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55" windowWidth="20115" windowHeight="6795"/>
  </bookViews>
  <sheets>
    <sheet name="2020" sheetId="1" r:id="rId1"/>
  </sheets>
  <calcPr calcId="145621"/>
</workbook>
</file>

<file path=xl/calcChain.xml><?xml version="1.0" encoding="utf-8"?>
<calcChain xmlns="http://schemas.openxmlformats.org/spreadsheetml/2006/main">
  <c r="E73" i="1" l="1"/>
  <c r="J22" i="1" l="1"/>
  <c r="J18" i="1"/>
  <c r="E22" i="1"/>
  <c r="E23" i="1" l="1"/>
  <c r="E18" i="1"/>
  <c r="E24" i="1" l="1"/>
  <c r="I73" i="1" l="1"/>
</calcChain>
</file>

<file path=xl/sharedStrings.xml><?xml version="1.0" encoding="utf-8"?>
<sst xmlns="http://schemas.openxmlformats.org/spreadsheetml/2006/main" count="110" uniqueCount="76">
  <si>
    <t xml:space="preserve"> </t>
  </si>
  <si>
    <t>APROB,</t>
  </si>
  <si>
    <t>Nr. Crt.</t>
  </si>
  <si>
    <t>Persoana responsabilă cu aplicarea procedurii de atribuire</t>
  </si>
  <si>
    <t xml:space="preserve">Valoarea estimata fara TVA a serviciilor/ produselor/ lucrarilor similare pe intreaga durata a proiectului </t>
  </si>
  <si>
    <t xml:space="preserve">Data estimată pt. atribuirea  contractului   </t>
  </si>
  <si>
    <t xml:space="preserve">Data estimată pt. Iniţierea procedurii     </t>
  </si>
  <si>
    <t xml:space="preserve">Procedura de atribuire a contractului                                         </t>
  </si>
  <si>
    <t xml:space="preserve">Cod CPV                                                                  </t>
  </si>
  <si>
    <t xml:space="preserve">Obiectul contractului                                                                          </t>
  </si>
  <si>
    <t xml:space="preserve">Cod Unic </t>
  </si>
  <si>
    <t>SERVICII</t>
  </si>
  <si>
    <t>PRODUSE</t>
  </si>
  <si>
    <t>Director General,</t>
  </si>
  <si>
    <t xml:space="preserve">Melania RUSNAC </t>
  </si>
  <si>
    <t xml:space="preserve">                             ANEXA 1</t>
  </si>
  <si>
    <t>Direcția Generală Achiziții</t>
  </si>
  <si>
    <t>Direcția Generală Management Financiar, Resurse Umane și Administrativ</t>
  </si>
  <si>
    <t>Persoană responsabilă cu aplicarea procedurii de atribuire</t>
  </si>
  <si>
    <t xml:space="preserve">Valoarea estimată fară TVA a serviciilor/ produselor/ lucrărilor similare pe întreaga durată a proiectului </t>
  </si>
  <si>
    <t xml:space="preserve">                                                                      Sursa de finantare:Asistenţă Tehnică Programul Romania-Republica Moldova 2014-2020</t>
  </si>
  <si>
    <t xml:space="preserve">       Director,</t>
  </si>
  <si>
    <t xml:space="preserve">     Direcţia AM Programe Cooperare Teritorială </t>
  </si>
  <si>
    <t xml:space="preserve">      Europeană</t>
  </si>
  <si>
    <t>Total produse estimat 2020</t>
  </si>
  <si>
    <t>Total servicii estimat 2020</t>
  </si>
  <si>
    <t>Total produse 2020</t>
  </si>
  <si>
    <t>Total servicii 2020</t>
  </si>
  <si>
    <t xml:space="preserve">            Programul Anual al Achiziţiilor Publice pentru anul bugetar 2020 conform art.3 alin.1 din H.G. 395/2016 </t>
  </si>
  <si>
    <t>Remus URETEAN</t>
  </si>
  <si>
    <t xml:space="preserve">Valoare estimată a contractului/ acordului cadru ce urmeaza a fi atribuit fără TVA -Lei, în 2020                                                  </t>
  </si>
  <si>
    <t xml:space="preserve">Ministerul Lucrărilor Publice, Dezvoltării și Administrației </t>
  </si>
  <si>
    <t>Ion STEFAN</t>
  </si>
  <si>
    <t>dupa aprobarea PAAP, sub rezerva primirii tuturor informatiilor    /documentelor necesare initierii procedurii</t>
  </si>
  <si>
    <t xml:space="preserve">4 luni de la momentul publicarii anuntului de participare  </t>
  </si>
  <si>
    <t>online</t>
  </si>
  <si>
    <t>1</t>
  </si>
  <si>
    <t xml:space="preserve">Anca Iancu </t>
  </si>
  <si>
    <t>1P/2020/RO-MD</t>
  </si>
  <si>
    <t>30213300-8 Computer de birou</t>
  </si>
  <si>
    <t>Achizitionare de echipamente pentru Serviciul Monitorizare Proiecte din cadrul Autoritatii de Management a Programului ENI Romania-Republica Moldova 2014-2020</t>
  </si>
  <si>
    <t>1S/2020/RO-MD</t>
  </si>
  <si>
    <t xml:space="preserve">2 luni de la momentul publicarii anuntului de participare simplificat </t>
  </si>
  <si>
    <t xml:space="preserve">Carmen Lazar </t>
  </si>
  <si>
    <t>Achizitia serviciilor de promovare online a Programului Operational Comun Romania-republica Moldova 2014-2020</t>
  </si>
  <si>
    <t>79342200-5 Servicii de promovare</t>
  </si>
  <si>
    <t>1S/2020/ANEXA RO-MD</t>
  </si>
  <si>
    <t>79961000-8 Servicii de fotografie</t>
  </si>
  <si>
    <t>achiziție directă (sub pragul de 135.060)</t>
  </si>
  <si>
    <t>după aprobarea PAAP, sub rezerva primirii tuturor informațiilor /documentelor necesare inițierii procedurii</t>
  </si>
  <si>
    <t>1 luna de la momentul abrobării documentului justificativ</t>
  </si>
  <si>
    <t>Simona Scarlat</t>
  </si>
  <si>
    <t>Achizitia serviciilor de fotografie necesare promovarii Programului Operational Comun Romania-Republica Moldova 2014-2020</t>
  </si>
  <si>
    <t xml:space="preserve">Modalitatea de derulare a procedurii  online/offline    
 </t>
  </si>
  <si>
    <t xml:space="preserve">                                           Ministerul Lucrărilor Publice, Dezvoltării și Administrației </t>
  </si>
  <si>
    <t xml:space="preserve">Valoare estimată a contractului/ acordului cadru ce urmeaza a fi atribuit fără TVA -Lei, în 2020                                               </t>
  </si>
  <si>
    <t>MINISTRU,</t>
  </si>
  <si>
    <t>MINISTRU</t>
  </si>
  <si>
    <t xml:space="preserve">                                        Ministerul Lucrărilor Publice, Dezvoltării și Administrației </t>
  </si>
  <si>
    <t xml:space="preserve">Programul anual al achizițiilor publice pentru anul 2020 - Evidența achizițiilor directe și a procedurilor proprii </t>
  </si>
  <si>
    <t>2</t>
  </si>
  <si>
    <t>2S/2020/RO-MD</t>
  </si>
  <si>
    <t>Paula Raducu</t>
  </si>
  <si>
    <t>7953000-8 Servicii de traducere</t>
  </si>
  <si>
    <t>Achizitionarea servicii de traducere pentru Autoritatea de Management a Programului Romania-Republica Moldova 2014-2020</t>
  </si>
  <si>
    <t xml:space="preserve">                                                     Iulia HERTZOG </t>
  </si>
  <si>
    <t xml:space="preserve">                                                         Iulia HERTZOG </t>
  </si>
  <si>
    <t>2S/2020/ANEXA RO-MD</t>
  </si>
  <si>
    <t xml:space="preserve">Achizitionarea in anul 2020 de servicii de formare profesionala din bugetul de stat in vederea instruirii personalului de la nivelul Ministerului Lucrarilor Publice, Dezvoltarii si Administratiei pentru Implementarea institutionala a Regulamentului (UE) 679/2016 privind protectia datelor cu caracter personal </t>
  </si>
  <si>
    <t>80530000-8 Servicii de formare profesională</t>
  </si>
  <si>
    <t>procedura  proprie                   (sub prag  3.376.500)</t>
  </si>
  <si>
    <t xml:space="preserve">Sanda Nete </t>
  </si>
  <si>
    <t xml:space="preserve">2 luni de la momentul publicarii anuntului </t>
  </si>
  <si>
    <t>nu se va depasi pragul de 3.376.500</t>
  </si>
  <si>
    <t>licitatie deschisa (ce depaseste pragul 649.859)</t>
  </si>
  <si>
    <t>procedura simplificata (prag 135.060-649.859)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</si>
</sst>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9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b/>
      <sz val="8"/>
      <name val="Trebuchet MS"/>
      <family val="2"/>
      <charset val="238"/>
    </font>
    <font>
      <sz val="8"/>
      <name val="Trebuchet MS"/>
      <family val="2"/>
      <charset val="238"/>
    </font>
    <font>
      <sz val="8"/>
      <name val="Calibri"/>
      <family val="2"/>
      <charset val="238"/>
    </font>
    <font>
      <sz val="8"/>
      <color rgb="FFFF0000"/>
      <name val="Calibri"/>
      <family val="2"/>
      <charset val="238"/>
    </font>
    <font>
      <b/>
      <sz val="9"/>
      <name val="Trebuchet MS"/>
      <family val="2"/>
    </font>
    <font>
      <b/>
      <sz val="8"/>
      <name val="Arial"/>
      <family val="2"/>
      <charset val="238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b/>
      <sz val="8"/>
      <name val="Trebuchet MS"/>
      <family val="2"/>
    </font>
    <font>
      <b/>
      <sz val="8"/>
      <name val="Calibri"/>
      <family val="2"/>
      <charset val="238"/>
    </font>
    <font>
      <sz val="8"/>
      <name val="Trebuchet MS"/>
      <family val="2"/>
    </font>
    <font>
      <sz val="9"/>
      <name val="Trebuchet MS"/>
      <family val="2"/>
    </font>
    <font>
      <sz val="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22" borderId="3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2" applyNumberFormat="0" applyAlignment="0" applyProtection="0"/>
    <xf numFmtId="0" fontId="15" fillId="0" borderId="7" applyNumberFormat="0" applyFill="0" applyAlignment="0" applyProtection="0"/>
    <xf numFmtId="0" fontId="16" fillId="23" borderId="0" applyNumberFormat="0" applyBorder="0" applyAlignment="0" applyProtection="0"/>
    <xf numFmtId="0" fontId="3" fillId="0" borderId="0"/>
    <xf numFmtId="0" fontId="3" fillId="24" borderId="8" applyNumberFormat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59">
    <xf numFmtId="0" fontId="0" fillId="0" borderId="0" xfId="0"/>
    <xf numFmtId="4" fontId="21" fillId="0" borderId="0" xfId="1" applyNumberFormat="1" applyFont="1" applyFill="1" applyAlignment="1">
      <alignment vertical="center" wrapText="1"/>
    </xf>
    <xf numFmtId="4" fontId="22" fillId="0" borderId="0" xfId="1" applyNumberFormat="1" applyFont="1" applyFill="1" applyAlignment="1">
      <alignment horizontal="center" vertical="center"/>
    </xf>
    <xf numFmtId="0" fontId="22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4" fontId="0" fillId="0" borderId="0" xfId="0" applyNumberFormat="1"/>
    <xf numFmtId="0" fontId="26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2" fillId="0" borderId="0" xfId="1" applyFont="1" applyAlignment="1">
      <alignment vertical="top" wrapText="1"/>
    </xf>
    <xf numFmtId="0" fontId="23" fillId="0" borderId="0" xfId="0" applyFont="1" applyFill="1"/>
    <xf numFmtId="0" fontId="28" fillId="0" borderId="1" xfId="0" applyFont="1" applyFill="1" applyBorder="1" applyAlignment="1">
      <alignment horizontal="left" vertical="center" wrapText="1"/>
    </xf>
    <xf numFmtId="0" fontId="22" fillId="0" borderId="0" xfId="1" applyFont="1" applyFill="1" applyAlignment="1">
      <alignment horizontal="center" vertical="center" wrapText="1"/>
    </xf>
    <xf numFmtId="4" fontId="28" fillId="0" borderId="1" xfId="3" applyNumberFormat="1" applyFont="1" applyFill="1" applyBorder="1" applyAlignment="1">
      <alignment horizontal="center" vertical="center"/>
    </xf>
    <xf numFmtId="4" fontId="28" fillId="0" borderId="1" xfId="3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7" fillId="25" borderId="1" xfId="4" applyNumberFormat="1" applyFont="1" applyFill="1" applyBorder="1" applyAlignment="1" applyProtection="1">
      <alignment horizontal="center" vertical="center" wrapText="1"/>
    </xf>
    <xf numFmtId="49" fontId="27" fillId="25" borderId="1" xfId="4" applyNumberFormat="1" applyFont="1" applyFill="1" applyBorder="1" applyAlignment="1" applyProtection="1">
      <alignment horizontal="center" vertical="center" wrapText="1"/>
    </xf>
    <xf numFmtId="4" fontId="27" fillId="25" borderId="1" xfId="4" applyNumberFormat="1" applyFont="1" applyFill="1" applyBorder="1" applyAlignment="1" applyProtection="1">
      <alignment horizontal="center" vertical="center" wrapText="1"/>
    </xf>
    <xf numFmtId="0" fontId="27" fillId="25" borderId="1" xfId="41" applyFont="1" applyFill="1" applyBorder="1" applyAlignment="1">
      <alignment horizontal="center" wrapText="1"/>
    </xf>
    <xf numFmtId="0" fontId="27" fillId="25" borderId="1" xfId="41" applyFont="1" applyFill="1" applyBorder="1" applyAlignment="1">
      <alignment horizontal="center" vertical="center" wrapText="1"/>
    </xf>
    <xf numFmtId="1" fontId="22" fillId="25" borderId="1" xfId="4" applyNumberFormat="1" applyFont="1" applyFill="1" applyBorder="1" applyAlignment="1" applyProtection="1">
      <alignment horizontal="center" vertical="center" wrapText="1"/>
    </xf>
    <xf numFmtId="0" fontId="22" fillId="25" borderId="1" xfId="4" applyNumberFormat="1" applyFont="1" applyFill="1" applyBorder="1" applyAlignment="1" applyProtection="1">
      <alignment horizontal="center" vertical="center" wrapText="1"/>
    </xf>
    <xf numFmtId="1" fontId="22" fillId="25" borderId="1" xfId="41" applyNumberFormat="1" applyFont="1" applyFill="1" applyBorder="1" applyAlignment="1">
      <alignment horizontal="center" vertical="center" wrapText="1"/>
    </xf>
    <xf numFmtId="49" fontId="28" fillId="25" borderId="1" xfId="3" applyNumberFormat="1" applyFont="1" applyFill="1" applyBorder="1" applyAlignment="1">
      <alignment horizontal="center" vertical="center" wrapText="1"/>
    </xf>
    <xf numFmtId="0" fontId="28" fillId="25" borderId="1" xfId="0" applyFont="1" applyFill="1" applyBorder="1" applyAlignment="1">
      <alignment horizontal="left" vertical="center" wrapText="1"/>
    </xf>
    <xf numFmtId="4" fontId="28" fillId="25" borderId="1" xfId="3" applyNumberFormat="1" applyFont="1" applyFill="1" applyBorder="1" applyAlignment="1">
      <alignment horizontal="center" vertical="center"/>
    </xf>
    <xf numFmtId="4" fontId="28" fillId="25" borderId="1" xfId="4" applyNumberFormat="1" applyFont="1" applyFill="1" applyBorder="1" applyAlignment="1" applyProtection="1">
      <alignment vertical="center" wrapText="1"/>
    </xf>
    <xf numFmtId="49" fontId="28" fillId="25" borderId="1" xfId="3" applyNumberFormat="1" applyFont="1" applyFill="1" applyBorder="1" applyAlignment="1">
      <alignment horizontal="center" vertical="center"/>
    </xf>
    <xf numFmtId="14" fontId="28" fillId="25" borderId="1" xfId="3" applyNumberFormat="1" applyFont="1" applyFill="1" applyBorder="1" applyAlignment="1">
      <alignment horizontal="center" vertical="center" wrapText="1"/>
    </xf>
    <xf numFmtId="4" fontId="28" fillId="25" borderId="1" xfId="3" applyNumberFormat="1" applyFont="1" applyFill="1" applyBorder="1" applyAlignment="1">
      <alignment horizontal="center"/>
    </xf>
    <xf numFmtId="4" fontId="28" fillId="25" borderId="1" xfId="2" applyNumberFormat="1" applyFont="1" applyFill="1" applyBorder="1" applyAlignment="1">
      <alignment horizontal="left" vertical="center" wrapText="1"/>
    </xf>
    <xf numFmtId="0" fontId="29" fillId="25" borderId="22" xfId="3" applyFont="1" applyFill="1" applyBorder="1" applyAlignment="1">
      <alignment vertical="center" wrapText="1"/>
    </xf>
    <xf numFmtId="49" fontId="29" fillId="25" borderId="0" xfId="3" applyNumberFormat="1" applyFont="1" applyFill="1" applyBorder="1" applyAlignment="1">
      <alignment horizontal="center" vertical="center" wrapText="1"/>
    </xf>
    <xf numFmtId="49" fontId="29" fillId="25" borderId="17" xfId="3" applyNumberFormat="1" applyFont="1" applyFill="1" applyBorder="1" applyAlignment="1">
      <alignment horizontal="center" vertical="center" wrapText="1"/>
    </xf>
    <xf numFmtId="0" fontId="29" fillId="25" borderId="18" xfId="3" applyFont="1" applyFill="1" applyBorder="1" applyAlignment="1">
      <alignment horizontal="justify" vertical="center" wrapText="1"/>
    </xf>
    <xf numFmtId="4" fontId="29" fillId="25" borderId="23" xfId="3" applyNumberFormat="1" applyFont="1" applyFill="1" applyBorder="1" applyAlignment="1">
      <alignment horizontal="center" vertical="center"/>
    </xf>
    <xf numFmtId="4" fontId="29" fillId="25" borderId="0" xfId="3" applyNumberFormat="1" applyFont="1" applyFill="1" applyBorder="1" applyAlignment="1">
      <alignment horizontal="center" vertical="center"/>
    </xf>
    <xf numFmtId="4" fontId="29" fillId="25" borderId="0" xfId="3" applyNumberFormat="1" applyFont="1" applyFill="1" applyBorder="1" applyAlignment="1">
      <alignment vertical="center" wrapText="1"/>
    </xf>
    <xf numFmtId="4" fontId="29" fillId="25" borderId="17" xfId="4" applyNumberFormat="1" applyFont="1" applyFill="1" applyBorder="1" applyAlignment="1" applyProtection="1">
      <alignment vertical="center" wrapText="1"/>
    </xf>
    <xf numFmtId="0" fontId="30" fillId="25" borderId="18" xfId="3" applyFont="1" applyFill="1" applyBorder="1" applyAlignment="1">
      <alignment vertical="center" wrapText="1"/>
    </xf>
    <xf numFmtId="0" fontId="25" fillId="0" borderId="0" xfId="0" applyFont="1" applyBorder="1" applyAlignment="1">
      <alignment vertical="top"/>
    </xf>
    <xf numFmtId="4" fontId="22" fillId="0" borderId="0" xfId="1" applyNumberFormat="1" applyFont="1" applyFill="1" applyBorder="1" applyAlignment="1">
      <alignment vertical="top"/>
    </xf>
    <xf numFmtId="0" fontId="26" fillId="0" borderId="0" xfId="0" applyFont="1" applyBorder="1" applyAlignment="1">
      <alignment vertical="top"/>
    </xf>
    <xf numFmtId="4" fontId="22" fillId="0" borderId="20" xfId="1" applyNumberFormat="1" applyFont="1" applyFill="1" applyBorder="1" applyAlignment="1">
      <alignment vertical="top"/>
    </xf>
    <xf numFmtId="0" fontId="22" fillId="0" borderId="20" xfId="1" applyFont="1" applyBorder="1" applyAlignment="1">
      <alignment vertical="top" wrapText="1"/>
    </xf>
    <xf numFmtId="0" fontId="26" fillId="0" borderId="21" xfId="0" applyFont="1" applyBorder="1" applyAlignment="1">
      <alignment vertical="top"/>
    </xf>
    <xf numFmtId="0" fontId="22" fillId="0" borderId="0" xfId="1" applyFont="1" applyBorder="1" applyAlignment="1">
      <alignment vertical="top" wrapText="1"/>
    </xf>
    <xf numFmtId="0" fontId="25" fillId="0" borderId="19" xfId="0" applyFont="1" applyBorder="1" applyAlignment="1">
      <alignment vertical="top"/>
    </xf>
    <xf numFmtId="0" fontId="29" fillId="25" borderId="21" xfId="3" applyFont="1" applyFill="1" applyBorder="1" applyAlignment="1">
      <alignment vertical="center" wrapText="1"/>
    </xf>
    <xf numFmtId="4" fontId="29" fillId="25" borderId="19" xfId="3" applyNumberFormat="1" applyFont="1" applyFill="1" applyBorder="1" applyAlignment="1">
      <alignment horizontal="center" vertical="center"/>
    </xf>
    <xf numFmtId="49" fontId="28" fillId="26" borderId="1" xfId="3" applyNumberFormat="1" applyFont="1" applyFill="1" applyBorder="1" applyAlignment="1">
      <alignment horizontal="center" vertical="center" wrapText="1"/>
    </xf>
    <xf numFmtId="0" fontId="31" fillId="26" borderId="1" xfId="0" applyFont="1" applyFill="1" applyBorder="1" applyAlignment="1">
      <alignment horizontal="center" vertical="center" wrapText="1"/>
    </xf>
    <xf numFmtId="0" fontId="28" fillId="26" borderId="1" xfId="0" applyFont="1" applyFill="1" applyBorder="1" applyAlignment="1">
      <alignment horizontal="left" vertical="center" wrapText="1"/>
    </xf>
    <xf numFmtId="4" fontId="28" fillId="26" borderId="1" xfId="3" applyNumberFormat="1" applyFont="1" applyFill="1" applyBorder="1" applyAlignment="1">
      <alignment horizontal="center" vertical="center"/>
    </xf>
    <xf numFmtId="4" fontId="28" fillId="26" borderId="1" xfId="4" applyNumberFormat="1" applyFont="1" applyFill="1" applyBorder="1" applyAlignment="1" applyProtection="1">
      <alignment vertical="center" wrapText="1"/>
    </xf>
    <xf numFmtId="49" fontId="28" fillId="26" borderId="1" xfId="3" applyNumberFormat="1" applyFont="1" applyFill="1" applyBorder="1" applyAlignment="1">
      <alignment horizontal="center" vertical="center"/>
    </xf>
    <xf numFmtId="14" fontId="28" fillId="26" borderId="1" xfId="3" applyNumberFormat="1" applyFont="1" applyFill="1" applyBorder="1" applyAlignment="1">
      <alignment horizontal="center" vertical="center" wrapText="1"/>
    </xf>
    <xf numFmtId="4" fontId="28" fillId="26" borderId="1" xfId="3" applyNumberFormat="1" applyFont="1" applyFill="1" applyBorder="1" applyAlignment="1">
      <alignment horizontal="center"/>
    </xf>
    <xf numFmtId="4" fontId="28" fillId="26" borderId="1" xfId="2" applyNumberFormat="1" applyFont="1" applyFill="1" applyBorder="1" applyAlignment="1">
      <alignment horizontal="left" vertical="center" wrapText="1"/>
    </xf>
    <xf numFmtId="0" fontId="22" fillId="0" borderId="0" xfId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49" fontId="28" fillId="0" borderId="1" xfId="3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/>
    </xf>
    <xf numFmtId="4" fontId="28" fillId="0" borderId="1" xfId="4" applyNumberFormat="1" applyFont="1" applyFill="1" applyBorder="1" applyAlignment="1" applyProtection="1">
      <alignment horizontal="left" vertical="center" wrapText="1"/>
    </xf>
    <xf numFmtId="14" fontId="33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3" applyFont="1" applyFill="1" applyBorder="1" applyAlignment="1">
      <alignment vertical="center" wrapText="1"/>
    </xf>
    <xf numFmtId="0" fontId="27" fillId="26" borderId="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5" fillId="0" borderId="0" xfId="0" applyFont="1"/>
    <xf numFmtId="0" fontId="34" fillId="0" borderId="14" xfId="0" applyFont="1" applyBorder="1" applyAlignment="1"/>
    <xf numFmtId="0" fontId="34" fillId="0" borderId="15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7" xfId="0" applyFont="1" applyBorder="1"/>
    <xf numFmtId="0" fontId="34" fillId="0" borderId="12" xfId="0" applyFont="1" applyBorder="1" applyAlignment="1">
      <alignment horizontal="center" vertical="center" wrapText="1"/>
    </xf>
    <xf numFmtId="0" fontId="34" fillId="0" borderId="17" xfId="0" applyFont="1" applyBorder="1" applyAlignment="1">
      <alignment vertical="center"/>
    </xf>
    <xf numFmtId="0" fontId="35" fillId="0" borderId="12" xfId="0" applyFont="1" applyBorder="1" applyAlignment="1">
      <alignment horizontal="center"/>
    </xf>
    <xf numFmtId="0" fontId="35" fillId="0" borderId="12" xfId="0" applyFont="1" applyBorder="1"/>
    <xf numFmtId="0" fontId="35" fillId="0" borderId="13" xfId="0" applyFont="1" applyBorder="1" applyAlignment="1">
      <alignment horizontal="center"/>
    </xf>
    <xf numFmtId="0" fontId="35" fillId="0" borderId="13" xfId="0" applyFont="1" applyBorder="1"/>
    <xf numFmtId="0" fontId="35" fillId="0" borderId="19" xfId="0" applyFont="1" applyBorder="1"/>
    <xf numFmtId="0" fontId="35" fillId="0" borderId="20" xfId="0" applyFont="1" applyBorder="1"/>
    <xf numFmtId="0" fontId="35" fillId="0" borderId="21" xfId="0" applyFont="1" applyBorder="1"/>
    <xf numFmtId="0" fontId="34" fillId="0" borderId="0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5" xfId="0" applyFont="1" applyBorder="1" applyAlignment="1">
      <alignment horizontal="left" vertical="center"/>
    </xf>
    <xf numFmtId="4" fontId="28" fillId="0" borderId="14" xfId="1" applyNumberFormat="1" applyFont="1" applyFill="1" applyBorder="1" applyAlignment="1">
      <alignment vertical="center" wrapText="1"/>
    </xf>
    <xf numFmtId="4" fontId="28" fillId="0" borderId="15" xfId="1" applyNumberFormat="1" applyFont="1" applyFill="1" applyBorder="1" applyAlignment="1">
      <alignment vertical="center" wrapText="1"/>
    </xf>
    <xf numFmtId="0" fontId="27" fillId="0" borderId="15" xfId="1" applyFont="1" applyBorder="1" applyAlignment="1">
      <alignment horizontal="center" vertical="center" wrapText="1"/>
    </xf>
    <xf numFmtId="0" fontId="28" fillId="0" borderId="16" xfId="0" applyFont="1" applyBorder="1"/>
    <xf numFmtId="0" fontId="28" fillId="0" borderId="0" xfId="0" applyFont="1" applyBorder="1"/>
    <xf numFmtId="0" fontId="36" fillId="0" borderId="18" xfId="0" applyFont="1" applyBorder="1" applyAlignment="1">
      <alignment vertical="top"/>
    </xf>
    <xf numFmtId="4" fontId="27" fillId="0" borderId="0" xfId="1" applyNumberFormat="1" applyFont="1" applyFill="1" applyBorder="1" applyAlignment="1">
      <alignment vertical="top"/>
    </xf>
    <xf numFmtId="0" fontId="36" fillId="0" borderId="0" xfId="0" applyFont="1" applyBorder="1" applyAlignment="1">
      <alignment vertical="top"/>
    </xf>
    <xf numFmtId="0" fontId="27" fillId="0" borderId="18" xfId="1" applyFont="1" applyBorder="1" applyAlignment="1">
      <alignment vertical="top" wrapText="1"/>
    </xf>
    <xf numFmtId="0" fontId="37" fillId="0" borderId="0" xfId="0" applyFont="1" applyBorder="1" applyAlignment="1">
      <alignment vertical="top"/>
    </xf>
    <xf numFmtId="0" fontId="27" fillId="0" borderId="0" xfId="1" applyFont="1" applyBorder="1" applyAlignment="1">
      <alignment vertical="top" wrapText="1"/>
    </xf>
    <xf numFmtId="0" fontId="27" fillId="0" borderId="0" xfId="0" applyFont="1"/>
    <xf numFmtId="0" fontId="38" fillId="25" borderId="1" xfId="4" applyNumberFormat="1" applyFont="1" applyFill="1" applyBorder="1" applyAlignment="1" applyProtection="1">
      <alignment horizontal="center" vertical="center" wrapText="1"/>
    </xf>
    <xf numFmtId="1" fontId="27" fillId="25" borderId="1" xfId="4" applyNumberFormat="1" applyFont="1" applyFill="1" applyBorder="1" applyAlignment="1" applyProtection="1">
      <alignment horizontal="center" vertical="center" wrapText="1"/>
    </xf>
    <xf numFmtId="1" fontId="27" fillId="25" borderId="1" xfId="41" applyNumberFormat="1" applyFont="1" applyFill="1" applyBorder="1" applyAlignment="1">
      <alignment horizontal="center" vertical="center" wrapText="1"/>
    </xf>
    <xf numFmtId="0" fontId="38" fillId="26" borderId="1" xfId="0" applyFont="1" applyFill="1" applyBorder="1" applyAlignment="1">
      <alignment horizontal="center" vertical="center" wrapText="1"/>
    </xf>
    <xf numFmtId="4" fontId="29" fillId="0" borderId="1" xfId="4" applyNumberFormat="1" applyFont="1" applyFill="1" applyBorder="1" applyAlignment="1" applyProtection="1">
      <alignment vertical="center" wrapText="1"/>
    </xf>
    <xf numFmtId="0" fontId="28" fillId="0" borderId="0" xfId="0" applyFont="1"/>
    <xf numFmtId="0" fontId="39" fillId="2" borderId="0" xfId="3" applyFont="1" applyFill="1" applyBorder="1" applyAlignment="1">
      <alignment horizontal="center" vertical="center"/>
    </xf>
    <xf numFmtId="0" fontId="27" fillId="0" borderId="0" xfId="1" applyFont="1" applyFill="1" applyAlignment="1">
      <alignment horizontal="center" vertical="center" wrapText="1"/>
    </xf>
    <xf numFmtId="4" fontId="28" fillId="0" borderId="0" xfId="1" applyNumberFormat="1" applyFont="1" applyFill="1" applyAlignment="1">
      <alignment vertical="center" wrapText="1"/>
    </xf>
    <xf numFmtId="0" fontId="36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horizontal="center" vertical="top"/>
    </xf>
    <xf numFmtId="4" fontId="28" fillId="0" borderId="0" xfId="1" applyNumberFormat="1" applyFont="1" applyFill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28" fillId="0" borderId="17" xfId="0" applyFont="1" applyBorder="1"/>
    <xf numFmtId="4" fontId="27" fillId="0" borderId="17" xfId="1" applyNumberFormat="1" applyFont="1" applyFill="1" applyBorder="1" applyAlignment="1">
      <alignment vertical="top"/>
    </xf>
    <xf numFmtId="4" fontId="22" fillId="0" borderId="19" xfId="1" applyNumberFormat="1" applyFont="1" applyFill="1" applyBorder="1" applyAlignment="1">
      <alignment vertical="top"/>
    </xf>
    <xf numFmtId="0" fontId="22" fillId="0" borderId="21" xfId="1" applyFont="1" applyBorder="1" applyAlignment="1">
      <alignment vertical="top" wrapText="1"/>
    </xf>
    <xf numFmtId="0" fontId="22" fillId="0" borderId="0" xfId="1" applyFont="1" applyFill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Border="1"/>
    <xf numFmtId="49" fontId="40" fillId="0" borderId="1" xfId="3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4" fontId="40" fillId="0" borderId="1" xfId="3" applyNumberFormat="1" applyFont="1" applyFill="1" applyBorder="1" applyAlignment="1">
      <alignment horizontal="center" vertical="center"/>
    </xf>
    <xf numFmtId="4" fontId="40" fillId="0" borderId="1" xfId="4" applyNumberFormat="1" applyFont="1" applyFill="1" applyBorder="1" applyAlignment="1" applyProtection="1">
      <alignment horizontal="left" vertical="center" wrapText="1"/>
    </xf>
    <xf numFmtId="14" fontId="40" fillId="0" borderId="1" xfId="0" applyNumberFormat="1" applyFont="1" applyFill="1" applyBorder="1" applyAlignment="1" applyProtection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/>
    </xf>
    <xf numFmtId="4" fontId="40" fillId="0" borderId="1" xfId="3" applyNumberFormat="1" applyFont="1" applyFill="1" applyBorder="1" applyAlignment="1">
      <alignment horizontal="center" vertical="center" wrapText="1"/>
    </xf>
    <xf numFmtId="0" fontId="40" fillId="0" borderId="1" xfId="3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left" vertical="center" wrapText="1"/>
    </xf>
    <xf numFmtId="4" fontId="41" fillId="0" borderId="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0" fillId="0" borderId="0" xfId="0" applyFont="1"/>
    <xf numFmtId="0" fontId="38" fillId="0" borderId="14" xfId="0" applyFont="1" applyBorder="1" applyAlignment="1"/>
    <xf numFmtId="0" fontId="38" fillId="0" borderId="15" xfId="0" applyFont="1" applyBorder="1" applyAlignment="1"/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7" xfId="0" applyFont="1" applyBorder="1"/>
    <xf numFmtId="0" fontId="38" fillId="0" borderId="0" xfId="0" applyFont="1" applyBorder="1" applyAlignment="1"/>
    <xf numFmtId="0" fontId="38" fillId="0" borderId="18" xfId="0" applyFont="1" applyBorder="1"/>
    <xf numFmtId="0" fontId="38" fillId="0" borderId="12" xfId="0" applyFont="1" applyBorder="1" applyAlignment="1">
      <alignment horizontal="center" vertical="center" wrapText="1"/>
    </xf>
    <xf numFmtId="0" fontId="38" fillId="0" borderId="17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40" fillId="0" borderId="13" xfId="0" applyFont="1" applyBorder="1" applyAlignment="1">
      <alignment horizontal="center"/>
    </xf>
    <xf numFmtId="0" fontId="40" fillId="0" borderId="13" xfId="0" applyFont="1" applyBorder="1"/>
    <xf numFmtId="0" fontId="40" fillId="0" borderId="1" xfId="41" applyFont="1" applyFill="1" applyBorder="1" applyAlignment="1">
      <alignment horizontal="left" vertical="center" wrapText="1"/>
    </xf>
    <xf numFmtId="14" fontId="42" fillId="0" borderId="1" xfId="0" applyNumberFormat="1" applyFont="1" applyFill="1" applyBorder="1" applyAlignment="1" applyProtection="1">
      <alignment horizontal="center" vertical="center" wrapText="1"/>
    </xf>
    <xf numFmtId="4" fontId="21" fillId="0" borderId="1" xfId="4" applyNumberFormat="1" applyFont="1" applyFill="1" applyBorder="1" applyAlignment="1" applyProtection="1">
      <alignment horizontal="center" vertical="center" wrapText="1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0" xfId="0" applyFont="1" applyBorder="1" applyAlignment="1"/>
    <xf numFmtId="0" fontId="38" fillId="0" borderId="21" xfId="0" applyFont="1" applyBorder="1" applyAlignment="1">
      <alignment vertical="center"/>
    </xf>
    <xf numFmtId="0" fontId="22" fillId="0" borderId="0" xfId="1" applyFont="1" applyFill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</cellXfs>
  <cellStyles count="47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2"/>
    <cellStyle name="Normal 3" xfId="3"/>
    <cellStyle name="Normal 3 2" xfId="41"/>
    <cellStyle name="Normal 4" xfId="1"/>
    <cellStyle name="Normal_Sheet1" xfId="4"/>
    <cellStyle name="Note 2" xfId="42"/>
    <cellStyle name="Outpu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topLeftCell="A61" zoomScaleNormal="100" workbookViewId="0">
      <selection activeCell="D77" sqref="D77"/>
    </sheetView>
  </sheetViews>
  <sheetFormatPr defaultRowHeight="15" x14ac:dyDescent="0.25"/>
  <cols>
    <col min="1" max="1" width="4.7109375" style="5" customWidth="1"/>
    <col min="2" max="2" width="7.42578125" style="5" customWidth="1"/>
    <col min="3" max="3" width="30.7109375" style="5" customWidth="1"/>
    <col min="4" max="4" width="26.85546875" style="5" customWidth="1"/>
    <col min="5" max="5" width="14.7109375" style="5" customWidth="1"/>
    <col min="6" max="6" width="15" style="5" customWidth="1"/>
    <col min="7" max="7" width="11.5703125" style="5" customWidth="1"/>
    <col min="8" max="9" width="12" style="5" customWidth="1"/>
    <col min="10" max="10" width="16.140625" style="5" customWidth="1"/>
    <col min="11" max="11" width="15.7109375" style="5" customWidth="1"/>
    <col min="12" max="12" width="15.140625" style="5" customWidth="1"/>
    <col min="13" max="13" width="11.7109375" style="5" bestFit="1" customWidth="1"/>
    <col min="14" max="16384" width="9.140625" style="5"/>
  </cols>
  <sheetData>
    <row r="1" spans="1:13" ht="16.5" x14ac:dyDescent="0.35">
      <c r="A1" s="102" t="s">
        <v>31</v>
      </c>
      <c r="B1" s="3"/>
      <c r="C1" s="3"/>
      <c r="D1" s="4"/>
      <c r="E1" s="4"/>
      <c r="F1" s="4"/>
      <c r="G1" s="4"/>
      <c r="H1" s="4"/>
      <c r="I1" s="4"/>
      <c r="J1" s="4"/>
      <c r="K1" s="4"/>
    </row>
    <row r="2" spans="1:13" ht="16.5" x14ac:dyDescent="0.35">
      <c r="A2" s="4"/>
      <c r="B2" s="4"/>
      <c r="C2" s="156"/>
      <c r="D2" s="156"/>
      <c r="E2" s="156"/>
      <c r="F2" s="114"/>
      <c r="G2" s="91"/>
      <c r="H2" s="92"/>
      <c r="I2" s="93" t="s">
        <v>1</v>
      </c>
      <c r="J2" s="94"/>
      <c r="L2" s="6"/>
    </row>
    <row r="3" spans="1:13" ht="16.5" x14ac:dyDescent="0.35">
      <c r="A3" s="4"/>
      <c r="B3" s="4"/>
      <c r="C3" s="156" t="s">
        <v>0</v>
      </c>
      <c r="D3" s="156"/>
      <c r="E3" s="156"/>
      <c r="F3" s="114"/>
      <c r="G3" s="116"/>
      <c r="H3" s="95"/>
      <c r="I3" s="113" t="s">
        <v>56</v>
      </c>
      <c r="J3" s="96"/>
      <c r="L3" s="8"/>
      <c r="M3" s="8"/>
    </row>
    <row r="4" spans="1:13" ht="16.5" x14ac:dyDescent="0.35">
      <c r="A4" s="4"/>
      <c r="B4" s="4"/>
      <c r="C4" s="13"/>
      <c r="D4" s="13"/>
      <c r="E4" s="13"/>
      <c r="F4" s="100" t="s">
        <v>58</v>
      </c>
      <c r="G4" s="117"/>
      <c r="H4" s="97"/>
      <c r="I4" s="98"/>
      <c r="J4" s="99"/>
      <c r="L4" s="10"/>
      <c r="M4" s="8"/>
    </row>
    <row r="5" spans="1:13" ht="16.5" x14ac:dyDescent="0.35">
      <c r="A5" s="4"/>
      <c r="B5" s="4"/>
      <c r="C5" s="13"/>
      <c r="D5" s="13"/>
      <c r="E5" s="13"/>
      <c r="F5" s="100"/>
      <c r="G5" s="117"/>
      <c r="H5" s="97"/>
      <c r="I5" s="113" t="s">
        <v>32</v>
      </c>
      <c r="J5" s="99"/>
      <c r="L5" s="10"/>
      <c r="M5" s="8"/>
    </row>
    <row r="6" spans="1:13" ht="16.5" x14ac:dyDescent="0.35">
      <c r="A6" s="4"/>
      <c r="B6" s="4"/>
      <c r="C6" s="16"/>
      <c r="D6" s="16"/>
      <c r="E6" s="16"/>
      <c r="F6" s="100"/>
      <c r="G6" s="117"/>
      <c r="H6" s="97"/>
      <c r="I6" s="101"/>
      <c r="J6" s="96"/>
      <c r="L6" s="10"/>
      <c r="M6" s="8"/>
    </row>
    <row r="7" spans="1:13" ht="16.5" x14ac:dyDescent="0.35">
      <c r="A7" s="4"/>
      <c r="B7" s="4"/>
      <c r="C7" s="61"/>
      <c r="D7" s="61"/>
      <c r="E7" s="61"/>
      <c r="F7" s="1"/>
      <c r="G7" s="49"/>
      <c r="H7" s="45"/>
      <c r="I7" s="45"/>
      <c r="J7" s="119"/>
      <c r="K7" s="44"/>
      <c r="L7" s="10"/>
      <c r="M7" s="8"/>
    </row>
    <row r="8" spans="1:13" ht="16.5" x14ac:dyDescent="0.35">
      <c r="A8" s="4"/>
      <c r="B8" s="4"/>
      <c r="C8" s="120"/>
      <c r="D8" s="120"/>
      <c r="E8" s="120"/>
      <c r="F8" s="1"/>
      <c r="G8" s="42"/>
      <c r="H8" s="43"/>
      <c r="I8" s="43"/>
      <c r="J8" s="48"/>
      <c r="K8" s="44"/>
      <c r="L8" s="10"/>
      <c r="M8" s="8"/>
    </row>
    <row r="9" spans="1:13" ht="16.5" x14ac:dyDescent="0.35">
      <c r="A9" s="4"/>
      <c r="B9" s="4"/>
      <c r="C9" s="120"/>
      <c r="D9" s="120"/>
      <c r="E9" s="120"/>
      <c r="F9" s="1"/>
      <c r="G9" s="42"/>
      <c r="H9" s="43"/>
      <c r="I9" s="43"/>
      <c r="J9" s="48"/>
      <c r="K9" s="44"/>
      <c r="L9" s="10"/>
      <c r="M9" s="8"/>
    </row>
    <row r="10" spans="1:13" ht="16.5" x14ac:dyDescent="0.35">
      <c r="A10" s="4"/>
      <c r="B10" s="4"/>
      <c r="C10" s="120"/>
      <c r="D10" s="120"/>
      <c r="E10" s="120"/>
      <c r="F10" s="1"/>
      <c r="G10" s="42"/>
      <c r="H10" s="43"/>
      <c r="I10" s="43"/>
      <c r="J10" s="48"/>
      <c r="K10" s="44"/>
      <c r="L10" s="10"/>
      <c r="M10" s="8"/>
    </row>
    <row r="11" spans="1:13" ht="16.5" x14ac:dyDescent="0.35">
      <c r="A11" s="4"/>
      <c r="B11" s="4"/>
      <c r="C11" s="120"/>
      <c r="D11" s="120"/>
      <c r="E11" s="120"/>
      <c r="F11" s="1"/>
      <c r="G11" s="42"/>
      <c r="H11" s="43"/>
      <c r="I11" s="43"/>
      <c r="J11" s="48"/>
      <c r="K11" s="44"/>
      <c r="L11" s="10"/>
      <c r="M11" s="8"/>
    </row>
    <row r="12" spans="1:13" x14ac:dyDescent="0.25">
      <c r="A12" s="158" t="s">
        <v>28</v>
      </c>
      <c r="B12" s="158"/>
      <c r="C12" s="158"/>
      <c r="D12" s="158"/>
      <c r="E12" s="158"/>
      <c r="F12" s="158"/>
      <c r="G12" s="158"/>
      <c r="H12" s="158"/>
      <c r="I12" s="158"/>
      <c r="J12" s="158"/>
      <c r="K12" s="9"/>
      <c r="L12" s="8"/>
      <c r="M12" s="8"/>
    </row>
    <row r="13" spans="1:13" ht="15" customHeight="1" x14ac:dyDescent="0.25">
      <c r="A13" s="62"/>
      <c r="B13" s="62"/>
      <c r="C13" s="63" t="s">
        <v>20</v>
      </c>
      <c r="D13" s="63"/>
      <c r="E13" s="63"/>
      <c r="F13" s="63"/>
      <c r="G13" s="63"/>
      <c r="H13" s="63"/>
      <c r="I13" s="63"/>
      <c r="J13" s="63"/>
      <c r="K13" s="2"/>
      <c r="L13" s="6"/>
    </row>
    <row r="14" spans="1:13" ht="111" customHeight="1" x14ac:dyDescent="0.3">
      <c r="A14" s="17" t="s">
        <v>2</v>
      </c>
      <c r="B14" s="17" t="s">
        <v>10</v>
      </c>
      <c r="C14" s="18" t="s">
        <v>9</v>
      </c>
      <c r="D14" s="17" t="s">
        <v>8</v>
      </c>
      <c r="E14" s="19" t="s">
        <v>55</v>
      </c>
      <c r="F14" s="17" t="s">
        <v>7</v>
      </c>
      <c r="G14" s="17" t="s">
        <v>6</v>
      </c>
      <c r="H14" s="17" t="s">
        <v>5</v>
      </c>
      <c r="I14" s="103" t="s">
        <v>53</v>
      </c>
      <c r="J14" s="20" t="s">
        <v>19</v>
      </c>
      <c r="K14" s="21" t="s">
        <v>18</v>
      </c>
    </row>
    <row r="15" spans="1:13" ht="15" customHeight="1" x14ac:dyDescent="0.25">
      <c r="A15" s="22">
        <v>1</v>
      </c>
      <c r="B15" s="22">
        <v>2</v>
      </c>
      <c r="C15" s="23">
        <v>3</v>
      </c>
      <c r="D15" s="22">
        <v>4</v>
      </c>
      <c r="E15" s="22">
        <v>5</v>
      </c>
      <c r="F15" s="22">
        <v>6</v>
      </c>
      <c r="G15" s="22">
        <v>7</v>
      </c>
      <c r="H15" s="22">
        <v>8</v>
      </c>
      <c r="I15" s="22">
        <v>9</v>
      </c>
      <c r="J15" s="24">
        <v>10</v>
      </c>
      <c r="K15" s="24">
        <v>11</v>
      </c>
    </row>
    <row r="16" spans="1:13" s="11" customFormat="1" ht="15.75" x14ac:dyDescent="0.3">
      <c r="A16" s="52"/>
      <c r="B16" s="52"/>
      <c r="C16" s="53" t="s">
        <v>12</v>
      </c>
      <c r="D16" s="54"/>
      <c r="E16" s="55"/>
      <c r="F16" s="56"/>
      <c r="G16" s="57"/>
      <c r="H16" s="58"/>
      <c r="I16" s="58"/>
      <c r="J16" s="59"/>
      <c r="K16" s="60"/>
    </row>
    <row r="17" spans="1:12" s="11" customFormat="1" ht="107.25" customHeight="1" x14ac:dyDescent="0.25">
      <c r="A17" s="64" t="s">
        <v>36</v>
      </c>
      <c r="B17" s="64" t="s">
        <v>38</v>
      </c>
      <c r="C17" s="12" t="s">
        <v>40</v>
      </c>
      <c r="D17" s="12" t="s">
        <v>39</v>
      </c>
      <c r="E17" s="65">
        <v>35380</v>
      </c>
      <c r="F17" s="66" t="s">
        <v>74</v>
      </c>
      <c r="G17" s="67" t="s">
        <v>33</v>
      </c>
      <c r="H17" s="67" t="s">
        <v>34</v>
      </c>
      <c r="I17" s="65" t="s">
        <v>35</v>
      </c>
      <c r="J17" s="65">
        <v>895810.02</v>
      </c>
      <c r="K17" s="68" t="s">
        <v>37</v>
      </c>
    </row>
    <row r="18" spans="1:12" s="11" customFormat="1" ht="15.75" x14ac:dyDescent="0.3">
      <c r="A18" s="25"/>
      <c r="B18" s="25"/>
      <c r="C18" s="26"/>
      <c r="D18" s="26" t="s">
        <v>24</v>
      </c>
      <c r="E18" s="27">
        <f>E17</f>
        <v>35380</v>
      </c>
      <c r="F18" s="28"/>
      <c r="G18" s="29"/>
      <c r="H18" s="30"/>
      <c r="I18" s="30"/>
      <c r="J18" s="31">
        <f>J17</f>
        <v>895810.02</v>
      </c>
      <c r="K18" s="32"/>
    </row>
    <row r="19" spans="1:12" s="11" customFormat="1" ht="15.75" x14ac:dyDescent="0.3">
      <c r="A19" s="52"/>
      <c r="B19" s="52"/>
      <c r="C19" s="69" t="s">
        <v>11</v>
      </c>
      <c r="D19" s="54"/>
      <c r="E19" s="55"/>
      <c r="F19" s="56"/>
      <c r="G19" s="57"/>
      <c r="H19" s="58"/>
      <c r="I19" s="58"/>
      <c r="J19" s="59"/>
      <c r="K19" s="60"/>
    </row>
    <row r="20" spans="1:12" s="11" customFormat="1" ht="148.5" x14ac:dyDescent="0.25">
      <c r="A20" s="123" t="s">
        <v>36</v>
      </c>
      <c r="B20" s="123" t="s">
        <v>41</v>
      </c>
      <c r="C20" s="124" t="s">
        <v>44</v>
      </c>
      <c r="D20" s="124" t="s">
        <v>45</v>
      </c>
      <c r="E20" s="125">
        <v>116000</v>
      </c>
      <c r="F20" s="126" t="s">
        <v>75</v>
      </c>
      <c r="G20" s="127" t="s">
        <v>33</v>
      </c>
      <c r="H20" s="127" t="s">
        <v>42</v>
      </c>
      <c r="I20" s="128" t="s">
        <v>35</v>
      </c>
      <c r="J20" s="129">
        <v>347470</v>
      </c>
      <c r="K20" s="130" t="s">
        <v>43</v>
      </c>
    </row>
    <row r="21" spans="1:12" s="11" customFormat="1" ht="148.5" x14ac:dyDescent="0.25">
      <c r="A21" s="123" t="s">
        <v>60</v>
      </c>
      <c r="B21" s="123" t="s">
        <v>61</v>
      </c>
      <c r="C21" s="131" t="s">
        <v>64</v>
      </c>
      <c r="D21" s="131" t="s">
        <v>63</v>
      </c>
      <c r="E21" s="125">
        <v>39663.870000000003</v>
      </c>
      <c r="F21" s="126" t="s">
        <v>75</v>
      </c>
      <c r="G21" s="127" t="s">
        <v>33</v>
      </c>
      <c r="H21" s="127" t="s">
        <v>42</v>
      </c>
      <c r="I21" s="128" t="s">
        <v>35</v>
      </c>
      <c r="J21" s="132">
        <v>312200</v>
      </c>
      <c r="K21" s="130" t="s">
        <v>62</v>
      </c>
    </row>
    <row r="22" spans="1:12" customFormat="1" ht="15.75" x14ac:dyDescent="0.3">
      <c r="A22" s="25"/>
      <c r="B22" s="25"/>
      <c r="C22" s="26"/>
      <c r="D22" s="26" t="s">
        <v>25</v>
      </c>
      <c r="E22" s="27">
        <f>E20+E21</f>
        <v>155663.87</v>
      </c>
      <c r="F22" s="28"/>
      <c r="G22" s="29"/>
      <c r="H22" s="30"/>
      <c r="I22" s="30"/>
      <c r="J22" s="31">
        <f>J20+J21</f>
        <v>659670</v>
      </c>
      <c r="K22" s="32"/>
      <c r="L22" s="7"/>
    </row>
    <row r="23" spans="1:12" x14ac:dyDescent="0.25">
      <c r="A23" s="35"/>
      <c r="B23" s="34"/>
      <c r="C23" s="36"/>
      <c r="D23" s="50" t="s">
        <v>26</v>
      </c>
      <c r="E23" s="51">
        <f>E17</f>
        <v>35380</v>
      </c>
      <c r="F23" s="40"/>
      <c r="G23" s="38"/>
      <c r="H23" s="39"/>
      <c r="I23" s="39"/>
      <c r="J23" s="39"/>
      <c r="K23" s="41"/>
    </row>
    <row r="24" spans="1:12" x14ac:dyDescent="0.25">
      <c r="A24" s="35"/>
      <c r="B24" s="34"/>
      <c r="C24" s="36"/>
      <c r="D24" s="33" t="s">
        <v>27</v>
      </c>
      <c r="E24" s="37">
        <f>E22+E73</f>
        <v>222063.87</v>
      </c>
      <c r="F24" s="40"/>
      <c r="G24" s="38"/>
      <c r="H24" s="39"/>
      <c r="I24" s="39"/>
      <c r="J24" s="39"/>
      <c r="K24" s="41"/>
    </row>
    <row r="26" spans="1:12" x14ac:dyDescent="0.25">
      <c r="C26" s="70" t="s">
        <v>14</v>
      </c>
      <c r="D26" s="71"/>
      <c r="E26" s="70" t="s">
        <v>29</v>
      </c>
      <c r="F26" s="71"/>
      <c r="G26" s="72" t="s">
        <v>66</v>
      </c>
      <c r="H26" s="90"/>
      <c r="I26" s="73"/>
      <c r="J26" s="74"/>
    </row>
    <row r="27" spans="1:12" x14ac:dyDescent="0.25">
      <c r="C27" s="75" t="s">
        <v>13</v>
      </c>
      <c r="D27" s="71"/>
      <c r="E27" s="75" t="s">
        <v>13</v>
      </c>
      <c r="F27" s="71"/>
      <c r="G27" s="76"/>
      <c r="H27" s="86"/>
      <c r="I27" s="86" t="s">
        <v>21</v>
      </c>
      <c r="J27" s="87"/>
    </row>
    <row r="28" spans="1:12" ht="38.25" x14ac:dyDescent="0.25">
      <c r="C28" s="77" t="s">
        <v>17</v>
      </c>
      <c r="D28" s="71"/>
      <c r="E28" s="77" t="s">
        <v>16</v>
      </c>
      <c r="F28" s="71"/>
      <c r="G28" s="78" t="s">
        <v>22</v>
      </c>
      <c r="H28" s="88"/>
      <c r="I28" s="88"/>
      <c r="J28" s="89"/>
    </row>
    <row r="29" spans="1:12" x14ac:dyDescent="0.25">
      <c r="C29" s="79"/>
      <c r="D29" s="71"/>
      <c r="E29" s="80"/>
      <c r="F29" s="71"/>
      <c r="G29" s="78"/>
      <c r="H29" s="88"/>
      <c r="I29" s="86" t="s">
        <v>23</v>
      </c>
      <c r="J29" s="89"/>
    </row>
    <row r="30" spans="1:12" x14ac:dyDescent="0.25">
      <c r="C30" s="81"/>
      <c r="D30" s="71"/>
      <c r="E30" s="82"/>
      <c r="F30" s="71"/>
      <c r="G30" s="83"/>
      <c r="H30" s="84"/>
      <c r="I30" s="84"/>
      <c r="J30" s="85"/>
    </row>
    <row r="31" spans="1:12" x14ac:dyDescent="0.25">
      <c r="C31" s="121"/>
      <c r="D31" s="71"/>
      <c r="E31" s="122"/>
      <c r="F31" s="71"/>
      <c r="G31" s="122"/>
      <c r="H31" s="122"/>
      <c r="I31" s="122"/>
      <c r="J31" s="122"/>
    </row>
    <row r="32" spans="1:12" x14ac:dyDescent="0.25">
      <c r="C32" s="121"/>
      <c r="D32" s="71"/>
      <c r="E32" s="122"/>
      <c r="F32" s="71"/>
      <c r="G32" s="122"/>
      <c r="H32" s="122"/>
      <c r="I32" s="122"/>
      <c r="J32" s="122"/>
    </row>
    <row r="33" spans="3:10" x14ac:dyDescent="0.25">
      <c r="C33" s="121"/>
      <c r="D33" s="71"/>
      <c r="E33" s="122"/>
      <c r="F33" s="71"/>
      <c r="G33" s="122"/>
      <c r="H33" s="122"/>
      <c r="I33" s="122"/>
      <c r="J33" s="122"/>
    </row>
    <row r="34" spans="3:10" x14ac:dyDescent="0.25">
      <c r="C34" s="121"/>
      <c r="D34" s="71"/>
      <c r="E34" s="122"/>
      <c r="F34" s="71"/>
      <c r="G34" s="122"/>
      <c r="H34" s="122"/>
      <c r="I34" s="122"/>
      <c r="J34" s="122"/>
    </row>
    <row r="35" spans="3:10" x14ac:dyDescent="0.25">
      <c r="C35" s="121"/>
      <c r="D35" s="71"/>
      <c r="E35" s="122"/>
      <c r="F35" s="71"/>
      <c r="G35" s="122"/>
      <c r="H35" s="122"/>
      <c r="I35" s="122"/>
      <c r="J35" s="122"/>
    </row>
    <row r="36" spans="3:10" x14ac:dyDescent="0.25">
      <c r="C36" s="121"/>
      <c r="D36" s="71"/>
      <c r="E36" s="122"/>
      <c r="F36" s="71"/>
      <c r="G36" s="122"/>
      <c r="H36" s="122"/>
      <c r="I36" s="122"/>
      <c r="J36" s="122"/>
    </row>
    <row r="37" spans="3:10" x14ac:dyDescent="0.25">
      <c r="C37" s="121"/>
      <c r="D37" s="71"/>
      <c r="E37" s="122"/>
      <c r="F37" s="71"/>
      <c r="G37" s="122"/>
      <c r="H37" s="122"/>
      <c r="I37" s="122"/>
      <c r="J37" s="122"/>
    </row>
    <row r="38" spans="3:10" x14ac:dyDescent="0.25">
      <c r="C38" s="121"/>
      <c r="D38" s="71"/>
      <c r="E38" s="122"/>
      <c r="F38" s="71"/>
      <c r="G38" s="122"/>
      <c r="H38" s="122"/>
      <c r="I38" s="122"/>
      <c r="J38" s="122"/>
    </row>
    <row r="39" spans="3:10" x14ac:dyDescent="0.25">
      <c r="C39" s="121"/>
      <c r="D39" s="71"/>
      <c r="E39" s="122"/>
      <c r="F39" s="71"/>
      <c r="G39" s="122"/>
      <c r="H39" s="122"/>
      <c r="I39" s="122"/>
      <c r="J39" s="122"/>
    </row>
    <row r="40" spans="3:10" x14ac:dyDescent="0.25">
      <c r="C40" s="121"/>
      <c r="D40" s="71"/>
      <c r="E40" s="122"/>
      <c r="F40" s="71"/>
      <c r="G40" s="122"/>
      <c r="H40" s="122"/>
      <c r="I40" s="122"/>
      <c r="J40" s="122"/>
    </row>
    <row r="41" spans="3:10" x14ac:dyDescent="0.25">
      <c r="C41" s="121"/>
      <c r="D41" s="71"/>
      <c r="E41" s="122"/>
      <c r="F41" s="71"/>
      <c r="G41" s="122"/>
      <c r="H41" s="122"/>
      <c r="I41" s="122"/>
      <c r="J41" s="122"/>
    </row>
    <row r="42" spans="3:10" x14ac:dyDescent="0.25">
      <c r="C42" s="121"/>
      <c r="D42" s="71"/>
      <c r="E42" s="122"/>
      <c r="F42" s="71"/>
      <c r="G42" s="122"/>
      <c r="H42" s="122"/>
      <c r="I42" s="122"/>
      <c r="J42" s="122"/>
    </row>
    <row r="43" spans="3:10" x14ac:dyDescent="0.25">
      <c r="C43" s="121"/>
      <c r="D43" s="71"/>
      <c r="E43" s="122"/>
      <c r="F43" s="71"/>
      <c r="G43" s="122"/>
      <c r="H43" s="122"/>
      <c r="I43" s="122"/>
      <c r="J43" s="122"/>
    </row>
    <row r="44" spans="3:10" x14ac:dyDescent="0.25">
      <c r="C44" s="121"/>
      <c r="D44" s="71"/>
      <c r="E44" s="122"/>
      <c r="F44" s="71"/>
      <c r="G44" s="122"/>
      <c r="H44" s="122"/>
      <c r="I44" s="122"/>
      <c r="J44" s="122"/>
    </row>
    <row r="45" spans="3:10" x14ac:dyDescent="0.25">
      <c r="C45" s="121"/>
      <c r="D45" s="71"/>
      <c r="E45" s="122"/>
      <c r="F45" s="71"/>
      <c r="G45" s="122"/>
      <c r="H45" s="122"/>
      <c r="I45" s="122"/>
      <c r="J45" s="122"/>
    </row>
    <row r="46" spans="3:10" x14ac:dyDescent="0.25">
      <c r="C46" s="121"/>
      <c r="D46" s="71"/>
      <c r="E46" s="122"/>
      <c r="F46" s="71"/>
      <c r="G46" s="122"/>
      <c r="H46" s="122"/>
      <c r="I46" s="122"/>
      <c r="J46" s="122"/>
    </row>
    <row r="47" spans="3:10" x14ac:dyDescent="0.25">
      <c r="C47" s="121"/>
      <c r="D47" s="71"/>
      <c r="E47" s="122"/>
      <c r="F47" s="71"/>
      <c r="G47" s="122"/>
      <c r="H47" s="122"/>
      <c r="I47" s="122"/>
      <c r="J47" s="122"/>
    </row>
    <row r="48" spans="3:10" x14ac:dyDescent="0.25">
      <c r="C48" s="121"/>
      <c r="D48" s="71"/>
      <c r="E48" s="122"/>
      <c r="F48" s="71"/>
      <c r="G48" s="122"/>
      <c r="H48" s="122"/>
      <c r="I48" s="122"/>
      <c r="J48" s="122"/>
    </row>
    <row r="49" spans="1:11" x14ac:dyDescent="0.25">
      <c r="C49" s="121"/>
      <c r="D49" s="71"/>
      <c r="E49" s="122"/>
      <c r="F49" s="71"/>
      <c r="G49" s="122"/>
      <c r="H49" s="122"/>
      <c r="I49" s="122"/>
      <c r="J49" s="122"/>
    </row>
    <row r="50" spans="1:11" x14ac:dyDescent="0.25">
      <c r="C50" s="121"/>
      <c r="D50" s="71"/>
      <c r="E50" s="122"/>
      <c r="F50" s="71"/>
      <c r="G50" s="122"/>
      <c r="H50" s="122"/>
      <c r="I50" s="122"/>
      <c r="J50" s="122"/>
    </row>
    <row r="51" spans="1:11" x14ac:dyDescent="0.25">
      <c r="C51" s="121"/>
      <c r="D51" s="71"/>
      <c r="E51" s="122"/>
      <c r="F51" s="71"/>
      <c r="G51" s="122"/>
      <c r="H51" s="122"/>
      <c r="I51" s="122"/>
      <c r="J51" s="122"/>
    </row>
    <row r="52" spans="1:11" x14ac:dyDescent="0.25">
      <c r="C52" s="121"/>
      <c r="D52" s="71"/>
      <c r="E52" s="122"/>
      <c r="F52" s="71"/>
      <c r="G52" s="122"/>
      <c r="H52" s="122"/>
      <c r="I52" s="122"/>
      <c r="J52" s="122"/>
    </row>
    <row r="53" spans="1:11" x14ac:dyDescent="0.25">
      <c r="C53" s="121"/>
      <c r="D53" s="71"/>
      <c r="E53" s="122"/>
      <c r="F53" s="71"/>
      <c r="G53" s="122"/>
      <c r="H53" s="122"/>
      <c r="I53" s="122"/>
      <c r="J53" s="122"/>
    </row>
    <row r="54" spans="1:11" x14ac:dyDescent="0.25">
      <c r="C54" s="121"/>
      <c r="D54" s="71"/>
      <c r="E54" s="122"/>
      <c r="F54" s="71"/>
      <c r="G54" s="122"/>
      <c r="H54" s="122"/>
      <c r="I54" s="122"/>
      <c r="J54" s="122"/>
    </row>
    <row r="55" spans="1:11" x14ac:dyDescent="0.25">
      <c r="C55" s="121"/>
      <c r="D55" s="71"/>
      <c r="E55" s="122"/>
      <c r="F55" s="71"/>
      <c r="G55" s="122"/>
      <c r="H55" s="122"/>
      <c r="I55" s="122"/>
      <c r="J55" s="122"/>
    </row>
    <row r="56" spans="1:11" x14ac:dyDescent="0.25">
      <c r="C56" s="121"/>
      <c r="D56" s="71"/>
      <c r="E56" s="122"/>
      <c r="F56" s="71"/>
      <c r="G56" s="122"/>
      <c r="H56" s="122"/>
      <c r="I56" s="122"/>
      <c r="J56" s="122"/>
    </row>
    <row r="57" spans="1:11" ht="16.5" x14ac:dyDescent="0.35">
      <c r="A57" s="102" t="s">
        <v>31</v>
      </c>
      <c r="B57" s="102"/>
      <c r="C57" s="102"/>
      <c r="D57" s="4"/>
      <c r="E57" s="4"/>
      <c r="F57" s="4"/>
      <c r="G57" s="4"/>
      <c r="H57" s="4"/>
      <c r="I57" s="4"/>
      <c r="J57" s="4"/>
      <c r="K57" s="4"/>
    </row>
    <row r="58" spans="1:11" ht="16.5" x14ac:dyDescent="0.35">
      <c r="A58" s="4"/>
      <c r="B58" s="4"/>
      <c r="C58" s="156"/>
      <c r="D58" s="156"/>
      <c r="E58" s="156"/>
      <c r="F58" s="114"/>
      <c r="G58" s="91"/>
      <c r="H58" s="92"/>
      <c r="I58" s="93" t="s">
        <v>1</v>
      </c>
      <c r="J58" s="94"/>
    </row>
    <row r="59" spans="1:11" ht="16.5" x14ac:dyDescent="0.35">
      <c r="A59" s="4"/>
      <c r="B59" s="4"/>
      <c r="C59" s="156" t="s">
        <v>0</v>
      </c>
      <c r="D59" s="156"/>
      <c r="E59" s="156"/>
      <c r="F59" s="114"/>
      <c r="G59" s="116"/>
      <c r="H59" s="95"/>
      <c r="I59" s="113" t="s">
        <v>57</v>
      </c>
      <c r="J59" s="96"/>
    </row>
    <row r="60" spans="1:11" ht="16.5" x14ac:dyDescent="0.35">
      <c r="A60" s="4"/>
      <c r="B60" s="4"/>
      <c r="C60" s="16"/>
      <c r="D60" s="16"/>
      <c r="E60" s="16"/>
      <c r="F60" s="115" t="s">
        <v>54</v>
      </c>
      <c r="G60" s="117"/>
      <c r="H60" s="97"/>
      <c r="I60" s="112"/>
      <c r="J60" s="99"/>
    </row>
    <row r="61" spans="1:11" ht="16.5" x14ac:dyDescent="0.35">
      <c r="A61" s="4"/>
      <c r="B61" s="4"/>
      <c r="C61" s="16"/>
      <c r="D61" s="16"/>
      <c r="E61" s="16"/>
      <c r="F61" s="100"/>
      <c r="G61" s="117"/>
      <c r="H61" s="97"/>
      <c r="I61" s="113" t="s">
        <v>32</v>
      </c>
      <c r="J61" s="99"/>
    </row>
    <row r="62" spans="1:11" ht="16.5" x14ac:dyDescent="0.35">
      <c r="A62" s="4"/>
      <c r="B62" s="4"/>
      <c r="C62" s="16"/>
      <c r="D62" s="16"/>
      <c r="E62" s="16"/>
      <c r="F62" s="100"/>
      <c r="G62" s="117"/>
      <c r="H62" s="97"/>
      <c r="I62" s="101"/>
      <c r="J62" s="96"/>
    </row>
    <row r="63" spans="1:11" ht="16.5" x14ac:dyDescent="0.35">
      <c r="A63" s="4"/>
      <c r="B63" s="4"/>
      <c r="C63" s="16"/>
      <c r="D63" s="16"/>
      <c r="E63" s="16"/>
      <c r="F63" s="42"/>
      <c r="G63" s="118"/>
      <c r="H63" s="45"/>
      <c r="I63" s="46"/>
      <c r="J63" s="47"/>
    </row>
    <row r="64" spans="1:11" ht="15.75" x14ac:dyDescent="0.3">
      <c r="A64" s="108"/>
      <c r="B64" s="108"/>
      <c r="C64" s="109" t="s">
        <v>15</v>
      </c>
      <c r="D64" s="110"/>
      <c r="E64" s="110"/>
      <c r="F64" s="111"/>
      <c r="G64" s="100"/>
      <c r="H64" s="97"/>
      <c r="I64" s="97"/>
      <c r="J64" s="101"/>
      <c r="K64" s="44"/>
    </row>
    <row r="65" spans="1:11" x14ac:dyDescent="0.25">
      <c r="A65" s="157" t="s">
        <v>59</v>
      </c>
      <c r="B65" s="157"/>
      <c r="C65" s="157"/>
      <c r="D65" s="157"/>
      <c r="E65" s="157"/>
      <c r="F65" s="157"/>
      <c r="G65" s="157"/>
      <c r="H65" s="157"/>
      <c r="I65" s="157"/>
      <c r="J65" s="157"/>
      <c r="K65" s="9"/>
    </row>
    <row r="66" spans="1:11" x14ac:dyDescent="0.25">
      <c r="A66" s="62"/>
      <c r="B66" s="62"/>
      <c r="C66" s="63" t="s">
        <v>20</v>
      </c>
      <c r="D66" s="63"/>
      <c r="E66" s="63"/>
      <c r="F66" s="63"/>
      <c r="G66" s="63"/>
      <c r="H66" s="63"/>
      <c r="I66" s="63"/>
      <c r="J66" s="63"/>
      <c r="K66" s="2"/>
    </row>
    <row r="67" spans="1:11" ht="135" x14ac:dyDescent="0.3">
      <c r="A67" s="17" t="s">
        <v>2</v>
      </c>
      <c r="B67" s="17" t="s">
        <v>10</v>
      </c>
      <c r="C67" s="18" t="s">
        <v>9</v>
      </c>
      <c r="D67" s="17" t="s">
        <v>8</v>
      </c>
      <c r="E67" s="19" t="s">
        <v>30</v>
      </c>
      <c r="F67" s="17" t="s">
        <v>7</v>
      </c>
      <c r="G67" s="17" t="s">
        <v>6</v>
      </c>
      <c r="H67" s="17" t="s">
        <v>5</v>
      </c>
      <c r="I67" s="20" t="s">
        <v>4</v>
      </c>
      <c r="J67" s="21" t="s">
        <v>3</v>
      </c>
    </row>
    <row r="68" spans="1:11" x14ac:dyDescent="0.25">
      <c r="A68" s="104">
        <v>1</v>
      </c>
      <c r="B68" s="104">
        <v>2</v>
      </c>
      <c r="C68" s="17">
        <v>3</v>
      </c>
      <c r="D68" s="104">
        <v>4</v>
      </c>
      <c r="E68" s="104">
        <v>5</v>
      </c>
      <c r="F68" s="104">
        <v>6</v>
      </c>
      <c r="G68" s="104">
        <v>7</v>
      </c>
      <c r="H68" s="104">
        <v>8</v>
      </c>
      <c r="I68" s="105">
        <v>9</v>
      </c>
      <c r="J68" s="105">
        <v>10</v>
      </c>
    </row>
    <row r="69" spans="1:11" x14ac:dyDescent="0.25">
      <c r="A69" s="104"/>
      <c r="B69" s="104"/>
      <c r="C69" s="17"/>
      <c r="D69" s="104"/>
      <c r="E69" s="104"/>
      <c r="F69" s="104"/>
      <c r="G69" s="104"/>
      <c r="H69" s="104"/>
      <c r="I69" s="105"/>
      <c r="J69" s="105"/>
    </row>
    <row r="70" spans="1:11" ht="15.75" x14ac:dyDescent="0.3">
      <c r="A70" s="52"/>
      <c r="B70" s="52"/>
      <c r="C70" s="106" t="s">
        <v>11</v>
      </c>
      <c r="D70" s="54"/>
      <c r="E70" s="55"/>
      <c r="F70" s="56"/>
      <c r="G70" s="57"/>
      <c r="H70" s="58"/>
      <c r="I70" s="59"/>
      <c r="J70" s="60"/>
    </row>
    <row r="71" spans="1:11" ht="112.5" x14ac:dyDescent="0.25">
      <c r="A71" s="64" t="s">
        <v>36</v>
      </c>
      <c r="B71" s="64" t="s">
        <v>46</v>
      </c>
      <c r="C71" s="12" t="s">
        <v>52</v>
      </c>
      <c r="D71" s="12" t="s">
        <v>47</v>
      </c>
      <c r="E71" s="14">
        <v>58000</v>
      </c>
      <c r="F71" s="107" t="s">
        <v>48</v>
      </c>
      <c r="G71" s="67" t="s">
        <v>49</v>
      </c>
      <c r="H71" s="67" t="s">
        <v>50</v>
      </c>
      <c r="I71" s="15">
        <v>58000</v>
      </c>
      <c r="J71" s="68" t="s">
        <v>51</v>
      </c>
    </row>
    <row r="72" spans="1:11" ht="112.5" x14ac:dyDescent="0.25">
      <c r="A72" s="64" t="s">
        <v>60</v>
      </c>
      <c r="B72" s="64" t="s">
        <v>67</v>
      </c>
      <c r="C72" s="124" t="s">
        <v>68</v>
      </c>
      <c r="D72" s="149" t="s">
        <v>69</v>
      </c>
      <c r="E72" s="14">
        <v>8400</v>
      </c>
      <c r="F72" s="66" t="s">
        <v>70</v>
      </c>
      <c r="G72" s="67" t="s">
        <v>49</v>
      </c>
      <c r="H72" s="150" t="s">
        <v>72</v>
      </c>
      <c r="I72" s="151" t="s">
        <v>73</v>
      </c>
      <c r="J72" s="68" t="s">
        <v>71</v>
      </c>
    </row>
    <row r="73" spans="1:11" ht="15.75" x14ac:dyDescent="0.3">
      <c r="A73" s="25"/>
      <c r="B73" s="25"/>
      <c r="C73" s="26"/>
      <c r="D73" s="26" t="s">
        <v>25</v>
      </c>
      <c r="E73" s="27">
        <f>E71+E72</f>
        <v>66400</v>
      </c>
      <c r="F73" s="28"/>
      <c r="G73" s="29"/>
      <c r="H73" s="30"/>
      <c r="I73" s="31" t="str">
        <f>I72</f>
        <v>nu se va depasi pragul de 3.376.500</v>
      </c>
      <c r="J73" s="32"/>
    </row>
    <row r="75" spans="1:11" ht="15.75" x14ac:dyDescent="0.3">
      <c r="C75" s="133" t="s">
        <v>14</v>
      </c>
      <c r="D75" s="134"/>
      <c r="E75" s="133" t="s">
        <v>29</v>
      </c>
      <c r="F75" s="134"/>
      <c r="G75" s="135" t="s">
        <v>65</v>
      </c>
      <c r="H75" s="136"/>
      <c r="I75" s="137"/>
      <c r="J75" s="138"/>
    </row>
    <row r="76" spans="1:11" ht="15.75" x14ac:dyDescent="0.3">
      <c r="C76" s="139" t="s">
        <v>13</v>
      </c>
      <c r="D76" s="134"/>
      <c r="E76" s="139" t="s">
        <v>13</v>
      </c>
      <c r="F76" s="134"/>
      <c r="G76" s="140"/>
      <c r="H76" s="141"/>
      <c r="I76" s="141" t="s">
        <v>21</v>
      </c>
      <c r="J76" s="142"/>
    </row>
    <row r="77" spans="1:11" ht="40.5" x14ac:dyDescent="0.3">
      <c r="C77" s="143" t="s">
        <v>17</v>
      </c>
      <c r="D77" s="134"/>
      <c r="E77" s="143" t="s">
        <v>16</v>
      </c>
      <c r="F77" s="134"/>
      <c r="G77" s="144" t="s">
        <v>22</v>
      </c>
      <c r="H77" s="145"/>
      <c r="I77" s="145"/>
      <c r="J77" s="146"/>
    </row>
    <row r="78" spans="1:11" ht="15.75" x14ac:dyDescent="0.3">
      <c r="C78" s="147"/>
      <c r="D78" s="134"/>
      <c r="E78" s="148"/>
      <c r="F78" s="134"/>
      <c r="G78" s="152"/>
      <c r="H78" s="153"/>
      <c r="I78" s="154" t="s">
        <v>23</v>
      </c>
      <c r="J78" s="155"/>
    </row>
  </sheetData>
  <mergeCells count="6">
    <mergeCell ref="C2:E2"/>
    <mergeCell ref="C3:E3"/>
    <mergeCell ref="C58:E58"/>
    <mergeCell ref="C59:E59"/>
    <mergeCell ref="A65:J65"/>
    <mergeCell ref="A12:J12"/>
  </mergeCells>
  <pageMargins left="0.31496062992125984" right="0.31496062992125984" top="0.35433070866141736" bottom="0.35433070866141736" header="0.31496062992125984" footer="0.31496062992125984"/>
  <pageSetup paperSize="9" scale="80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ANTON</dc:creator>
  <cp:lastModifiedBy>Paula Marin</cp:lastModifiedBy>
  <cp:lastPrinted>2020-01-30T07:37:54Z</cp:lastPrinted>
  <dcterms:created xsi:type="dcterms:W3CDTF">2016-10-05T07:49:11Z</dcterms:created>
  <dcterms:modified xsi:type="dcterms:W3CDTF">2020-01-30T07:47:19Z</dcterms:modified>
</cp:coreProperties>
</file>