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115" windowHeight="679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<sst xmlns="http://schemas.openxmlformats.org/spreadsheetml/2006/main" count="108" uniqueCount="64">
  <si>
    <t xml:space="preserve"> </t>
  </si>
  <si>
    <t>APROB,</t>
  </si>
  <si>
    <t>Nr. Crt.</t>
  </si>
  <si>
    <t>1</t>
  </si>
  <si>
    <t>Persoana responsabilă cu aplicarea procedurii de atribuire</t>
  </si>
  <si>
    <t xml:space="preserve">Valoarea estimata fara TVA a serviciilor/ produselor/ lucrarilor similare pe intreaga durata a proiectului </t>
  </si>
  <si>
    <t xml:space="preserve">Data estimată pt. atribuirea  contractului   </t>
  </si>
  <si>
    <t xml:space="preserve">Data estimată pt. Iniţierea procedurii     </t>
  </si>
  <si>
    <t xml:space="preserve">Procedura de atribuire a contractului                                         </t>
  </si>
  <si>
    <t xml:space="preserve">Cod CPV                                                                  </t>
  </si>
  <si>
    <t xml:space="preserve">Obiectul contractului                                                                          </t>
  </si>
  <si>
    <r>
      <t xml:space="preserve"> </t>
    </r>
    <r>
      <rPr>
        <b/>
        <sz val="9"/>
        <color indexed="8"/>
        <rFont val="Trebuchet MS"/>
        <family val="2"/>
      </rPr>
      <t>VICEPRIM-MINISTRU</t>
    </r>
  </si>
  <si>
    <t>2</t>
  </si>
  <si>
    <t>Ministerul Dezvoltării Regionale și Administraţiei Publice</t>
  </si>
  <si>
    <t xml:space="preserve">Cod Unic </t>
  </si>
  <si>
    <t>SERVICII</t>
  </si>
  <si>
    <t>PRODUSE</t>
  </si>
  <si>
    <t>Total produse estimat 2019</t>
  </si>
  <si>
    <t>Total servicii estimat 2019</t>
  </si>
  <si>
    <t>Total produse 2019</t>
  </si>
  <si>
    <t>Total servicii 2019</t>
  </si>
  <si>
    <t>Director General,</t>
  </si>
  <si>
    <t xml:space="preserve">Melania RUSNAC </t>
  </si>
  <si>
    <t xml:space="preserve">Valoare estimată a contractului/ acordului cadru ce urmeaza a fi atribuit fără TVA -Lei, în 2019                                                   </t>
  </si>
  <si>
    <t xml:space="preserve">                             ANEXA 1</t>
  </si>
  <si>
    <t>Direcția Generală Achiziții</t>
  </si>
  <si>
    <t>Direcția Generală Management Financiar, Resurse Umane și Administrativ</t>
  </si>
  <si>
    <t xml:space="preserve">4 luni de la momentul publicării anunțului de participare </t>
  </si>
  <si>
    <t>după aprobarea PAAP, sub rezerva primirii tuturor informațiilor /documentelor necesare inițierii procedurii</t>
  </si>
  <si>
    <t>Total lucrări 2019</t>
  </si>
  <si>
    <t>Persoană responsabilă cu aplicarea procedurii de atribuire</t>
  </si>
  <si>
    <t xml:space="preserve">Valoarea estimată fară TVA a serviciilor/ produselor/ lucrărilor similare pe întreaga durată a proiectului </t>
  </si>
  <si>
    <t>1 luna de la momentul abrobării documentului justificativ</t>
  </si>
  <si>
    <t>achiziție directă (sub pragul de 135.060)</t>
  </si>
  <si>
    <t xml:space="preserve">      Ministerul Dezvoltării Regionale şi Administraţiei Publice </t>
  </si>
  <si>
    <t>2 luni de la momentul publicării anunțului de participare simplificat</t>
  </si>
  <si>
    <t>procedură simplificată (prag 135.060-648.288)</t>
  </si>
  <si>
    <t xml:space="preserve">                             Iulia HERTZOG </t>
  </si>
  <si>
    <t xml:space="preserve">       Director,</t>
  </si>
  <si>
    <t>1 P/ ANEXA    /2019/  SIPOCA 61</t>
  </si>
  <si>
    <t>2 P/ ANEXA    /2019/  SIPOCA 61</t>
  </si>
  <si>
    <t>Achizitie echipamente hardware si software necesare implementarii platformei IT in cadrul proiectului Consolidarea sistemelor de integritate -cea mai buna strategie de prevenire a coruptiei in administratia publica ,COD SIPOCA  61</t>
  </si>
  <si>
    <t>48222000-0 Pachete software pentru servere web                                                             48825000-7  Servere web</t>
  </si>
  <si>
    <t>Sorin Pana</t>
  </si>
  <si>
    <t xml:space="preserve">Simona Scarlat </t>
  </si>
  <si>
    <t>79341000-6 Servicii de publicitate</t>
  </si>
  <si>
    <t>30192000-1 Accesorii de birou                        30125110-5 Toner pentru imprimante laser/faxuri</t>
  </si>
  <si>
    <t>Ruxandra Zaharia</t>
  </si>
  <si>
    <t xml:space="preserve">39717200-3 Aparate de aer conditionat </t>
  </si>
  <si>
    <t>Achizitie servicii publicare afis/advertorial/comunicat mass media de la nivel central,format online si /sau tiparit in cadrul proiectului Consolidarea sistemelor de integritate -cea mai buna strategie de prevenire a coruptiei in administratia publica ,COD SIPOCA  61</t>
  </si>
  <si>
    <t>Achizitie de servicii de publicitate -publicare comunicat de presa intr-un ziar de circulatie nationala referitor la finalizarea proiectului  Consolidarea sistemelor de integritate -cea mai buna strategie de prevenire a coruptiei in administratia publica ,COD SIPOCA  61</t>
  </si>
  <si>
    <t>Achizitie aparate de aer conditionat in cadrul proiectului Consolidarea sistemelor de integritate -cea mai buna strategie de prevenire a coruptiei in administratia publica , cod SIPOCA 61</t>
  </si>
  <si>
    <t>1 P/2019/ SIPOCA 61</t>
  </si>
  <si>
    <t>1 S/2019/ SIPOCA 61</t>
  </si>
  <si>
    <t>Andreea GRIGORE</t>
  </si>
  <si>
    <t xml:space="preserve">        Publice </t>
  </si>
  <si>
    <t xml:space="preserve">  Direcția Integritate, Bună Guvernare și Politici</t>
  </si>
  <si>
    <t>Achizitie de materiale  consumabile in cadrul proiectului Consolidarea sistemelor de integritate -cea mai buna strategie de prevenire a coruptiei in administratia publica, cos SIPOCA 61</t>
  </si>
  <si>
    <t xml:space="preserve"> Programul anual al achizitiilor publice pentru - ANUL 2019- EVIDENTA ACHIZITIILOR DIRECTE SI A PROCEDURILOR SIMPLIFICATE PROPRII</t>
  </si>
  <si>
    <t xml:space="preserve">                     Programul anual al achizitiilor publice pentru ANUL 2019 conform art.3 alin.1 din H.G. 395/2016</t>
  </si>
  <si>
    <t>pentru proiectul "Consolidarea sistemelor de integritate-cea mai buna strategie de prevenire a coruptiei in administratia publica, cod SIPOCA 61"</t>
  </si>
  <si>
    <t xml:space="preserve">                                                                                              pentru proiectul "Consolidarea sistemelor de integritate-cea mai buna strategie de prevenire a coruptiei in administratia publica, cod SIPOCA 61"</t>
  </si>
  <si>
    <t xml:space="preserve">Vasile -Daniel SUCIU </t>
  </si>
  <si>
    <t>Remus URETEAN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</si>
</sst>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3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4" fillId="5" borderId="0" applyNumberFormat="0" applyBorder="0" applyAlignment="0" applyProtection="0"/>
    <xf numFmtId="0" fontId="37" fillId="45" borderId="1" applyNumberFormat="0" applyAlignment="0" applyProtection="0"/>
    <xf numFmtId="0" fontId="5" fillId="46" borderId="2" applyNumberFormat="0" applyAlignment="0" applyProtection="0"/>
    <xf numFmtId="0" fontId="38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8" fillId="7" borderId="0" applyNumberFormat="0" applyBorder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50" borderId="1" applyNumberFormat="0" applyAlignment="0" applyProtection="0"/>
    <xf numFmtId="0" fontId="12" fillId="13" borderId="2" applyNumberFormat="0" applyAlignment="0" applyProtection="0"/>
    <xf numFmtId="0" fontId="45" fillId="0" borderId="11" applyNumberFormat="0" applyFill="0" applyAlignment="0" applyProtection="0"/>
    <xf numFmtId="0" fontId="13" fillId="0" borderId="12" applyNumberFormat="0" applyFill="0" applyAlignment="0" applyProtection="0"/>
    <xf numFmtId="0" fontId="46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47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7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4" fontId="19" fillId="0" borderId="0" xfId="94" applyNumberFormat="1" applyFont="1" applyFill="1" applyAlignment="1">
      <alignment vertical="center" wrapText="1"/>
      <protection/>
    </xf>
    <xf numFmtId="4" fontId="20" fillId="0" borderId="0" xfId="94" applyNumberFormat="1" applyFont="1" applyFill="1" applyAlignment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/>
    </xf>
    <xf numFmtId="0" fontId="51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20" fillId="0" borderId="0" xfId="94" applyFont="1" applyAlignment="1">
      <alignment vertical="top" wrapText="1"/>
      <protection/>
    </xf>
    <xf numFmtId="0" fontId="21" fillId="0" borderId="0" xfId="0" applyFont="1" applyFill="1" applyAlignment="1">
      <alignment/>
    </xf>
    <xf numFmtId="0" fontId="26" fillId="0" borderId="19" xfId="0" applyFont="1" applyFill="1" applyBorder="1" applyAlignment="1">
      <alignment horizontal="left" vertical="center" wrapText="1"/>
    </xf>
    <xf numFmtId="14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49" fontId="19" fillId="0" borderId="19" xfId="92" applyNumberFormat="1" applyFont="1" applyFill="1" applyBorder="1" applyAlignment="1">
      <alignment horizontal="center" vertical="center" wrapText="1"/>
      <protection/>
    </xf>
    <xf numFmtId="0" fontId="19" fillId="0" borderId="19" xfId="92" applyFont="1" applyFill="1" applyBorder="1" applyAlignment="1">
      <alignment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4" fontId="26" fillId="0" borderId="19" xfId="92" applyNumberFormat="1" applyFont="1" applyFill="1" applyBorder="1" applyAlignment="1">
      <alignment horizontal="center" vertical="center"/>
      <protection/>
    </xf>
    <xf numFmtId="4" fontId="26" fillId="0" borderId="19" xfId="92" applyNumberFormat="1" applyFont="1" applyFill="1" applyBorder="1" applyAlignment="1">
      <alignment horizontal="center"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0" fontId="25" fillId="32" borderId="19" xfId="95" applyNumberFormat="1" applyFont="1" applyFill="1" applyBorder="1" applyAlignment="1" applyProtection="1">
      <alignment horizontal="center" vertical="center" wrapText="1"/>
      <protection/>
    </xf>
    <xf numFmtId="49" fontId="25" fillId="32" borderId="19" xfId="95" applyNumberFormat="1" applyFont="1" applyFill="1" applyBorder="1" applyAlignment="1" applyProtection="1">
      <alignment horizontal="center" vertical="center" wrapText="1"/>
      <protection/>
    </xf>
    <xf numFmtId="4" fontId="25" fillId="32" borderId="19" xfId="95" applyNumberFormat="1" applyFont="1" applyFill="1" applyBorder="1" applyAlignment="1" applyProtection="1">
      <alignment horizontal="center" vertical="center" wrapText="1"/>
      <protection/>
    </xf>
    <xf numFmtId="0" fontId="25" fillId="32" borderId="19" xfId="93" applyFont="1" applyFill="1" applyBorder="1" applyAlignment="1">
      <alignment horizontal="center" wrapText="1"/>
      <protection/>
    </xf>
    <xf numFmtId="0" fontId="25" fillId="32" borderId="19" xfId="93" applyFont="1" applyFill="1" applyBorder="1" applyAlignment="1">
      <alignment horizontal="center" vertical="center" wrapText="1"/>
      <protection/>
    </xf>
    <xf numFmtId="1" fontId="20" fillId="32" borderId="19" xfId="95" applyNumberFormat="1" applyFont="1" applyFill="1" applyBorder="1" applyAlignment="1" applyProtection="1">
      <alignment horizontal="center" vertical="center" wrapText="1"/>
      <protection/>
    </xf>
    <xf numFmtId="0" fontId="20" fillId="32" borderId="19" xfId="95" applyNumberFormat="1" applyFont="1" applyFill="1" applyBorder="1" applyAlignment="1" applyProtection="1">
      <alignment horizontal="center" vertical="center" wrapText="1"/>
      <protection/>
    </xf>
    <xf numFmtId="1" fontId="20" fillId="32" borderId="19" xfId="93" applyNumberFormat="1" applyFont="1" applyFill="1" applyBorder="1" applyAlignment="1">
      <alignment horizontal="center" vertical="center" wrapText="1"/>
      <protection/>
    </xf>
    <xf numFmtId="49" fontId="26" fillId="32" borderId="19" xfId="92" applyNumberFormat="1" applyFont="1" applyFill="1" applyBorder="1" applyAlignment="1">
      <alignment horizontal="center" vertical="center" wrapText="1"/>
      <protection/>
    </xf>
    <xf numFmtId="0" fontId="26" fillId="32" borderId="19" xfId="0" applyFont="1" applyFill="1" applyBorder="1" applyAlignment="1">
      <alignment horizontal="left" vertical="center" wrapText="1"/>
    </xf>
    <xf numFmtId="4" fontId="26" fillId="32" borderId="19" xfId="92" applyNumberFormat="1" applyFont="1" applyFill="1" applyBorder="1" applyAlignment="1">
      <alignment horizontal="center" vertical="center"/>
      <protection/>
    </xf>
    <xf numFmtId="4" fontId="26" fillId="32" borderId="19" xfId="95" applyNumberFormat="1" applyFont="1" applyFill="1" applyBorder="1" applyAlignment="1" applyProtection="1">
      <alignment vertical="center" wrapText="1"/>
      <protection/>
    </xf>
    <xf numFmtId="49" fontId="26" fillId="32" borderId="19" xfId="92" applyNumberFormat="1" applyFont="1" applyFill="1" applyBorder="1" applyAlignment="1">
      <alignment horizontal="center" vertical="center"/>
      <protection/>
    </xf>
    <xf numFmtId="14" fontId="26" fillId="32" borderId="19" xfId="92" applyNumberFormat="1" applyFont="1" applyFill="1" applyBorder="1" applyAlignment="1">
      <alignment horizontal="center" vertical="center" wrapText="1"/>
      <protection/>
    </xf>
    <xf numFmtId="4" fontId="26" fillId="32" borderId="19" xfId="92" applyNumberFormat="1" applyFont="1" applyFill="1" applyBorder="1" applyAlignment="1">
      <alignment horizontal="center"/>
      <protection/>
    </xf>
    <xf numFmtId="4" fontId="26" fillId="32" borderId="19" xfId="91" applyNumberFormat="1" applyFont="1" applyFill="1" applyBorder="1" applyAlignment="1">
      <alignment horizontal="left" vertical="center" wrapText="1"/>
      <protection/>
    </xf>
    <xf numFmtId="0" fontId="27" fillId="32" borderId="19" xfId="92" applyFont="1" applyFill="1" applyBorder="1" applyAlignment="1">
      <alignment vertical="center" wrapText="1"/>
      <protection/>
    </xf>
    <xf numFmtId="4" fontId="27" fillId="32" borderId="19" xfId="92" applyNumberFormat="1" applyFont="1" applyFill="1" applyBorder="1" applyAlignment="1">
      <alignment horizontal="center" vertical="center"/>
      <protection/>
    </xf>
    <xf numFmtId="0" fontId="27" fillId="32" borderId="20" xfId="92" applyFont="1" applyFill="1" applyBorder="1" applyAlignment="1">
      <alignment vertical="center" wrapText="1"/>
      <protection/>
    </xf>
    <xf numFmtId="49" fontId="27" fillId="32" borderId="0" xfId="92" applyNumberFormat="1" applyFont="1" applyFill="1" applyBorder="1" applyAlignment="1">
      <alignment horizontal="center" vertical="center" wrapText="1"/>
      <protection/>
    </xf>
    <xf numFmtId="0" fontId="53" fillId="32" borderId="0" xfId="92" applyFont="1" applyFill="1" applyBorder="1" applyAlignment="1">
      <alignment vertical="center" wrapText="1"/>
      <protection/>
    </xf>
    <xf numFmtId="49" fontId="27" fillId="32" borderId="21" xfId="92" applyNumberFormat="1" applyFont="1" applyFill="1" applyBorder="1" applyAlignment="1">
      <alignment horizontal="center" vertical="center" wrapText="1"/>
      <protection/>
    </xf>
    <xf numFmtId="0" fontId="27" fillId="32" borderId="22" xfId="92" applyFont="1" applyFill="1" applyBorder="1" applyAlignment="1">
      <alignment horizontal="justify" vertical="center" wrapText="1"/>
      <protection/>
    </xf>
    <xf numFmtId="0" fontId="53" fillId="32" borderId="21" xfId="92" applyFont="1" applyFill="1" applyBorder="1" applyAlignment="1">
      <alignment vertical="center" wrapText="1"/>
      <protection/>
    </xf>
    <xf numFmtId="4" fontId="27" fillId="32" borderId="23" xfId="92" applyNumberFormat="1" applyFont="1" applyFill="1" applyBorder="1" applyAlignment="1">
      <alignment horizontal="center" vertical="center"/>
      <protection/>
    </xf>
    <xf numFmtId="4" fontId="27" fillId="32" borderId="0" xfId="92" applyNumberFormat="1" applyFont="1" applyFill="1" applyBorder="1" applyAlignment="1">
      <alignment horizontal="center" vertical="center"/>
      <protection/>
    </xf>
    <xf numFmtId="4" fontId="27" fillId="32" borderId="0" xfId="92" applyNumberFormat="1" applyFont="1" applyFill="1" applyBorder="1" applyAlignment="1">
      <alignment vertical="center" wrapText="1"/>
      <protection/>
    </xf>
    <xf numFmtId="0" fontId="27" fillId="32" borderId="0" xfId="92" applyFont="1" applyFill="1" applyBorder="1" applyAlignment="1">
      <alignment vertical="center" wrapText="1"/>
      <protection/>
    </xf>
    <xf numFmtId="4" fontId="27" fillId="32" borderId="21" xfId="95" applyNumberFormat="1" applyFont="1" applyFill="1" applyBorder="1" applyAlignment="1" applyProtection="1">
      <alignment vertical="center" wrapText="1"/>
      <protection/>
    </xf>
    <xf numFmtId="0" fontId="53" fillId="32" borderId="22" xfId="92" applyFont="1" applyFill="1" applyBorder="1" applyAlignment="1">
      <alignment vertical="center" wrapText="1"/>
      <protection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27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2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1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>
      <alignment/>
    </xf>
    <xf numFmtId="4" fontId="19" fillId="0" borderId="29" xfId="94" applyNumberFormat="1" applyFont="1" applyFill="1" applyBorder="1" applyAlignment="1">
      <alignment vertical="center" wrapText="1"/>
      <protection/>
    </xf>
    <xf numFmtId="4" fontId="19" fillId="0" borderId="27" xfId="94" applyNumberFormat="1" applyFont="1" applyFill="1" applyBorder="1" applyAlignment="1">
      <alignment vertical="center" wrapText="1"/>
      <protection/>
    </xf>
    <xf numFmtId="0" fontId="20" fillId="0" borderId="27" xfId="94" applyFont="1" applyBorder="1" applyAlignment="1">
      <alignment horizontal="center" vertical="center" wrapText="1"/>
      <protection/>
    </xf>
    <xf numFmtId="0" fontId="19" fillId="0" borderId="28" xfId="0" applyFont="1" applyBorder="1" applyAlignment="1">
      <alignment/>
    </xf>
    <xf numFmtId="4" fontId="19" fillId="0" borderId="21" xfId="94" applyNumberFormat="1" applyFont="1" applyFill="1" applyBorder="1" applyAlignment="1">
      <alignment vertical="center" wrapText="1"/>
      <protection/>
    </xf>
    <xf numFmtId="0" fontId="19" fillId="0" borderId="0" xfId="0" applyFont="1" applyBorder="1" applyAlignment="1">
      <alignment/>
    </xf>
    <xf numFmtId="0" fontId="51" fillId="0" borderId="0" xfId="0" applyFont="1" applyBorder="1" applyAlignment="1">
      <alignment horizontal="left" vertical="top"/>
    </xf>
    <xf numFmtId="0" fontId="51" fillId="0" borderId="22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4" fontId="20" fillId="0" borderId="0" xfId="94" applyNumberFormat="1" applyFont="1" applyFill="1" applyBorder="1" applyAlignment="1">
      <alignment vertical="top"/>
      <protection/>
    </xf>
    <xf numFmtId="0" fontId="51" fillId="0" borderId="0" xfId="0" applyFont="1" applyBorder="1" applyAlignment="1">
      <alignment vertical="top"/>
    </xf>
    <xf numFmtId="0" fontId="20" fillId="0" borderId="22" xfId="94" applyFont="1" applyBorder="1" applyAlignment="1">
      <alignment vertical="top" wrapText="1"/>
      <protection/>
    </xf>
    <xf numFmtId="4" fontId="20" fillId="0" borderId="30" xfId="94" applyNumberFormat="1" applyFont="1" applyFill="1" applyBorder="1" applyAlignment="1">
      <alignment vertical="top"/>
      <protection/>
    </xf>
    <xf numFmtId="0" fontId="20" fillId="0" borderId="30" xfId="94" applyFont="1" applyBorder="1" applyAlignment="1">
      <alignment vertical="top" wrapText="1"/>
      <protection/>
    </xf>
    <xf numFmtId="0" fontId="51" fillId="0" borderId="31" xfId="0" applyFont="1" applyBorder="1" applyAlignment="1">
      <alignment vertical="top"/>
    </xf>
    <xf numFmtId="0" fontId="52" fillId="0" borderId="21" xfId="0" applyFont="1" applyBorder="1" applyAlignment="1">
      <alignment vertical="top"/>
    </xf>
    <xf numFmtId="0" fontId="20" fillId="0" borderId="0" xfId="94" applyFont="1" applyBorder="1" applyAlignment="1">
      <alignment vertical="top" wrapText="1"/>
      <protection/>
    </xf>
    <xf numFmtId="0" fontId="52" fillId="0" borderId="32" xfId="0" applyFont="1" applyBorder="1" applyAlignment="1">
      <alignment vertical="top"/>
    </xf>
    <xf numFmtId="0" fontId="27" fillId="32" borderId="31" xfId="92" applyFont="1" applyFill="1" applyBorder="1" applyAlignment="1">
      <alignment vertical="center" wrapText="1"/>
      <protection/>
    </xf>
    <xf numFmtId="4" fontId="27" fillId="32" borderId="32" xfId="92" applyNumberFormat="1" applyFont="1" applyFill="1" applyBorder="1" applyAlignment="1">
      <alignment horizontal="center" vertical="center"/>
      <protection/>
    </xf>
    <xf numFmtId="4" fontId="22" fillId="0" borderId="19" xfId="95" applyNumberFormat="1" applyFont="1" applyFill="1" applyBorder="1" applyAlignment="1" applyProtection="1">
      <alignment vertical="center" wrapText="1"/>
      <protection/>
    </xf>
    <xf numFmtId="0" fontId="52" fillId="0" borderId="21" xfId="0" applyFont="1" applyBorder="1" applyAlignment="1">
      <alignment vertical="center"/>
    </xf>
    <xf numFmtId="49" fontId="26" fillId="2" borderId="19" xfId="92" applyNumberFormat="1" applyFont="1" applyFill="1" applyBorder="1" applyAlignment="1">
      <alignment horizontal="center" vertical="center" wrapText="1"/>
      <protection/>
    </xf>
    <xf numFmtId="0" fontId="20" fillId="2" borderId="19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left" vertical="center" wrapText="1"/>
    </xf>
    <xf numFmtId="4" fontId="26" fillId="2" borderId="19" xfId="92" applyNumberFormat="1" applyFont="1" applyFill="1" applyBorder="1" applyAlignment="1">
      <alignment horizontal="center" vertical="center"/>
      <protection/>
    </xf>
    <xf numFmtId="4" fontId="26" fillId="2" borderId="19" xfId="95" applyNumberFormat="1" applyFont="1" applyFill="1" applyBorder="1" applyAlignment="1" applyProtection="1">
      <alignment vertical="center" wrapText="1"/>
      <protection/>
    </xf>
    <xf numFmtId="49" fontId="26" fillId="2" borderId="19" xfId="92" applyNumberFormat="1" applyFont="1" applyFill="1" applyBorder="1" applyAlignment="1">
      <alignment horizontal="center" vertical="center"/>
      <protection/>
    </xf>
    <xf numFmtId="14" fontId="26" fillId="2" borderId="19" xfId="92" applyNumberFormat="1" applyFont="1" applyFill="1" applyBorder="1" applyAlignment="1">
      <alignment horizontal="center" vertical="center" wrapText="1"/>
      <protection/>
    </xf>
    <xf numFmtId="4" fontId="26" fillId="2" borderId="19" xfId="92" applyNumberFormat="1" applyFont="1" applyFill="1" applyBorder="1" applyAlignment="1">
      <alignment horizontal="center"/>
      <protection/>
    </xf>
    <xf numFmtId="4" fontId="26" fillId="2" borderId="19" xfId="91" applyNumberFormat="1" applyFont="1" applyFill="1" applyBorder="1" applyAlignment="1">
      <alignment horizontal="left" vertical="center" wrapText="1"/>
      <protection/>
    </xf>
    <xf numFmtId="0" fontId="20" fillId="2" borderId="19" xfId="0" applyFont="1" applyFill="1" applyBorder="1" applyAlignment="1">
      <alignment horizontal="center" vertical="center" wrapText="1"/>
    </xf>
    <xf numFmtId="0" fontId="53" fillId="0" borderId="0" xfId="92" applyFont="1" applyFill="1" applyBorder="1" applyAlignment="1">
      <alignment vertical="center" wrapText="1"/>
      <protection/>
    </xf>
    <xf numFmtId="0" fontId="27" fillId="0" borderId="0" xfId="92" applyFont="1" applyFill="1" applyBorder="1" applyAlignment="1">
      <alignment horizontal="justify" vertical="center" wrapText="1"/>
      <protection/>
    </xf>
    <xf numFmtId="0" fontId="27" fillId="0" borderId="0" xfId="92" applyFont="1" applyFill="1" applyBorder="1" applyAlignment="1">
      <alignment vertical="center" wrapText="1"/>
      <protection/>
    </xf>
    <xf numFmtId="4" fontId="27" fillId="0" borderId="0" xfId="92" applyNumberFormat="1" applyFont="1" applyFill="1" applyBorder="1" applyAlignment="1">
      <alignment horizontal="center" vertical="center"/>
      <protection/>
    </xf>
    <xf numFmtId="4" fontId="27" fillId="0" borderId="0" xfId="95" applyNumberFormat="1" applyFont="1" applyFill="1" applyBorder="1" applyAlignment="1" applyProtection="1">
      <alignment vertical="center" wrapText="1"/>
      <protection/>
    </xf>
    <xf numFmtId="4" fontId="27" fillId="0" borderId="0" xfId="92" applyNumberFormat="1" applyFont="1" applyFill="1" applyBorder="1" applyAlignment="1">
      <alignment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center"/>
    </xf>
    <xf numFmtId="4" fontId="19" fillId="0" borderId="19" xfId="95" applyNumberFormat="1" applyFont="1" applyFill="1" applyBorder="1" applyAlignment="1" applyProtection="1">
      <alignment horizontal="center"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92" applyFont="1" applyFill="1" applyAlignment="1">
      <alignment horizontal="center" vertical="center" wrapText="1"/>
      <protection/>
    </xf>
    <xf numFmtId="0" fontId="20" fillId="0" borderId="0" xfId="0" applyFont="1" applyBorder="1" applyAlignment="1">
      <alignment vertical="top"/>
    </xf>
    <xf numFmtId="0" fontId="31" fillId="0" borderId="29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0" fillId="0" borderId="0" xfId="92" applyFont="1" applyFill="1" applyAlignment="1">
      <alignment horizontal="left" vertical="center" wrapText="1"/>
      <protection/>
    </xf>
    <xf numFmtId="0" fontId="20" fillId="0" borderId="0" xfId="92" applyFont="1" applyFill="1" applyAlignment="1">
      <alignment horizontal="left" vertical="center"/>
      <protection/>
    </xf>
    <xf numFmtId="0" fontId="20" fillId="0" borderId="0" xfId="92" applyFont="1" applyFill="1" applyAlignment="1">
      <alignment vertical="center" wrapText="1"/>
      <protection/>
    </xf>
    <xf numFmtId="0" fontId="30" fillId="55" borderId="0" xfId="92" applyFont="1" applyFill="1" applyBorder="1" applyAlignment="1">
      <alignment vertical="top"/>
      <protection/>
    </xf>
    <xf numFmtId="0" fontId="54" fillId="0" borderId="0" xfId="0" applyFont="1" applyAlignment="1">
      <alignment/>
    </xf>
    <xf numFmtId="0" fontId="30" fillId="0" borderId="0" xfId="92" applyFont="1" applyFill="1" applyAlignment="1">
      <alignment horizontal="center" vertical="center"/>
      <protection/>
    </xf>
    <xf numFmtId="0" fontId="30" fillId="0" borderId="0" xfId="92" applyFont="1" applyFill="1" applyAlignment="1">
      <alignment horizontal="center" vertical="center" wrapText="1"/>
      <protection/>
    </xf>
    <xf numFmtId="0" fontId="34" fillId="0" borderId="0" xfId="92" applyFont="1" applyFill="1" applyAlignment="1">
      <alignment horizontal="center" vertical="center" wrapText="1"/>
      <protection/>
    </xf>
    <xf numFmtId="0" fontId="20" fillId="0" borderId="0" xfId="92" applyFont="1" applyFill="1" applyAlignment="1">
      <alignment horizontal="center" vertical="center"/>
      <protection/>
    </xf>
    <xf numFmtId="0" fontId="26" fillId="55" borderId="19" xfId="0" applyFont="1" applyFill="1" applyBorder="1" applyAlignment="1">
      <alignment horizontal="left" vertical="center" wrapText="1"/>
    </xf>
    <xf numFmtId="0" fontId="22" fillId="0" borderId="19" xfId="92" applyFont="1" applyFill="1" applyBorder="1" applyAlignment="1">
      <alignment vertical="center" wrapText="1"/>
      <protection/>
    </xf>
    <xf numFmtId="0" fontId="22" fillId="0" borderId="19" xfId="92" applyFont="1" applyFill="1" applyBorder="1" applyAlignment="1">
      <alignment horizontal="left" vertical="center" wrapText="1"/>
      <protection/>
    </xf>
    <xf numFmtId="4" fontId="22" fillId="0" borderId="19" xfId="92" applyNumberFormat="1" applyFont="1" applyFill="1" applyBorder="1" applyAlignment="1">
      <alignment horizontal="center" vertical="center"/>
      <protection/>
    </xf>
    <xf numFmtId="0" fontId="19" fillId="55" borderId="19" xfId="0" applyFont="1" applyFill="1" applyBorder="1" applyAlignment="1">
      <alignment vertical="center" wrapText="1"/>
    </xf>
    <xf numFmtId="0" fontId="19" fillId="55" borderId="19" xfId="0" applyFont="1" applyFill="1" applyBorder="1" applyAlignment="1">
      <alignment horizontal="left" vertical="center" wrapText="1"/>
    </xf>
    <xf numFmtId="49" fontId="26" fillId="0" borderId="0" xfId="92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4" fontId="26" fillId="0" borderId="0" xfId="92" applyNumberFormat="1" applyFont="1" applyFill="1" applyBorder="1" applyAlignment="1">
      <alignment horizontal="center" vertical="center"/>
      <protection/>
    </xf>
    <xf numFmtId="49" fontId="26" fillId="0" borderId="0" xfId="92" applyNumberFormat="1" applyFont="1" applyFill="1" applyBorder="1" applyAlignment="1">
      <alignment horizontal="center" vertical="center"/>
      <protection/>
    </xf>
    <xf numFmtId="4" fontId="26" fillId="0" borderId="0" xfId="95" applyNumberFormat="1" applyFont="1" applyFill="1" applyBorder="1" applyAlignment="1" applyProtection="1">
      <alignment vertical="center" wrapText="1"/>
      <protection/>
    </xf>
    <xf numFmtId="14" fontId="26" fillId="0" borderId="0" xfId="92" applyNumberFormat="1" applyFont="1" applyFill="1" applyBorder="1" applyAlignment="1">
      <alignment horizontal="center" vertical="center" wrapText="1"/>
      <protection/>
    </xf>
    <xf numFmtId="4" fontId="26" fillId="0" borderId="0" xfId="92" applyNumberFormat="1" applyFont="1" applyFill="1" applyBorder="1" applyAlignment="1">
      <alignment horizontal="center"/>
      <protection/>
    </xf>
    <xf numFmtId="4" fontId="26" fillId="0" borderId="0" xfId="91" applyNumberFormat="1" applyFont="1" applyFill="1" applyBorder="1" applyAlignment="1">
      <alignment horizontal="left" vertical="center" wrapText="1"/>
      <protection/>
    </xf>
    <xf numFmtId="0" fontId="31" fillId="0" borderId="32" xfId="0" applyFont="1" applyBorder="1" applyAlignment="1">
      <alignment vertical="center"/>
    </xf>
    <xf numFmtId="0" fontId="31" fillId="0" borderId="30" xfId="0" applyFont="1" applyBorder="1" applyAlignment="1">
      <alignment/>
    </xf>
    <xf numFmtId="0" fontId="31" fillId="0" borderId="31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94" applyFont="1" applyBorder="1" applyAlignment="1">
      <alignment horizontal="left" vertical="center"/>
      <protection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92" applyFont="1" applyFill="1" applyAlignment="1">
      <alignment horizontal="left" vertical="center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3 2" xfId="93"/>
    <cellStyle name="Normal 4" xfId="94"/>
    <cellStyle name="Normal_Sheet1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58">
      <selection activeCell="F76" sqref="F76"/>
    </sheetView>
  </sheetViews>
  <sheetFormatPr defaultColWidth="9.140625" defaultRowHeight="15"/>
  <cols>
    <col min="1" max="1" width="4.7109375" style="5" customWidth="1"/>
    <col min="2" max="2" width="7.421875" style="5" customWidth="1"/>
    <col min="3" max="3" width="30.7109375" style="5" customWidth="1"/>
    <col min="4" max="4" width="26.8515625" style="5" customWidth="1"/>
    <col min="5" max="5" width="14.7109375" style="5" customWidth="1"/>
    <col min="6" max="6" width="19.7109375" style="5" customWidth="1"/>
    <col min="7" max="7" width="11.57421875" style="5" customWidth="1"/>
    <col min="8" max="8" width="12.00390625" style="5" customWidth="1"/>
    <col min="9" max="9" width="16.140625" style="5" customWidth="1"/>
    <col min="10" max="10" width="15.7109375" style="5" customWidth="1"/>
    <col min="11" max="11" width="15.140625" style="5" customWidth="1"/>
    <col min="12" max="12" width="11.7109375" style="5" bestFit="1" customWidth="1"/>
    <col min="13" max="16384" width="9.140625" style="5" customWidth="1"/>
  </cols>
  <sheetData>
    <row r="1" spans="1:10" ht="16.5">
      <c r="A1" s="3" t="s">
        <v>13</v>
      </c>
      <c r="B1" s="3"/>
      <c r="C1" s="3"/>
      <c r="D1" s="4"/>
      <c r="E1" s="4"/>
      <c r="F1" s="4"/>
      <c r="G1" s="4"/>
      <c r="H1" s="4"/>
      <c r="I1" s="4"/>
      <c r="J1" s="4"/>
    </row>
    <row r="2" spans="1:11" ht="16.5">
      <c r="A2" s="4"/>
      <c r="B2" s="4"/>
      <c r="C2" s="145"/>
      <c r="D2" s="145"/>
      <c r="E2" s="145"/>
      <c r="F2" s="1"/>
      <c r="G2" s="67"/>
      <c r="H2" s="68"/>
      <c r="I2" s="69" t="s">
        <v>1</v>
      </c>
      <c r="J2" s="70"/>
      <c r="K2" s="6"/>
    </row>
    <row r="3" spans="1:12" ht="16.5">
      <c r="A3" s="4"/>
      <c r="B3" s="4"/>
      <c r="C3" s="145" t="s">
        <v>0</v>
      </c>
      <c r="D3" s="145"/>
      <c r="E3" s="145"/>
      <c r="F3" s="1"/>
      <c r="G3" s="71"/>
      <c r="H3" s="72"/>
      <c r="I3" s="73" t="s">
        <v>11</v>
      </c>
      <c r="J3" s="74"/>
      <c r="K3" s="8"/>
      <c r="L3" s="8"/>
    </row>
    <row r="4" spans="1:12" ht="16.5">
      <c r="A4" s="4"/>
      <c r="B4" s="4"/>
      <c r="C4" s="14"/>
      <c r="D4" s="14"/>
      <c r="E4" s="14"/>
      <c r="F4" s="1"/>
      <c r="G4" s="82" t="s">
        <v>34</v>
      </c>
      <c r="H4" s="76"/>
      <c r="I4" s="77"/>
      <c r="J4" s="78"/>
      <c r="K4" s="10"/>
      <c r="L4" s="8"/>
    </row>
    <row r="5" spans="1:12" ht="16.5">
      <c r="A5" s="4"/>
      <c r="B5" s="4"/>
      <c r="C5" s="14"/>
      <c r="D5" s="14"/>
      <c r="E5" s="14"/>
      <c r="F5" s="1"/>
      <c r="G5" s="82"/>
      <c r="H5" s="76"/>
      <c r="I5" s="144" t="s">
        <v>62</v>
      </c>
      <c r="J5" s="78"/>
      <c r="K5" s="10"/>
      <c r="L5" s="8"/>
    </row>
    <row r="6" spans="1:12" ht="16.5">
      <c r="A6" s="4"/>
      <c r="B6" s="4"/>
      <c r="C6" s="17"/>
      <c r="D6" s="17"/>
      <c r="E6" s="17"/>
      <c r="F6" s="1"/>
      <c r="G6" s="82"/>
      <c r="H6" s="76"/>
      <c r="I6" s="83"/>
      <c r="J6" s="74"/>
      <c r="K6" s="10"/>
      <c r="L6" s="8"/>
    </row>
    <row r="7" spans="1:12" ht="16.5">
      <c r="A7" s="4"/>
      <c r="B7" s="4"/>
      <c r="C7" s="20"/>
      <c r="D7" s="20"/>
      <c r="E7" s="20"/>
      <c r="F7" s="1"/>
      <c r="G7" s="82"/>
      <c r="H7" s="76"/>
      <c r="I7" s="83"/>
      <c r="J7" s="74"/>
      <c r="K7" s="10"/>
      <c r="L7" s="8"/>
    </row>
    <row r="8" spans="1:12" ht="16.5">
      <c r="A8" s="4"/>
      <c r="B8" s="4"/>
      <c r="C8" s="20"/>
      <c r="D8" s="20"/>
      <c r="E8" s="20"/>
      <c r="F8" s="1"/>
      <c r="G8" s="84"/>
      <c r="H8" s="79"/>
      <c r="I8" s="80"/>
      <c r="J8" s="81"/>
      <c r="K8" s="10"/>
      <c r="L8" s="8"/>
    </row>
    <row r="9" spans="1:12" ht="16.5">
      <c r="A9" s="4"/>
      <c r="B9" s="4"/>
      <c r="C9" s="105"/>
      <c r="D9" s="105"/>
      <c r="E9" s="105"/>
      <c r="F9" s="1"/>
      <c r="G9" s="75"/>
      <c r="H9" s="76"/>
      <c r="I9" s="83"/>
      <c r="J9" s="77"/>
      <c r="K9" s="10"/>
      <c r="L9" s="8"/>
    </row>
    <row r="10" spans="1:12" ht="16.5">
      <c r="A10" s="4"/>
      <c r="B10" s="4"/>
      <c r="C10" s="105"/>
      <c r="D10" s="105"/>
      <c r="E10" s="105"/>
      <c r="F10" s="1"/>
      <c r="G10" s="75"/>
      <c r="H10" s="76"/>
      <c r="I10" s="83"/>
      <c r="J10" s="77"/>
      <c r="K10" s="10"/>
      <c r="L10" s="8"/>
    </row>
    <row r="11" spans="1:12" ht="15">
      <c r="A11" s="146" t="s">
        <v>59</v>
      </c>
      <c r="B11" s="146"/>
      <c r="C11" s="146"/>
      <c r="D11" s="146"/>
      <c r="E11" s="146"/>
      <c r="F11" s="146"/>
      <c r="G11" s="146"/>
      <c r="H11" s="146"/>
      <c r="I11" s="146"/>
      <c r="J11" s="146"/>
      <c r="K11" s="8"/>
      <c r="L11" s="8"/>
    </row>
    <row r="12" spans="1:11" ht="15" customHeight="1">
      <c r="A12" s="115"/>
      <c r="B12" s="115"/>
      <c r="C12" s="116" t="s">
        <v>60</v>
      </c>
      <c r="D12" s="116"/>
      <c r="E12" s="115"/>
      <c r="F12" s="115"/>
      <c r="G12" s="117"/>
      <c r="H12" s="115"/>
      <c r="I12" s="115"/>
      <c r="J12" s="115"/>
      <c r="K12" s="6"/>
    </row>
    <row r="13" spans="1:10" ht="111" customHeight="1">
      <c r="A13" s="21" t="s">
        <v>2</v>
      </c>
      <c r="B13" s="21" t="s">
        <v>14</v>
      </c>
      <c r="C13" s="22" t="s">
        <v>10</v>
      </c>
      <c r="D13" s="21" t="s">
        <v>9</v>
      </c>
      <c r="E13" s="23" t="s">
        <v>23</v>
      </c>
      <c r="F13" s="21" t="s">
        <v>8</v>
      </c>
      <c r="G13" s="21" t="s">
        <v>7</v>
      </c>
      <c r="H13" s="21" t="s">
        <v>6</v>
      </c>
      <c r="I13" s="24" t="s">
        <v>31</v>
      </c>
      <c r="J13" s="25" t="s">
        <v>30</v>
      </c>
    </row>
    <row r="14" spans="1:10" ht="15" customHeight="1">
      <c r="A14" s="26">
        <v>1</v>
      </c>
      <c r="B14" s="26">
        <v>2</v>
      </c>
      <c r="C14" s="27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8">
        <v>10</v>
      </c>
      <c r="J14" s="28">
        <v>11</v>
      </c>
    </row>
    <row r="15" spans="1:10" ht="15" customHeight="1">
      <c r="A15" s="26"/>
      <c r="B15" s="26"/>
      <c r="C15" s="27"/>
      <c r="D15" s="26"/>
      <c r="E15" s="26"/>
      <c r="F15" s="26"/>
      <c r="G15" s="26"/>
      <c r="H15" s="26"/>
      <c r="I15" s="28"/>
      <c r="J15" s="28"/>
    </row>
    <row r="16" spans="1:10" s="11" customFormat="1" ht="15.75">
      <c r="A16" s="89"/>
      <c r="B16" s="89"/>
      <c r="C16" s="90" t="s">
        <v>16</v>
      </c>
      <c r="D16" s="91"/>
      <c r="E16" s="92"/>
      <c r="F16" s="93"/>
      <c r="G16" s="94"/>
      <c r="H16" s="95"/>
      <c r="I16" s="96"/>
      <c r="J16" s="97"/>
    </row>
    <row r="17" spans="1:10" s="11" customFormat="1" ht="132">
      <c r="A17" s="15" t="s">
        <v>3</v>
      </c>
      <c r="B17" s="15" t="s">
        <v>52</v>
      </c>
      <c r="C17" s="124" t="s">
        <v>41</v>
      </c>
      <c r="D17" s="12" t="s">
        <v>42</v>
      </c>
      <c r="E17" s="18">
        <v>300000</v>
      </c>
      <c r="F17" s="107" t="s">
        <v>36</v>
      </c>
      <c r="G17" s="13" t="s">
        <v>28</v>
      </c>
      <c r="H17" s="13" t="s">
        <v>27</v>
      </c>
      <c r="I17" s="18">
        <v>300000</v>
      </c>
      <c r="J17" s="16" t="s">
        <v>43</v>
      </c>
    </row>
    <row r="18" spans="1:10" s="11" customFormat="1" ht="15.75">
      <c r="A18" s="29"/>
      <c r="B18" s="29"/>
      <c r="C18" s="30"/>
      <c r="D18" s="30" t="s">
        <v>17</v>
      </c>
      <c r="E18" s="31">
        <f>E17</f>
        <v>300000</v>
      </c>
      <c r="F18" s="32"/>
      <c r="G18" s="33"/>
      <c r="H18" s="34"/>
      <c r="I18" s="35">
        <f>I17</f>
        <v>300000</v>
      </c>
      <c r="J18" s="36"/>
    </row>
    <row r="19" spans="1:10" s="11" customFormat="1" ht="15.75">
      <c r="A19" s="89"/>
      <c r="B19" s="89"/>
      <c r="C19" s="98" t="s">
        <v>15</v>
      </c>
      <c r="D19" s="91"/>
      <c r="E19" s="92"/>
      <c r="F19" s="93"/>
      <c r="G19" s="94"/>
      <c r="H19" s="95"/>
      <c r="I19" s="96"/>
      <c r="J19" s="97"/>
    </row>
    <row r="20" spans="1:10" s="11" customFormat="1" ht="132">
      <c r="A20" s="15" t="s">
        <v>3</v>
      </c>
      <c r="B20" s="15" t="s">
        <v>53</v>
      </c>
      <c r="C20" s="125" t="s">
        <v>49</v>
      </c>
      <c r="D20" s="126" t="s">
        <v>45</v>
      </c>
      <c r="E20" s="127">
        <v>81000</v>
      </c>
      <c r="F20" s="107" t="s">
        <v>36</v>
      </c>
      <c r="G20" s="13" t="s">
        <v>28</v>
      </c>
      <c r="H20" s="13" t="s">
        <v>35</v>
      </c>
      <c r="I20" s="127">
        <v>85000</v>
      </c>
      <c r="J20" s="16" t="s">
        <v>44</v>
      </c>
    </row>
    <row r="21" spans="1:10" s="11" customFormat="1" ht="132">
      <c r="A21" s="15" t="s">
        <v>12</v>
      </c>
      <c r="B21" s="15" t="s">
        <v>53</v>
      </c>
      <c r="C21" s="125" t="s">
        <v>50</v>
      </c>
      <c r="D21" s="126" t="s">
        <v>45</v>
      </c>
      <c r="E21" s="127">
        <v>2000</v>
      </c>
      <c r="F21" s="107" t="s">
        <v>36</v>
      </c>
      <c r="G21" s="13" t="s">
        <v>28</v>
      </c>
      <c r="H21" s="13" t="s">
        <v>35</v>
      </c>
      <c r="I21" s="127">
        <v>85000</v>
      </c>
      <c r="J21" s="16" t="s">
        <v>44</v>
      </c>
    </row>
    <row r="22" spans="1:11" ht="15.75">
      <c r="A22" s="29"/>
      <c r="B22" s="29"/>
      <c r="C22" s="30"/>
      <c r="D22" s="30" t="s">
        <v>18</v>
      </c>
      <c r="E22" s="31">
        <f>E20+E21</f>
        <v>83000</v>
      </c>
      <c r="F22" s="32"/>
      <c r="G22" s="33"/>
      <c r="H22" s="34"/>
      <c r="I22" s="35">
        <f>I20+I21</f>
        <v>170000</v>
      </c>
      <c r="J22" s="36"/>
      <c r="K22" s="7"/>
    </row>
    <row r="23" spans="1:10" ht="15">
      <c r="A23" s="42"/>
      <c r="B23" s="40"/>
      <c r="C23" s="43"/>
      <c r="D23" s="85" t="s">
        <v>19</v>
      </c>
      <c r="E23" s="86">
        <f>E18+E74</f>
        <v>308647.18</v>
      </c>
      <c r="F23" s="49"/>
      <c r="G23" s="46"/>
      <c r="H23" s="47"/>
      <c r="I23" s="47"/>
      <c r="J23" s="50"/>
    </row>
    <row r="24" spans="1:10" ht="15">
      <c r="A24" s="42"/>
      <c r="B24" s="40"/>
      <c r="C24" s="43"/>
      <c r="D24" s="39" t="s">
        <v>20</v>
      </c>
      <c r="E24" s="45">
        <f>E22</f>
        <v>83000</v>
      </c>
      <c r="F24" s="49"/>
      <c r="G24" s="46"/>
      <c r="H24" s="47"/>
      <c r="I24" s="47"/>
      <c r="J24" s="50"/>
    </row>
    <row r="25" spans="1:10" ht="15">
      <c r="A25" s="44"/>
      <c r="B25" s="41"/>
      <c r="C25" s="43"/>
      <c r="D25" s="37" t="s">
        <v>29</v>
      </c>
      <c r="E25" s="38">
        <v>0</v>
      </c>
      <c r="F25" s="49"/>
      <c r="G25" s="46"/>
      <c r="H25" s="47"/>
      <c r="I25" s="48"/>
      <c r="J25" s="50"/>
    </row>
    <row r="26" spans="1:10" ht="15">
      <c r="A26" s="99"/>
      <c r="B26" s="99"/>
      <c r="C26" s="100"/>
      <c r="D26" s="101"/>
      <c r="E26" s="102"/>
      <c r="F26" s="103"/>
      <c r="G26" s="102"/>
      <c r="H26" s="104"/>
      <c r="I26" s="101"/>
      <c r="J26" s="99"/>
    </row>
    <row r="28" spans="3:10" ht="15">
      <c r="C28" s="55" t="s">
        <v>22</v>
      </c>
      <c r="F28" s="55" t="s">
        <v>63</v>
      </c>
      <c r="H28" s="111" t="s">
        <v>37</v>
      </c>
      <c r="I28" s="58" t="s">
        <v>54</v>
      </c>
      <c r="J28" s="59"/>
    </row>
    <row r="29" spans="3:10" ht="15">
      <c r="C29" s="56" t="s">
        <v>21</v>
      </c>
      <c r="F29" s="56" t="s">
        <v>21</v>
      </c>
      <c r="H29" s="60"/>
      <c r="I29" s="61" t="s">
        <v>38</v>
      </c>
      <c r="J29" s="62"/>
    </row>
    <row r="30" spans="3:10" ht="45">
      <c r="C30" s="57" t="s">
        <v>26</v>
      </c>
      <c r="F30" s="57" t="s">
        <v>25</v>
      </c>
      <c r="H30" s="63" t="s">
        <v>56</v>
      </c>
      <c r="I30" s="64"/>
      <c r="J30" s="65"/>
    </row>
    <row r="31" spans="3:10" ht="15">
      <c r="C31" s="53"/>
      <c r="F31" s="51"/>
      <c r="H31" s="63"/>
      <c r="I31" s="66" t="s">
        <v>55</v>
      </c>
      <c r="J31" s="65"/>
    </row>
    <row r="32" spans="3:10" ht="15">
      <c r="C32" s="54"/>
      <c r="F32" s="52"/>
      <c r="H32" s="112"/>
      <c r="I32" s="113"/>
      <c r="J32" s="114"/>
    </row>
    <row r="58" spans="1:10" ht="16.5">
      <c r="A58" s="3" t="s">
        <v>13</v>
      </c>
      <c r="B58" s="3"/>
      <c r="C58" s="3"/>
      <c r="D58" s="4"/>
      <c r="E58" s="4"/>
      <c r="F58" s="4"/>
      <c r="G58" s="4"/>
      <c r="H58" s="4"/>
      <c r="I58" s="4"/>
      <c r="J58" s="4"/>
    </row>
    <row r="59" spans="1:10" ht="16.5">
      <c r="A59" s="4"/>
      <c r="B59" s="4"/>
      <c r="C59" s="145"/>
      <c r="D59" s="145"/>
      <c r="E59" s="145"/>
      <c r="F59" s="1"/>
      <c r="G59" s="67"/>
      <c r="H59" s="68"/>
      <c r="I59" s="69" t="s">
        <v>1</v>
      </c>
      <c r="J59" s="70"/>
    </row>
    <row r="60" spans="1:10" ht="16.5">
      <c r="A60" s="4"/>
      <c r="B60" s="4"/>
      <c r="C60" s="145" t="s">
        <v>0</v>
      </c>
      <c r="D60" s="145"/>
      <c r="E60" s="145"/>
      <c r="F60" s="1"/>
      <c r="G60" s="71"/>
      <c r="H60" s="72"/>
      <c r="I60" s="73" t="s">
        <v>11</v>
      </c>
      <c r="J60" s="74"/>
    </row>
    <row r="61" spans="1:10" ht="16.5">
      <c r="A61" s="4"/>
      <c r="B61" s="4"/>
      <c r="C61" s="20"/>
      <c r="D61" s="20"/>
      <c r="E61" s="20"/>
      <c r="F61" s="9"/>
      <c r="G61" s="88" t="s">
        <v>34</v>
      </c>
      <c r="H61" s="76"/>
      <c r="I61" s="77"/>
      <c r="J61" s="78"/>
    </row>
    <row r="62" spans="1:10" ht="16.5">
      <c r="A62" s="4"/>
      <c r="B62" s="4"/>
      <c r="C62" s="20"/>
      <c r="D62" s="20"/>
      <c r="E62" s="20"/>
      <c r="F62" s="9"/>
      <c r="G62" s="82"/>
      <c r="H62" s="76"/>
      <c r="I62" s="144" t="s">
        <v>62</v>
      </c>
      <c r="J62" s="78"/>
    </row>
    <row r="63" spans="1:10" ht="16.5">
      <c r="A63" s="4"/>
      <c r="B63" s="4"/>
      <c r="C63" s="20"/>
      <c r="D63" s="20"/>
      <c r="E63" s="20"/>
      <c r="F63" s="9"/>
      <c r="G63" s="82"/>
      <c r="H63" s="76"/>
      <c r="I63" s="83"/>
      <c r="J63" s="74"/>
    </row>
    <row r="64" spans="1:10" ht="16.5">
      <c r="A64" s="4"/>
      <c r="B64" s="4"/>
      <c r="C64" s="20"/>
      <c r="D64" s="20"/>
      <c r="E64" s="20"/>
      <c r="F64" s="1"/>
      <c r="G64" s="84"/>
      <c r="H64" s="79"/>
      <c r="I64" s="80"/>
      <c r="J64" s="81"/>
    </row>
    <row r="65" spans="1:10" ht="16.5">
      <c r="A65" s="4"/>
      <c r="B65" s="4"/>
      <c r="C65" s="118" t="s">
        <v>24</v>
      </c>
      <c r="D65" s="108"/>
      <c r="E65" s="108"/>
      <c r="F65" s="1"/>
      <c r="G65" s="110"/>
      <c r="H65" s="76"/>
      <c r="I65" s="83"/>
      <c r="J65" s="77"/>
    </row>
    <row r="66" spans="1:10" ht="15">
      <c r="A66"/>
      <c r="B66"/>
      <c r="C66" s="119"/>
      <c r="D66" s="119"/>
      <c r="E66" s="120" t="s">
        <v>58</v>
      </c>
      <c r="F66" s="121"/>
      <c r="G66" s="121"/>
      <c r="H66" s="121"/>
      <c r="I66" s="122"/>
      <c r="J66" s="9"/>
    </row>
    <row r="67" spans="1:10" ht="15">
      <c r="A67" s="106"/>
      <c r="B67" s="106"/>
      <c r="C67" s="117"/>
      <c r="D67" s="123" t="s">
        <v>61</v>
      </c>
      <c r="E67" s="109"/>
      <c r="F67" s="109"/>
      <c r="G67" s="109"/>
      <c r="H67" s="109"/>
      <c r="I67" s="109"/>
      <c r="J67" s="2"/>
    </row>
    <row r="68" spans="1:10" ht="94.5">
      <c r="A68" s="21" t="s">
        <v>2</v>
      </c>
      <c r="B68" s="21" t="s">
        <v>14</v>
      </c>
      <c r="C68" s="22" t="s">
        <v>10</v>
      </c>
      <c r="D68" s="21" t="s">
        <v>9</v>
      </c>
      <c r="E68" s="23" t="s">
        <v>23</v>
      </c>
      <c r="F68" s="21" t="s">
        <v>8</v>
      </c>
      <c r="G68" s="21" t="s">
        <v>7</v>
      </c>
      <c r="H68" s="21" t="s">
        <v>6</v>
      </c>
      <c r="I68" s="24" t="s">
        <v>5</v>
      </c>
      <c r="J68" s="25" t="s">
        <v>4</v>
      </c>
    </row>
    <row r="69" spans="1:10" ht="15">
      <c r="A69" s="26">
        <v>1</v>
      </c>
      <c r="B69" s="26">
        <v>2</v>
      </c>
      <c r="C69" s="27">
        <v>3</v>
      </c>
      <c r="D69" s="26">
        <v>4</v>
      </c>
      <c r="E69" s="26">
        <v>5</v>
      </c>
      <c r="F69" s="26">
        <v>6</v>
      </c>
      <c r="G69" s="26">
        <v>7</v>
      </c>
      <c r="H69" s="26">
        <v>8</v>
      </c>
      <c r="I69" s="28">
        <v>9</v>
      </c>
      <c r="J69" s="28">
        <v>10</v>
      </c>
    </row>
    <row r="70" spans="1:10" ht="15">
      <c r="A70" s="26"/>
      <c r="B70" s="26"/>
      <c r="C70" s="27"/>
      <c r="D70" s="26"/>
      <c r="E70" s="26"/>
      <c r="F70" s="26"/>
      <c r="G70" s="26"/>
      <c r="H70" s="26"/>
      <c r="I70" s="28"/>
      <c r="J70" s="28"/>
    </row>
    <row r="71" spans="1:10" ht="15.75">
      <c r="A71" s="89"/>
      <c r="B71" s="89"/>
      <c r="C71" s="90" t="s">
        <v>16</v>
      </c>
      <c r="D71" s="91"/>
      <c r="E71" s="92"/>
      <c r="F71" s="93"/>
      <c r="G71" s="94"/>
      <c r="H71" s="95"/>
      <c r="I71" s="96"/>
      <c r="J71" s="97"/>
    </row>
    <row r="72" spans="1:10" ht="132">
      <c r="A72" s="15" t="s">
        <v>3</v>
      </c>
      <c r="B72" s="15" t="s">
        <v>39</v>
      </c>
      <c r="C72" s="128" t="s">
        <v>57</v>
      </c>
      <c r="D72" s="126" t="s">
        <v>46</v>
      </c>
      <c r="E72" s="18">
        <v>4647.18</v>
      </c>
      <c r="F72" s="87" t="s">
        <v>33</v>
      </c>
      <c r="G72" s="13" t="s">
        <v>28</v>
      </c>
      <c r="H72" s="13" t="s">
        <v>32</v>
      </c>
      <c r="I72" s="19">
        <v>46200</v>
      </c>
      <c r="J72" s="16" t="s">
        <v>47</v>
      </c>
    </row>
    <row r="73" spans="1:10" ht="132">
      <c r="A73" s="15" t="s">
        <v>12</v>
      </c>
      <c r="B73" s="15" t="s">
        <v>40</v>
      </c>
      <c r="C73" s="129" t="s">
        <v>51</v>
      </c>
      <c r="D73" s="126" t="s">
        <v>48</v>
      </c>
      <c r="E73" s="18">
        <v>4000</v>
      </c>
      <c r="F73" s="87" t="s">
        <v>33</v>
      </c>
      <c r="G73" s="13" t="s">
        <v>28</v>
      </c>
      <c r="H73" s="13" t="s">
        <v>32</v>
      </c>
      <c r="I73" s="19">
        <v>4000</v>
      </c>
      <c r="J73" s="16" t="s">
        <v>47</v>
      </c>
    </row>
    <row r="74" spans="1:10" ht="15.75">
      <c r="A74" s="29"/>
      <c r="B74" s="29"/>
      <c r="C74" s="30"/>
      <c r="D74" s="30" t="s">
        <v>17</v>
      </c>
      <c r="E74" s="31">
        <f>E72+E73</f>
        <v>8647.18</v>
      </c>
      <c r="F74" s="32"/>
      <c r="G74" s="33"/>
      <c r="H74" s="34"/>
      <c r="I74" s="35">
        <f>I72+I73</f>
        <v>50200</v>
      </c>
      <c r="J74" s="36"/>
    </row>
    <row r="75" spans="1:10" ht="15.75">
      <c r="A75" s="130"/>
      <c r="B75" s="130"/>
      <c r="C75" s="131"/>
      <c r="D75" s="131"/>
      <c r="E75" s="132"/>
      <c r="F75" s="134"/>
      <c r="G75" s="133"/>
      <c r="H75" s="135"/>
      <c r="I75" s="136"/>
      <c r="J75" s="137"/>
    </row>
    <row r="76" spans="3:10" ht="15">
      <c r="C76" s="55" t="s">
        <v>22</v>
      </c>
      <c r="F76" s="55" t="s">
        <v>63</v>
      </c>
      <c r="H76" s="111" t="s">
        <v>37</v>
      </c>
      <c r="I76" s="58" t="s">
        <v>54</v>
      </c>
      <c r="J76" s="59"/>
    </row>
    <row r="77" spans="3:10" ht="15">
      <c r="C77" s="56" t="s">
        <v>21</v>
      </c>
      <c r="F77" s="56" t="s">
        <v>21</v>
      </c>
      <c r="H77" s="60"/>
      <c r="I77" s="61" t="s">
        <v>38</v>
      </c>
      <c r="J77" s="62"/>
    </row>
    <row r="78" spans="3:10" ht="45">
      <c r="C78" s="57" t="s">
        <v>26</v>
      </c>
      <c r="F78" s="57" t="s">
        <v>25</v>
      </c>
      <c r="H78" s="63" t="s">
        <v>56</v>
      </c>
      <c r="I78" s="64"/>
      <c r="J78" s="65"/>
    </row>
    <row r="79" spans="3:10" ht="15">
      <c r="C79" s="54"/>
      <c r="F79" s="52"/>
      <c r="H79" s="138"/>
      <c r="I79" s="139" t="s">
        <v>55</v>
      </c>
      <c r="J79" s="140"/>
    </row>
    <row r="80" spans="3:10" s="141" customFormat="1" ht="15">
      <c r="C80" s="142"/>
      <c r="H80" s="143"/>
      <c r="I80" s="143"/>
      <c r="J80" s="143"/>
    </row>
    <row r="86" ht="15">
      <c r="D86" s="11"/>
    </row>
  </sheetData>
  <sheetProtection/>
  <mergeCells count="5">
    <mergeCell ref="C2:E2"/>
    <mergeCell ref="C3:E3"/>
    <mergeCell ref="C59:E59"/>
    <mergeCell ref="C60:E60"/>
    <mergeCell ref="A11:J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ANTON</dc:creator>
  <cp:keywords/>
  <dc:description/>
  <cp:lastModifiedBy>ionescus</cp:lastModifiedBy>
  <cp:lastPrinted>2018-10-17T06:46:40Z</cp:lastPrinted>
  <dcterms:created xsi:type="dcterms:W3CDTF">2016-10-05T07:49:11Z</dcterms:created>
  <dcterms:modified xsi:type="dcterms:W3CDTF">2019-05-13T10:39:24Z</dcterms:modified>
  <cp:category/>
  <cp:version/>
  <cp:contentType/>
  <cp:contentStatus/>
</cp:coreProperties>
</file>