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defaultThemeVersion="124226"/>
  <xr:revisionPtr revIDLastSave="0" documentId="13_ncr:1_{BD5D92BA-94CA-490E-B98F-69A43D64566A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MAI 2024" sheetId="1" r:id="rId1"/>
  </sheets>
  <calcPr calcId="191029"/>
</workbook>
</file>

<file path=xl/calcChain.xml><?xml version="1.0" encoding="utf-8"?>
<calcChain xmlns="http://schemas.openxmlformats.org/spreadsheetml/2006/main">
  <c r="F30" i="1" l="1"/>
  <c r="F31" i="1" l="1"/>
  <c r="F40" i="1"/>
</calcChain>
</file>

<file path=xl/sharedStrings.xml><?xml version="1.0" encoding="utf-8"?>
<sst xmlns="http://schemas.openxmlformats.org/spreadsheetml/2006/main" count="70" uniqueCount="58">
  <si>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</si>
  <si>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</si>
  <si>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</si>
  <si>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</si>
  <si>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</si>
  <si>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</si>
  <si>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</si>
  <si>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</si>
  <si>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</si>
  <si>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</si>
  <si>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</si>
  <si>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</si>
  <si>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</si>
  <si>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</si>
  <si>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</si>
  <si>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</si>
  <si>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Drepturi salariale  luna apr 2024</t>
  </si>
  <si>
    <t>200-217</t>
  </si>
  <si>
    <t>61.02</t>
  </si>
  <si>
    <t>61.03</t>
  </si>
  <si>
    <t>61.04</t>
  </si>
  <si>
    <t>61.05</t>
  </si>
  <si>
    <t>61.06</t>
  </si>
  <si>
    <t>61.07</t>
  </si>
  <si>
    <t>61.08</t>
  </si>
  <si>
    <t>61.09</t>
  </si>
  <si>
    <t>61.10</t>
  </si>
  <si>
    <t>61.11</t>
  </si>
  <si>
    <t>61.12</t>
  </si>
  <si>
    <t>61.13</t>
  </si>
  <si>
    <t>61.14</t>
  </si>
  <si>
    <t>61.15</t>
  </si>
  <si>
    <t>61.16</t>
  </si>
  <si>
    <t>61.17</t>
  </si>
  <si>
    <t>61.18</t>
  </si>
  <si>
    <t>61.19</t>
  </si>
  <si>
    <t>Contributii drepturi salariale luna apr 2024 BUGETUL DE STAT  BUGETELE ASIG.SOC. SI FD.SPEC.  in curs de distribuire</t>
  </si>
  <si>
    <t>CAS febr,mar, apr 2024 Functionar cu statut special</t>
  </si>
  <si>
    <t>Sume din contributia asiguratorie pentru munca in curs de distribuire la drepturi salariale luna apr 2024</t>
  </si>
  <si>
    <t>Chirie aprilie 2024 personal asimilat magistratilor</t>
  </si>
  <si>
    <t>Anunt publ Bursa, proiectare Simleu si Oravita</t>
  </si>
  <si>
    <t>Anunt publ Bursa, expropiere Fundatii</t>
  </si>
  <si>
    <t>Anunt publ Bursa, lucr constr reab 1CA si 7 judecatorii</t>
  </si>
  <si>
    <t>Achizitie combustibil pentru autoturismele DIPFIE apr 2024</t>
  </si>
  <si>
    <t>Consultanta mediu si social, judecatoriile Horezu, Costesti, Tg Neamt</t>
  </si>
  <si>
    <t>Ob inv (monitoare, UPS, Webcam)</t>
  </si>
  <si>
    <t>Asistenta Tehnica Rap.1/apr, Judecatoria Tg Neamt</t>
  </si>
  <si>
    <t>Ajustare pret la lucari executie per. 01.06.23-31.01 2024 Judecat Tg Neamt</t>
  </si>
  <si>
    <t>Retinere 5% la ajustare pret la lucr exec per. 01.06.23-31.01 2024 Judecat Tg Neamt</t>
  </si>
  <si>
    <t>Servicii consultanta SF Cartierul Justitiei, Rap intermed 4 "Tema de proiectare"</t>
  </si>
  <si>
    <t xml:space="preserve">Lucrari executie  Judecatoria Carei, per. 01.01-29.02.2024 </t>
  </si>
  <si>
    <t xml:space="preserve">5% retinere la lucr exec  Judecatoria Carei, per. 01.01-29.02.2024 </t>
  </si>
  <si>
    <t>Servicii consultanta supervizare lucrari Judecat Carei, IPC 22, apr 2024</t>
  </si>
  <si>
    <t xml:space="preserve">Servicii consultanta supervizare lucrari Judecat Tg Neamt </t>
  </si>
  <si>
    <t>Plata partiala Servicii consultanta supervizare lucrari Judecat Tg Neamt</t>
  </si>
  <si>
    <t>En el RMS apr Penitenciarul Rahova</t>
  </si>
  <si>
    <t>En el RMS apr Penitenciarul Gherla</t>
  </si>
  <si>
    <t xml:space="preserve">Nr.1/38469/2024/05.06.2024	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</si>
</sst>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14" fontId="12" fillId="0" borderId="1" xfId="0" applyNumberFormat="1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3" xfId="2" xr:uid="{63638C52-B087-4F6E-BA77-A76B9D0AC8E6}"/>
  </cellStyles>
  <dxfs count="3"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H6" sqref="H6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10.10937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42" t="s">
        <v>57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5" t="s">
        <v>2</v>
      </c>
      <c r="B5" s="46"/>
      <c r="C5" s="46"/>
      <c r="D5" s="46"/>
      <c r="E5" s="46"/>
      <c r="F5" s="46"/>
      <c r="G5" s="46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5">
        <v>1</v>
      </c>
      <c r="B11" s="44" t="s">
        <v>17</v>
      </c>
      <c r="C11" s="36">
        <v>45421</v>
      </c>
      <c r="D11" s="35" t="s">
        <v>12</v>
      </c>
      <c r="E11" s="35">
        <v>65</v>
      </c>
      <c r="F11" s="39">
        <v>185818</v>
      </c>
      <c r="G11" s="32" t="s">
        <v>16</v>
      </c>
    </row>
    <row r="12" spans="1:7" s="13" customFormat="1" ht="22.2" customHeight="1" x14ac:dyDescent="0.3">
      <c r="A12" s="35">
        <v>2</v>
      </c>
      <c r="B12" s="32">
        <v>218</v>
      </c>
      <c r="C12" s="36">
        <v>45421</v>
      </c>
      <c r="D12" s="35" t="s">
        <v>12</v>
      </c>
      <c r="E12" s="35">
        <v>65</v>
      </c>
      <c r="F12" s="39">
        <v>127868</v>
      </c>
      <c r="G12" s="32" t="s">
        <v>36</v>
      </c>
    </row>
    <row r="13" spans="1:7" s="13" customFormat="1" ht="22.2" customHeight="1" x14ac:dyDescent="0.3">
      <c r="A13" s="35">
        <v>3</v>
      </c>
      <c r="B13" s="32">
        <v>219</v>
      </c>
      <c r="C13" s="36">
        <v>45421</v>
      </c>
      <c r="D13" s="35" t="s">
        <v>18</v>
      </c>
      <c r="E13" s="35">
        <v>66</v>
      </c>
      <c r="F13" s="39">
        <v>3864</v>
      </c>
      <c r="G13" s="32" t="s">
        <v>37</v>
      </c>
    </row>
    <row r="14" spans="1:7" s="13" customFormat="1" ht="22.2" customHeight="1" x14ac:dyDescent="0.3">
      <c r="A14" s="35">
        <v>4</v>
      </c>
      <c r="B14" s="32">
        <v>220</v>
      </c>
      <c r="C14" s="36">
        <v>45421</v>
      </c>
      <c r="D14" s="35" t="s">
        <v>19</v>
      </c>
      <c r="E14" s="35">
        <v>67</v>
      </c>
      <c r="F14" s="39">
        <v>7145</v>
      </c>
      <c r="G14" s="32" t="s">
        <v>38</v>
      </c>
    </row>
    <row r="15" spans="1:7" s="13" customFormat="1" ht="22.2" customHeight="1" x14ac:dyDescent="0.3">
      <c r="A15" s="35">
        <v>5</v>
      </c>
      <c r="B15" s="32">
        <v>221</v>
      </c>
      <c r="C15" s="36">
        <v>45421</v>
      </c>
      <c r="D15" s="35" t="s">
        <v>20</v>
      </c>
      <c r="E15" s="35">
        <v>68</v>
      </c>
      <c r="F15" s="39">
        <v>2394.16</v>
      </c>
      <c r="G15" s="32" t="s">
        <v>39</v>
      </c>
    </row>
    <row r="16" spans="1:7" s="13" customFormat="1" ht="22.2" customHeight="1" x14ac:dyDescent="0.3">
      <c r="A16" s="35">
        <v>6</v>
      </c>
      <c r="B16" s="32">
        <v>222</v>
      </c>
      <c r="C16" s="36">
        <v>45435</v>
      </c>
      <c r="D16" s="35" t="s">
        <v>21</v>
      </c>
      <c r="E16" s="35">
        <v>69</v>
      </c>
      <c r="F16" s="39">
        <v>44.49</v>
      </c>
      <c r="G16" s="32" t="s">
        <v>40</v>
      </c>
    </row>
    <row r="17" spans="1:7" s="13" customFormat="1" ht="22.2" customHeight="1" x14ac:dyDescent="0.3">
      <c r="A17" s="35">
        <v>7</v>
      </c>
      <c r="B17" s="32">
        <v>223</v>
      </c>
      <c r="C17" s="36">
        <v>45435</v>
      </c>
      <c r="D17" s="35" t="s">
        <v>22</v>
      </c>
      <c r="E17" s="35">
        <v>70</v>
      </c>
      <c r="F17" s="39">
        <v>84</v>
      </c>
      <c r="G17" s="32" t="s">
        <v>41</v>
      </c>
    </row>
    <row r="18" spans="1:7" s="13" customFormat="1" ht="22.2" customHeight="1" x14ac:dyDescent="0.3">
      <c r="A18" s="35">
        <v>8</v>
      </c>
      <c r="B18" s="32">
        <v>224</v>
      </c>
      <c r="C18" s="36">
        <v>45435</v>
      </c>
      <c r="D18" s="35" t="s">
        <v>23</v>
      </c>
      <c r="E18" s="35">
        <v>71</v>
      </c>
      <c r="F18" s="39">
        <v>45</v>
      </c>
      <c r="G18" s="32" t="s">
        <v>42</v>
      </c>
    </row>
    <row r="19" spans="1:7" s="13" customFormat="1" ht="22.2" customHeight="1" x14ac:dyDescent="0.3">
      <c r="A19" s="35">
        <v>9</v>
      </c>
      <c r="B19" s="32">
        <v>227</v>
      </c>
      <c r="C19" s="36">
        <v>45435</v>
      </c>
      <c r="D19" s="35" t="s">
        <v>24</v>
      </c>
      <c r="E19" s="35">
        <v>72</v>
      </c>
      <c r="F19" s="39">
        <v>1978.26</v>
      </c>
      <c r="G19" s="32" t="s">
        <v>43</v>
      </c>
    </row>
    <row r="20" spans="1:7" s="13" customFormat="1" ht="22.2" customHeight="1" x14ac:dyDescent="0.3">
      <c r="A20" s="35">
        <v>10</v>
      </c>
      <c r="B20" s="32">
        <v>228</v>
      </c>
      <c r="C20" s="36">
        <v>45435</v>
      </c>
      <c r="D20" s="35" t="s">
        <v>25</v>
      </c>
      <c r="E20" s="35">
        <v>73</v>
      </c>
      <c r="F20" s="39">
        <v>4905.2</v>
      </c>
      <c r="G20" s="32" t="s">
        <v>44</v>
      </c>
    </row>
    <row r="21" spans="1:7" s="13" customFormat="1" ht="22.2" customHeight="1" x14ac:dyDescent="0.3">
      <c r="A21" s="35">
        <v>11</v>
      </c>
      <c r="B21" s="32">
        <v>229</v>
      </c>
      <c r="C21" s="36">
        <v>45435</v>
      </c>
      <c r="D21" s="35" t="s">
        <v>26</v>
      </c>
      <c r="E21" s="35">
        <v>74</v>
      </c>
      <c r="F21" s="39">
        <v>21669.25</v>
      </c>
      <c r="G21" s="51" t="s">
        <v>45</v>
      </c>
    </row>
    <row r="22" spans="1:7" s="13" customFormat="1" ht="22.2" customHeight="1" x14ac:dyDescent="0.3">
      <c r="A22" s="35">
        <v>12</v>
      </c>
      <c r="B22" s="32">
        <v>230</v>
      </c>
      <c r="C22" s="36">
        <v>45435</v>
      </c>
      <c r="D22" s="35" t="s">
        <v>27</v>
      </c>
      <c r="E22" s="35">
        <v>75</v>
      </c>
      <c r="F22" s="39">
        <v>17500</v>
      </c>
      <c r="G22" s="32" t="s">
        <v>46</v>
      </c>
    </row>
    <row r="23" spans="1:7" s="13" customFormat="1" ht="22.2" customHeight="1" x14ac:dyDescent="0.3">
      <c r="A23" s="35">
        <v>13</v>
      </c>
      <c r="B23" s="32">
        <v>231</v>
      </c>
      <c r="C23" s="36">
        <v>45440</v>
      </c>
      <c r="D23" s="35" t="s">
        <v>28</v>
      </c>
      <c r="E23" s="35">
        <v>76</v>
      </c>
      <c r="F23" s="39">
        <v>801936.16</v>
      </c>
      <c r="G23" s="32" t="s">
        <v>47</v>
      </c>
    </row>
    <row r="24" spans="1:7" s="13" customFormat="1" ht="22.2" customHeight="1" x14ac:dyDescent="0.3">
      <c r="A24" s="35">
        <v>14</v>
      </c>
      <c r="B24" s="32">
        <v>232</v>
      </c>
      <c r="C24" s="36">
        <v>45440</v>
      </c>
      <c r="D24" s="35" t="s">
        <v>29</v>
      </c>
      <c r="E24" s="35">
        <v>77</v>
      </c>
      <c r="F24" s="39">
        <v>47172.72</v>
      </c>
      <c r="G24" s="32" t="s">
        <v>48</v>
      </c>
    </row>
    <row r="25" spans="1:7" s="13" customFormat="1" ht="22.2" customHeight="1" x14ac:dyDescent="0.3">
      <c r="A25" s="35">
        <v>15</v>
      </c>
      <c r="B25" s="32">
        <v>233</v>
      </c>
      <c r="C25" s="36">
        <v>45440</v>
      </c>
      <c r="D25" s="35" t="s">
        <v>30</v>
      </c>
      <c r="E25" s="35">
        <v>78</v>
      </c>
      <c r="F25" s="39">
        <v>370972.88</v>
      </c>
      <c r="G25" s="52" t="s">
        <v>49</v>
      </c>
    </row>
    <row r="26" spans="1:7" s="13" customFormat="1" ht="22.2" customHeight="1" x14ac:dyDescent="0.3">
      <c r="A26" s="35">
        <v>16</v>
      </c>
      <c r="B26" s="32">
        <v>234</v>
      </c>
      <c r="C26" s="36">
        <v>45440</v>
      </c>
      <c r="D26" s="35" t="s">
        <v>31</v>
      </c>
      <c r="E26" s="35">
        <v>79</v>
      </c>
      <c r="F26" s="39">
        <v>1034185.79</v>
      </c>
      <c r="G26" s="32" t="s">
        <v>50</v>
      </c>
    </row>
    <row r="27" spans="1:7" s="13" customFormat="1" ht="22.2" customHeight="1" x14ac:dyDescent="0.3">
      <c r="A27" s="35">
        <v>17</v>
      </c>
      <c r="B27" s="32">
        <v>234</v>
      </c>
      <c r="C27" s="36">
        <v>45440</v>
      </c>
      <c r="D27" s="35" t="s">
        <v>32</v>
      </c>
      <c r="E27" s="35">
        <v>80</v>
      </c>
      <c r="F27" s="39">
        <v>60834.46</v>
      </c>
      <c r="G27" s="32" t="s">
        <v>51</v>
      </c>
    </row>
    <row r="28" spans="1:7" s="13" customFormat="1" ht="22.2" customHeight="1" x14ac:dyDescent="0.3">
      <c r="A28" s="35">
        <v>18</v>
      </c>
      <c r="B28" s="32">
        <v>235</v>
      </c>
      <c r="C28" s="36">
        <v>45441</v>
      </c>
      <c r="D28" s="35" t="s">
        <v>33</v>
      </c>
      <c r="E28" s="35">
        <v>81</v>
      </c>
      <c r="F28" s="39">
        <v>58700.44</v>
      </c>
      <c r="G28" s="32" t="s">
        <v>52</v>
      </c>
    </row>
    <row r="29" spans="1:7" s="13" customFormat="1" ht="22.2" customHeight="1" x14ac:dyDescent="0.3">
      <c r="A29" s="35">
        <v>19</v>
      </c>
      <c r="B29" s="32">
        <v>236</v>
      </c>
      <c r="C29" s="36">
        <v>45441</v>
      </c>
      <c r="D29" s="35" t="s">
        <v>34</v>
      </c>
      <c r="E29" s="35">
        <v>82</v>
      </c>
      <c r="F29" s="39">
        <v>28416.61</v>
      </c>
      <c r="G29" s="32" t="s">
        <v>53</v>
      </c>
    </row>
    <row r="30" spans="1:7" s="13" customFormat="1" ht="22.2" customHeight="1" x14ac:dyDescent="0.3">
      <c r="A30" s="35">
        <v>20</v>
      </c>
      <c r="B30" s="32">
        <v>237</v>
      </c>
      <c r="C30" s="36">
        <v>45442</v>
      </c>
      <c r="D30" s="35" t="s">
        <v>35</v>
      </c>
      <c r="E30" s="35">
        <v>83</v>
      </c>
      <c r="F30" s="39">
        <f>28587.11-2366.7</f>
        <v>26220.41</v>
      </c>
      <c r="G30" s="32" t="s">
        <v>54</v>
      </c>
    </row>
    <row r="31" spans="1:7" s="13" customFormat="1" ht="13.8" x14ac:dyDescent="0.3">
      <c r="A31" s="48" t="s">
        <v>13</v>
      </c>
      <c r="B31" s="49"/>
      <c r="C31" s="49"/>
      <c r="D31" s="49"/>
      <c r="E31" s="50"/>
      <c r="F31" s="30">
        <f>SUM(F11:F30)</f>
        <v>2801754.83</v>
      </c>
      <c r="G31" s="26"/>
    </row>
    <row r="32" spans="1:7" s="13" customFormat="1" x14ac:dyDescent="0.3">
      <c r="A32" s="40"/>
      <c r="B32" s="38"/>
      <c r="C32" s="37"/>
      <c r="D32" s="40"/>
      <c r="E32" s="40"/>
      <c r="F32" s="41"/>
      <c r="G32" s="38"/>
    </row>
    <row r="34" spans="1:8" ht="14.4" x14ac:dyDescent="0.3">
      <c r="A34" s="17" t="s">
        <v>3</v>
      </c>
      <c r="B34" s="18"/>
      <c r="C34" s="19"/>
      <c r="D34" s="19"/>
      <c r="E34" s="20"/>
      <c r="F34" s="21"/>
      <c r="G34" s="22"/>
    </row>
    <row r="35" spans="1:8" ht="14.4" x14ac:dyDescent="0.3">
      <c r="A35" s="23" t="s">
        <v>14</v>
      </c>
      <c r="B35" s="18"/>
      <c r="C35" s="19"/>
      <c r="D35" s="19"/>
      <c r="E35" s="20"/>
      <c r="F35" s="21"/>
      <c r="G35" s="22"/>
    </row>
    <row r="36" spans="1:8" ht="14.4" x14ac:dyDescent="0.3">
      <c r="A36" s="23" t="s">
        <v>15</v>
      </c>
      <c r="B36" s="9"/>
      <c r="C36" s="10"/>
      <c r="D36" s="8"/>
      <c r="E36" s="8"/>
      <c r="F36" s="11"/>
      <c r="G36" s="12"/>
    </row>
    <row r="37" spans="1:8" ht="52.8" x14ac:dyDescent="0.3">
      <c r="A37" s="24" t="s">
        <v>5</v>
      </c>
      <c r="B37" s="24" t="s">
        <v>6</v>
      </c>
      <c r="C37" s="24" t="s">
        <v>7</v>
      </c>
      <c r="D37" s="24" t="s">
        <v>8</v>
      </c>
      <c r="E37" s="24" t="s">
        <v>9</v>
      </c>
      <c r="F37" s="25" t="s">
        <v>10</v>
      </c>
      <c r="G37" s="24" t="s">
        <v>11</v>
      </c>
    </row>
    <row r="38" spans="1:8" x14ac:dyDescent="0.3">
      <c r="A38" s="43">
        <v>1</v>
      </c>
      <c r="B38" s="33">
        <v>225</v>
      </c>
      <c r="C38" s="53">
        <v>45434</v>
      </c>
      <c r="D38" s="35" t="s">
        <v>12</v>
      </c>
      <c r="E38" s="31">
        <v>20</v>
      </c>
      <c r="F38" s="54">
        <v>16828.72</v>
      </c>
      <c r="G38" s="55" t="s">
        <v>55</v>
      </c>
    </row>
    <row r="39" spans="1:8" x14ac:dyDescent="0.3">
      <c r="A39" s="31">
        <v>2</v>
      </c>
      <c r="B39" s="33">
        <v>226</v>
      </c>
      <c r="C39" s="53">
        <v>45434</v>
      </c>
      <c r="D39" s="35" t="s">
        <v>12</v>
      </c>
      <c r="E39" s="31">
        <v>20</v>
      </c>
      <c r="F39" s="54">
        <v>6340.49</v>
      </c>
      <c r="G39" s="55" t="s">
        <v>56</v>
      </c>
      <c r="H39" s="34"/>
    </row>
    <row r="40" spans="1:8" s="13" customFormat="1" ht="13.8" x14ac:dyDescent="0.3">
      <c r="A40" s="47" t="s">
        <v>13</v>
      </c>
      <c r="B40" s="47"/>
      <c r="C40" s="47"/>
      <c r="D40" s="47"/>
      <c r="E40" s="47"/>
      <c r="F40" s="30">
        <f>SUM(F38:F39)</f>
        <v>23169.21</v>
      </c>
      <c r="G40" s="26"/>
    </row>
    <row r="41" spans="1:8" x14ac:dyDescent="0.3">
      <c r="G41" s="27"/>
    </row>
    <row r="42" spans="1:8" x14ac:dyDescent="0.3">
      <c r="G42" s="28"/>
    </row>
    <row r="43" spans="1:8" ht="14.4" x14ac:dyDescent="0.3">
      <c r="G43" s="29"/>
    </row>
  </sheetData>
  <mergeCells count="3">
    <mergeCell ref="A5:G5"/>
    <mergeCell ref="A40:E40"/>
    <mergeCell ref="A31:E31"/>
  </mergeCells>
  <conditionalFormatting sqref="G20">
    <cfRule type="cellIs" dxfId="2" priority="1" stopIfTrue="1" operator="equal">
      <formula>"co-fin"</formula>
    </cfRule>
    <cfRule type="cellIs" dxfId="1" priority="2" stopIfTrue="1" operator="equal">
      <formula>"cr-ext"</formula>
    </cfRule>
    <cfRule type="cellIs" dxfId="0" priority="3" stopIfTrue="1" operator="equal">
      <formula>"cof-wb"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2024-06-05T11:36:24Z</dcterms:modified>
</cp:coreProperties>
</file>