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3"/>
  <workbookPr filterPrivacy="1" defaultThemeVersion="124226"/>
  <xr:revisionPtr revIDLastSave="0" documentId="8_{EAE1D557-0DEB-46E2-953F-21544B1E3F35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12" i="1" l="1"/>
  <c r="F11" i="1"/>
  <c r="F26" i="1" s="1"/>
</calcChain>
</file>

<file path=xl/sharedStrings.xml><?xml version="1.0" encoding="utf-8"?>
<sst xmlns="http://schemas.openxmlformats.org/spreadsheetml/2006/main" count="38" uniqueCount="26">
  <si>
    <t>MINISTERUL JUSTIŢIEI</t>
  </si>
  <si>
    <t>DIRECŢIA DE IMPLEMENTARE A PROIECTELOR FINANŢATE DIN ÎMPRUMUTURI EXTERNE</t>
  </si>
  <si>
    <t>SITUAŢIE PRIVIND CHELTUIELILE EFECTUATE DIN FONDURI PUBLICE
IN PERIOADA 01.04.2020 - 30.04.2020</t>
  </si>
  <si>
    <t xml:space="preserve">CAPITOLUL 61.01 – ORDINE PUBLICĂ ŞI SIGURANŢĂ NAŢIONALĂ </t>
  </si>
  <si>
    <t>Titlul 65 - Cheltuieli aferente programelor cu finantare rambursabila</t>
  </si>
  <si>
    <t>Nr. crt.</t>
  </si>
  <si>
    <t>Numar act
OP / FV</t>
  </si>
  <si>
    <t>Data document</t>
  </si>
  <si>
    <t>Capitol</t>
  </si>
  <si>
    <t>Titlu</t>
  </si>
  <si>
    <t>Suma</t>
  </si>
  <si>
    <t>Descriere</t>
  </si>
  <si>
    <t>61.01</t>
  </si>
  <si>
    <t>Achiziție echipament IT MP si parchete</t>
  </si>
  <si>
    <t>TOTAL</t>
  </si>
  <si>
    <t>164-176</t>
  </si>
  <si>
    <t>Contributii angajati luna iunie 2020 BUGETUL DE STAT  BUGETELE ASIG.SOC. SI FD.SPEC.  in curs de distribuire</t>
  </si>
  <si>
    <t>Sume din contributia asiguratorie pentru munca in curs de distribuire la luna iunie 2020</t>
  </si>
  <si>
    <t xml:space="preserve">Echipamente IT pentru DIPFIE </t>
  </si>
  <si>
    <t>Decont chirie luna iunie 2020</t>
  </si>
  <si>
    <t>Salarii nete aferente lunii iunie 2020</t>
  </si>
  <si>
    <t>Serv consultanta IT pentru DIPFIE - luna iunie 2020</t>
  </si>
  <si>
    <t>Achizitie combustibil pentru autoturismele DIPFIE -iunie 2020</t>
  </si>
  <si>
    <t>Servicii dirigentie santier supervizare lucrari Palatul de Justitie Prahova - luna iunie 2020</t>
  </si>
  <si>
    <t>Serv consultanta tehnica pentru DIPFIE - luna iunie 2020</t>
  </si>
  <si>
    <t>Serv consultanta IT pentru DIPFIE - luna mai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</si>
</sst>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e_i_-;\-* #,##0.00\ _l_e_i_-;_-* &quot;-&quot;??\ _l_e_i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sz val="10"/>
      <name val="Trebuchet MS"/>
      <family val="2"/>
    </font>
    <font>
      <sz val="10"/>
      <color indexed="12"/>
      <name val="Trebuchet MS"/>
      <family val="2"/>
    </font>
    <font>
      <b/>
      <sz val="10"/>
      <name val="Trebuchet MS"/>
      <family val="2"/>
    </font>
    <font>
      <b/>
      <sz val="10"/>
      <name val="Arial"/>
      <family val="2"/>
      <charset val="238"/>
    </font>
    <font>
      <sz val="9"/>
      <name val="Arial"/>
      <family val="2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7" fillId="0" borderId="0" xfId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4" fontId="10" fillId="0" borderId="1" xfId="1" applyNumberFormat="1" applyFont="1" applyBorder="1" applyAlignment="1">
      <alignment horizontal="right" wrapText="1"/>
    </xf>
    <xf numFmtId="0" fontId="10" fillId="0" borderId="1" xfId="0" applyFont="1" applyFill="1" applyBorder="1" applyAlignment="1">
      <alignment horizontal="left" wrapText="1"/>
    </xf>
    <xf numFmtId="4" fontId="10" fillId="0" borderId="1" xfId="1" applyNumberFormat="1" applyFont="1" applyFill="1" applyBorder="1" applyAlignment="1">
      <alignment horizontal="right" wrapText="1"/>
    </xf>
    <xf numFmtId="4" fontId="10" fillId="0" borderId="1" xfId="1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selection activeCell="G22" sqref="G22"/>
    </sheetView>
  </sheetViews>
  <sheetFormatPr defaultColWidth="9.140625" defaultRowHeight="12.75" x14ac:dyDescent="0.25"/>
  <cols>
    <col min="1" max="1" width="5" style="3" customWidth="1"/>
    <col min="2" max="2" width="10.28515625" style="2" customWidth="1"/>
    <col min="3" max="3" width="11.140625" style="3" customWidth="1"/>
    <col min="4" max="4" width="8.7109375" style="3" customWidth="1"/>
    <col min="5" max="5" width="6.5703125" style="4" customWidth="1"/>
    <col min="6" max="6" width="14.7109375" style="5" customWidth="1"/>
    <col min="7" max="7" width="46.140625" style="6" customWidth="1"/>
    <col min="8" max="16384" width="9.140625" style="3"/>
  </cols>
  <sheetData>
    <row r="1" spans="1:7" ht="14.25" x14ac:dyDescent="0.25">
      <c r="A1" s="1" t="s">
        <v>0</v>
      </c>
    </row>
    <row r="2" spans="1:7" x14ac:dyDescent="0.25">
      <c r="A2" s="7" t="s">
        <v>1</v>
      </c>
    </row>
    <row r="3" spans="1:7" x14ac:dyDescent="0.25">
      <c r="A3" s="7"/>
    </row>
    <row r="4" spans="1:7" s="13" customFormat="1" x14ac:dyDescent="0.25">
      <c r="A4" s="8"/>
      <c r="B4" s="9"/>
      <c r="C4" s="10"/>
      <c r="D4" s="8"/>
      <c r="E4" s="8"/>
      <c r="F4" s="11"/>
      <c r="G4" s="12"/>
    </row>
    <row r="5" spans="1:7" s="13" customFormat="1" x14ac:dyDescent="0.25">
      <c r="A5" s="39" t="s">
        <v>2</v>
      </c>
      <c r="B5" s="40"/>
      <c r="C5" s="40"/>
      <c r="D5" s="40"/>
      <c r="E5" s="40"/>
      <c r="F5" s="40"/>
      <c r="G5" s="40"/>
    </row>
    <row r="6" spans="1:7" s="13" customFormat="1" x14ac:dyDescent="0.25">
      <c r="A6" s="14"/>
      <c r="B6" s="15"/>
      <c r="C6" s="15"/>
      <c r="D6" s="15"/>
      <c r="E6" s="15"/>
      <c r="F6" s="16"/>
      <c r="G6" s="15"/>
    </row>
    <row r="7" spans="1:7" s="19" customFormat="1" ht="15" x14ac:dyDescent="0.25">
      <c r="A7" s="17" t="s">
        <v>3</v>
      </c>
      <c r="B7" s="18"/>
      <c r="E7" s="20"/>
      <c r="F7" s="21"/>
      <c r="G7" s="22"/>
    </row>
    <row r="8" spans="1:7" s="19" customFormat="1" ht="15" x14ac:dyDescent="0.25">
      <c r="A8" s="23" t="s">
        <v>4</v>
      </c>
      <c r="B8" s="18"/>
      <c r="E8" s="20"/>
      <c r="F8" s="21"/>
      <c r="G8" s="22"/>
    </row>
    <row r="9" spans="1:7" s="13" customFormat="1" x14ac:dyDescent="0.25">
      <c r="A9" s="8"/>
      <c r="B9" s="9"/>
      <c r="C9" s="10"/>
      <c r="D9" s="8"/>
      <c r="E9" s="8"/>
      <c r="F9" s="11"/>
      <c r="G9" s="12"/>
    </row>
    <row r="10" spans="1:7" s="13" customFormat="1" ht="25.5" x14ac:dyDescent="0.25">
      <c r="A10" s="24" t="s">
        <v>5</v>
      </c>
      <c r="B10" s="24" t="s">
        <v>6</v>
      </c>
      <c r="C10" s="24" t="s">
        <v>7</v>
      </c>
      <c r="D10" s="24" t="s">
        <v>8</v>
      </c>
      <c r="E10" s="24" t="s">
        <v>9</v>
      </c>
      <c r="F10" s="25" t="s">
        <v>10</v>
      </c>
      <c r="G10" s="24" t="s">
        <v>11</v>
      </c>
    </row>
    <row r="11" spans="1:7" s="13" customFormat="1" ht="15" x14ac:dyDescent="0.2">
      <c r="A11" s="26">
        <v>1</v>
      </c>
      <c r="B11" s="27">
        <v>162</v>
      </c>
      <c r="C11" s="37">
        <v>44019</v>
      </c>
      <c r="D11" s="29" t="s">
        <v>12</v>
      </c>
      <c r="E11" s="29">
        <v>65</v>
      </c>
      <c r="F11" s="30">
        <f>2450.69*1</f>
        <v>2450.69</v>
      </c>
      <c r="G11" s="31" t="s">
        <v>19</v>
      </c>
    </row>
    <row r="12" spans="1:7" s="13" customFormat="1" ht="15" x14ac:dyDescent="0.2">
      <c r="A12" s="26">
        <v>2</v>
      </c>
      <c r="B12" s="27">
        <v>163</v>
      </c>
      <c r="C12" s="37">
        <v>44019</v>
      </c>
      <c r="D12" s="29" t="s">
        <v>12</v>
      </c>
      <c r="E12" s="29">
        <v>65</v>
      </c>
      <c r="F12" s="30">
        <f>2394.16*1</f>
        <v>2394.16</v>
      </c>
      <c r="G12" s="31" t="s">
        <v>19</v>
      </c>
    </row>
    <row r="13" spans="1:7" s="13" customFormat="1" ht="15" x14ac:dyDescent="0.2">
      <c r="A13" s="26">
        <v>3</v>
      </c>
      <c r="B13" s="26" t="s">
        <v>15</v>
      </c>
      <c r="C13" s="37">
        <v>44021</v>
      </c>
      <c r="D13" s="29" t="s">
        <v>12</v>
      </c>
      <c r="E13" s="29">
        <v>65</v>
      </c>
      <c r="F13" s="30">
        <v>100678</v>
      </c>
      <c r="G13" s="31" t="s">
        <v>20</v>
      </c>
    </row>
    <row r="14" spans="1:7" s="13" customFormat="1" ht="36" x14ac:dyDescent="0.2">
      <c r="A14" s="26">
        <v>4</v>
      </c>
      <c r="B14" s="26">
        <v>177</v>
      </c>
      <c r="C14" s="37">
        <v>44021</v>
      </c>
      <c r="D14" s="29" t="s">
        <v>12</v>
      </c>
      <c r="E14" s="29">
        <v>65</v>
      </c>
      <c r="F14" s="32">
        <v>71425</v>
      </c>
      <c r="G14" s="38" t="s">
        <v>16</v>
      </c>
    </row>
    <row r="15" spans="1:7" s="13" customFormat="1" ht="24" x14ac:dyDescent="0.2">
      <c r="A15" s="26">
        <v>5</v>
      </c>
      <c r="B15" s="26">
        <v>178</v>
      </c>
      <c r="C15" s="37">
        <v>44021</v>
      </c>
      <c r="D15" s="29" t="s">
        <v>12</v>
      </c>
      <c r="E15" s="29">
        <v>65</v>
      </c>
      <c r="F15" s="32">
        <v>3872</v>
      </c>
      <c r="G15" s="31" t="s">
        <v>17</v>
      </c>
    </row>
    <row r="16" spans="1:7" s="13" customFormat="1" ht="15" x14ac:dyDescent="0.2">
      <c r="A16" s="26">
        <v>6</v>
      </c>
      <c r="B16" s="27">
        <v>179</v>
      </c>
      <c r="C16" s="37">
        <v>44022</v>
      </c>
      <c r="D16" s="29" t="s">
        <v>12</v>
      </c>
      <c r="E16" s="29">
        <v>65</v>
      </c>
      <c r="F16" s="32">
        <v>193822.45</v>
      </c>
      <c r="G16" s="31" t="s">
        <v>18</v>
      </c>
    </row>
    <row r="17" spans="1:7" s="13" customFormat="1" ht="15" x14ac:dyDescent="0.2">
      <c r="A17" s="26">
        <v>7</v>
      </c>
      <c r="B17" s="26">
        <v>180</v>
      </c>
      <c r="C17" s="37">
        <v>44022</v>
      </c>
      <c r="D17" s="29" t="s">
        <v>12</v>
      </c>
      <c r="E17" s="29">
        <v>65</v>
      </c>
      <c r="F17" s="32">
        <v>11760</v>
      </c>
      <c r="G17" s="31" t="s">
        <v>25</v>
      </c>
    </row>
    <row r="18" spans="1:7" s="13" customFormat="1" ht="24" x14ac:dyDescent="0.2">
      <c r="A18" s="26">
        <v>8</v>
      </c>
      <c r="B18" s="26">
        <v>181</v>
      </c>
      <c r="C18" s="37">
        <v>44029</v>
      </c>
      <c r="D18" s="29" t="s">
        <v>12</v>
      </c>
      <c r="E18" s="29">
        <v>65</v>
      </c>
      <c r="F18" s="32">
        <v>206.4</v>
      </c>
      <c r="G18" s="31" t="s">
        <v>22</v>
      </c>
    </row>
    <row r="19" spans="1:7" s="13" customFormat="1" ht="15" x14ac:dyDescent="0.2">
      <c r="A19" s="26">
        <v>9</v>
      </c>
      <c r="B19" s="27">
        <v>182</v>
      </c>
      <c r="C19" s="37">
        <v>44029</v>
      </c>
      <c r="D19" s="29" t="s">
        <v>12</v>
      </c>
      <c r="E19" s="29">
        <v>65</v>
      </c>
      <c r="F19" s="32">
        <v>12020</v>
      </c>
      <c r="G19" s="31" t="s">
        <v>21</v>
      </c>
    </row>
    <row r="20" spans="1:7" s="13" customFormat="1" ht="24" x14ac:dyDescent="0.2">
      <c r="A20" s="26">
        <v>10</v>
      </c>
      <c r="B20" s="26">
        <v>183</v>
      </c>
      <c r="C20" s="37">
        <v>44029</v>
      </c>
      <c r="D20" s="29" t="s">
        <v>12</v>
      </c>
      <c r="E20" s="29">
        <v>65</v>
      </c>
      <c r="F20" s="32">
        <v>39950</v>
      </c>
      <c r="G20" s="31" t="s">
        <v>23</v>
      </c>
    </row>
    <row r="21" spans="1:7" s="13" customFormat="1" ht="15" x14ac:dyDescent="0.2">
      <c r="A21" s="26">
        <v>11</v>
      </c>
      <c r="B21" s="26">
        <v>184</v>
      </c>
      <c r="C21" s="37">
        <v>44029</v>
      </c>
      <c r="D21" s="29" t="s">
        <v>12</v>
      </c>
      <c r="E21" s="29">
        <v>65</v>
      </c>
      <c r="F21" s="32">
        <v>4267.47</v>
      </c>
      <c r="G21" s="31" t="s">
        <v>24</v>
      </c>
    </row>
    <row r="22" spans="1:7" s="13" customFormat="1" ht="15" x14ac:dyDescent="0.2">
      <c r="A22" s="26">
        <v>12</v>
      </c>
      <c r="B22" s="27">
        <v>185</v>
      </c>
      <c r="C22" s="37">
        <v>44043</v>
      </c>
      <c r="D22" s="29" t="s">
        <v>12</v>
      </c>
      <c r="E22" s="29">
        <v>65</v>
      </c>
      <c r="F22" s="32">
        <v>2201010.86</v>
      </c>
      <c r="G22" s="31" t="s">
        <v>13</v>
      </c>
    </row>
    <row r="23" spans="1:7" s="13" customFormat="1" ht="15" x14ac:dyDescent="0.2">
      <c r="A23" s="26"/>
      <c r="B23" s="27"/>
      <c r="C23" s="28"/>
      <c r="D23" s="29"/>
      <c r="E23" s="29"/>
      <c r="F23" s="33"/>
      <c r="G23" s="31"/>
    </row>
    <row r="24" spans="1:7" s="13" customFormat="1" ht="15" x14ac:dyDescent="0.2">
      <c r="A24" s="26"/>
      <c r="B24" s="27"/>
      <c r="C24" s="28"/>
      <c r="D24" s="29"/>
      <c r="E24" s="29"/>
      <c r="F24" s="33"/>
      <c r="G24" s="31"/>
    </row>
    <row r="25" spans="1:7" s="13" customFormat="1" ht="15" x14ac:dyDescent="0.25">
      <c r="A25" s="26"/>
      <c r="B25" s="27"/>
      <c r="C25" s="28"/>
      <c r="D25" s="29"/>
      <c r="E25" s="29"/>
      <c r="F25" s="33"/>
      <c r="G25" s="34"/>
    </row>
    <row r="26" spans="1:7" s="13" customFormat="1" x14ac:dyDescent="0.25">
      <c r="A26" s="41" t="s">
        <v>14</v>
      </c>
      <c r="B26" s="41"/>
      <c r="C26" s="41"/>
      <c r="D26" s="41"/>
      <c r="E26" s="41"/>
      <c r="F26" s="35">
        <f>SUM(F11:F25)</f>
        <v>2643857.0299999998</v>
      </c>
      <c r="G26" s="36"/>
    </row>
    <row r="27" spans="1:7" s="13" customFormat="1" x14ac:dyDescent="0.25">
      <c r="A27" s="8"/>
      <c r="B27" s="9"/>
      <c r="C27" s="10"/>
      <c r="D27" s="8"/>
      <c r="E27" s="8"/>
      <c r="F27" s="11"/>
      <c r="G27" s="12"/>
    </row>
  </sheetData>
  <mergeCells count="2">
    <mergeCell ref="A5:G5"/>
    <mergeCell ref="A26:E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2020-08-07T06:08:15Z</dcterms:modified>
</cp:coreProperties>
</file>