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get DIPFIE\Buget 2020\Executie buget\"/>
    </mc:Choice>
  </mc:AlternateContent>
  <bookViews>
    <workbookView xWindow="0" yWindow="0" windowWidth="24000" windowHeight="8760" activeTab="1"/>
  </bookViews>
  <sheets>
    <sheet name="site 01-29.02.20" sheetId="1" r:id="rId1"/>
    <sheet name="site 01-31.03.20 " sheetId="2" r:id="rId2"/>
  </sheets>
  <definedNames>
    <definedName name="Stat_de_funcţii" localSheetId="1">#REF!</definedName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25" i="2"/>
  <c r="F25" i="1" l="1"/>
</calcChain>
</file>

<file path=xl/sharedStrings.xml><?xml version="1.0" encoding="utf-8"?>
<sst xmlns="http://schemas.openxmlformats.org/spreadsheetml/2006/main" count="83" uniqueCount="41">
  <si>
    <t>MINISTERUL JUSTIŢIEI</t>
  </si>
  <si>
    <t>DIRECŢIA DE IMPLEMENTARE A PROIECTELOR FINANŢATE DIN ÎMPRUMUTURI EXTERNE</t>
  </si>
  <si>
    <t>SITUAŢIE PRIVIND CHELTUIELILE EFECTUATE DIN FONDURI PUBLICE
IN PERIOADA 01.02.2020 - 29.02.2020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</si>
  <si>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</si>
  <si>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</si>
  <si>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</si>
  <si>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</si>
  <si>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</si>
  <si>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</si>
  <si>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</si>
  <si>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</si>
  <si>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</si>
  <si>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</si>
  <si>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Decont chirie luna ianuarie 2019</t>
  </si>
  <si>
    <t>Salarii luna ianuarie 2020</t>
  </si>
  <si>
    <t>Contributii datorate de angajati si impozitul pe salarii - luna ianuarie 2019</t>
  </si>
  <si>
    <t>Contributia asiguratorie de munca datorata de angajator pentru luna ianuarie 2019</t>
  </si>
  <si>
    <t>Achizitie combustibil pentru autoturismele DIPFIE - ian 2020, F6420398037/31.01.2020</t>
  </si>
  <si>
    <t>Determinare consum carburant Renault Megane Estate,F2041131284/03.02.2020</t>
  </si>
  <si>
    <t>Achiziție echipament IT MP si parchete,Fact.2000424/27.01.2020</t>
  </si>
  <si>
    <t>Plata Achizitie echipamente/sisteme IT, pt MJ&amp;instante,F1202001944/12.02.2020</t>
  </si>
  <si>
    <t>Servicii dirigentie santier supervizare lucrari Palatul de Justitie Prahova - luna ianuarie 2020,Fact.73/11.02.2020</t>
  </si>
  <si>
    <t>Serv consultanta tehnica pentru DIPFIE - luna ianuarie 2020,Fact 20/13.02.2020</t>
  </si>
  <si>
    <t>Serv consultanta IT pentru DIPFIE - luna ianuarie 2020, Fact 10/05.02.2020</t>
  </si>
  <si>
    <t>Plata Achizitie echipamente/sisteme IT, pt MJ&amp;instante,F1202002121/17.02.2020</t>
  </si>
  <si>
    <t>Plata partiala Achizitie echipamente/sisteme IT, pt MJ si instante,F1201914801/09.10.2019</t>
  </si>
  <si>
    <t>TOTAL</t>
  </si>
  <si>
    <t>SITUAŢIE PRIVIND CHELTUIELILE EFECTUATE DIN FONDURI PUBLICE
IN PERIOADA 01.03.2020 - 31.03.2020</t>
  </si>
  <si>
    <t>56-68</t>
  </si>
  <si>
    <t>Plata finala, diferenta F1201914801/09.10.2019</t>
  </si>
  <si>
    <t>Salarii nete luna februarie 2020</t>
  </si>
  <si>
    <t>Decont chirie luna februarie 2020</t>
  </si>
  <si>
    <t>Contributia asiguratorie de munca datorata de angajator pentru luna februarie 2020</t>
  </si>
  <si>
    <t>Contributii datorate de angajati si impozitul pe salarii luna februarie 2020</t>
  </si>
  <si>
    <t>Determinare consum carburant Renault Megane Estate</t>
  </si>
  <si>
    <t>Achiziție echipament IT MP si parchete</t>
  </si>
  <si>
    <t>Plata Achizitie echipamente/sisteme IT, pt MJ&amp;instante</t>
  </si>
  <si>
    <t>Servicii dirigentie santier supervizare lucrari Palatul de Justitie Prahova - luna ianuarie 2020</t>
  </si>
  <si>
    <t>Serv consultanta tehnica pentru DIPFIE - luna ianuarie 2020</t>
  </si>
  <si>
    <t>Serv consultanta IT pentru DIPFIE - luna ianuarie 2020</t>
  </si>
  <si>
    <t>Plata partiala Achizitie echipamente/sisteme IT, pt MJ si instante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</si>
</sst>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color indexed="12"/>
      <name val="Arial"/>
      <family val="2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4" fontId="7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37" sqref="F37"/>
    </sheetView>
  </sheetViews>
  <sheetFormatPr defaultRowHeight="12.75" x14ac:dyDescent="0.2"/>
  <cols>
    <col min="1" max="1" width="5" style="3" customWidth="1"/>
    <col min="2" max="2" width="10.28515625" style="2" customWidth="1"/>
    <col min="3" max="3" width="11.140625" style="3" customWidth="1"/>
    <col min="4" max="4" width="8.7109375" style="3" customWidth="1"/>
    <col min="5" max="5" width="6.5703125" style="4" customWidth="1"/>
    <col min="6" max="6" width="14.7109375" style="5" customWidth="1"/>
    <col min="7" max="7" width="46.140625" style="6" customWidth="1"/>
    <col min="8" max="16384" width="9.140625" style="3"/>
  </cols>
  <sheetData>
    <row r="1" spans="1:7" ht="14.25" x14ac:dyDescent="0.2">
      <c r="A1" s="1" t="s">
        <v>0</v>
      </c>
    </row>
    <row r="2" spans="1:7" x14ac:dyDescent="0.2">
      <c r="A2" s="7" t="s">
        <v>1</v>
      </c>
    </row>
    <row r="3" spans="1:7" x14ac:dyDescent="0.2">
      <c r="A3" s="7"/>
    </row>
    <row r="4" spans="1:7" s="13" customFormat="1" x14ac:dyDescent="0.2">
      <c r="A4" s="8"/>
      <c r="B4" s="9"/>
      <c r="C4" s="10"/>
      <c r="D4" s="8"/>
      <c r="E4" s="8"/>
      <c r="F4" s="11"/>
      <c r="G4" s="12"/>
    </row>
    <row r="5" spans="1:7" s="13" customFormat="1" ht="28.5" customHeight="1" x14ac:dyDescent="0.2">
      <c r="A5" s="38" t="s">
        <v>2</v>
      </c>
      <c r="B5" s="39"/>
      <c r="C5" s="39"/>
      <c r="D5" s="39"/>
      <c r="E5" s="39"/>
      <c r="F5" s="39"/>
      <c r="G5" s="39"/>
    </row>
    <row r="6" spans="1:7" s="13" customFormat="1" x14ac:dyDescent="0.2">
      <c r="A6" s="14"/>
      <c r="B6" s="15"/>
      <c r="C6" s="15"/>
      <c r="D6" s="15"/>
      <c r="E6" s="15"/>
      <c r="F6" s="16"/>
      <c r="G6" s="15"/>
    </row>
    <row r="7" spans="1:7" s="19" customFormat="1" ht="15" x14ac:dyDescent="0.2">
      <c r="A7" s="17" t="s">
        <v>3</v>
      </c>
      <c r="B7" s="18"/>
      <c r="E7" s="20"/>
      <c r="F7" s="21"/>
      <c r="G7" s="22"/>
    </row>
    <row r="8" spans="1:7" s="19" customFormat="1" ht="15" x14ac:dyDescent="0.2">
      <c r="A8" s="23" t="s">
        <v>4</v>
      </c>
      <c r="B8" s="18"/>
      <c r="E8" s="20"/>
      <c r="F8" s="21"/>
      <c r="G8" s="22"/>
    </row>
    <row r="9" spans="1:7" s="13" customFormat="1" x14ac:dyDescent="0.2">
      <c r="A9" s="8"/>
      <c r="B9" s="9"/>
      <c r="C9" s="10"/>
      <c r="D9" s="8"/>
      <c r="E9" s="8"/>
      <c r="F9" s="11"/>
      <c r="G9" s="12"/>
    </row>
    <row r="10" spans="1:7" s="13" customFormat="1" ht="25.5" x14ac:dyDescent="0.2">
      <c r="A10" s="24" t="s">
        <v>5</v>
      </c>
      <c r="B10" s="24" t="s">
        <v>6</v>
      </c>
      <c r="C10" s="24" t="s">
        <v>7</v>
      </c>
      <c r="D10" s="24" t="s">
        <v>8</v>
      </c>
      <c r="E10" s="24" t="s">
        <v>9</v>
      </c>
      <c r="F10" s="25" t="s">
        <v>10</v>
      </c>
      <c r="G10" s="24" t="s">
        <v>11</v>
      </c>
    </row>
    <row r="11" spans="1:7" s="13" customFormat="1" ht="15" x14ac:dyDescent="0.2">
      <c r="A11" s="26">
        <v>1</v>
      </c>
      <c r="B11" s="26">
        <v>27</v>
      </c>
      <c r="C11" s="27">
        <v>43867</v>
      </c>
      <c r="D11" s="28" t="s">
        <v>12</v>
      </c>
      <c r="E11" s="28">
        <v>65</v>
      </c>
      <c r="F11" s="29">
        <v>2450.69</v>
      </c>
      <c r="G11" s="30" t="s">
        <v>13</v>
      </c>
    </row>
    <row r="12" spans="1:7" s="13" customFormat="1" ht="15" x14ac:dyDescent="0.2">
      <c r="A12" s="26">
        <v>2</v>
      </c>
      <c r="B12" s="26">
        <v>28</v>
      </c>
      <c r="C12" s="27">
        <v>43867</v>
      </c>
      <c r="D12" s="28" t="s">
        <v>12</v>
      </c>
      <c r="E12" s="28">
        <v>65</v>
      </c>
      <c r="F12" s="29">
        <v>2394.16</v>
      </c>
      <c r="G12" s="30" t="s">
        <v>13</v>
      </c>
    </row>
    <row r="13" spans="1:7" s="13" customFormat="1" ht="15" x14ac:dyDescent="0.2">
      <c r="A13" s="26">
        <v>3</v>
      </c>
      <c r="B13" s="26">
        <v>29</v>
      </c>
      <c r="C13" s="27">
        <v>43867</v>
      </c>
      <c r="D13" s="28" t="s">
        <v>12</v>
      </c>
      <c r="E13" s="28">
        <v>65</v>
      </c>
      <c r="F13" s="31">
        <v>100967</v>
      </c>
      <c r="G13" s="30" t="s">
        <v>14</v>
      </c>
    </row>
    <row r="14" spans="1:7" s="13" customFormat="1" ht="30" x14ac:dyDescent="0.2">
      <c r="A14" s="26">
        <v>4</v>
      </c>
      <c r="B14" s="26">
        <v>42</v>
      </c>
      <c r="C14" s="27">
        <v>43867</v>
      </c>
      <c r="D14" s="28" t="s">
        <v>12</v>
      </c>
      <c r="E14" s="28">
        <v>65</v>
      </c>
      <c r="F14" s="31">
        <v>71633</v>
      </c>
      <c r="G14" s="30" t="s">
        <v>15</v>
      </c>
    </row>
    <row r="15" spans="1:7" s="13" customFormat="1" ht="30" x14ac:dyDescent="0.2">
      <c r="A15" s="26">
        <v>5</v>
      </c>
      <c r="B15" s="26">
        <v>43</v>
      </c>
      <c r="C15" s="27">
        <v>43867</v>
      </c>
      <c r="D15" s="28" t="s">
        <v>12</v>
      </c>
      <c r="E15" s="28">
        <v>65</v>
      </c>
      <c r="F15" s="31">
        <v>3884</v>
      </c>
      <c r="G15" s="30" t="s">
        <v>16</v>
      </c>
    </row>
    <row r="16" spans="1:7" s="13" customFormat="1" ht="24" x14ac:dyDescent="0.2">
      <c r="A16" s="26">
        <v>6</v>
      </c>
      <c r="B16" s="26">
        <v>44</v>
      </c>
      <c r="C16" s="27">
        <v>43867</v>
      </c>
      <c r="D16" s="28" t="s">
        <v>12</v>
      </c>
      <c r="E16" s="28">
        <v>65</v>
      </c>
      <c r="F16" s="13">
        <v>329.61</v>
      </c>
      <c r="G16" s="32" t="s">
        <v>17</v>
      </c>
    </row>
    <row r="17" spans="1:7" s="13" customFormat="1" ht="24" x14ac:dyDescent="0.2">
      <c r="A17" s="26">
        <v>7</v>
      </c>
      <c r="B17" s="26">
        <v>45</v>
      </c>
      <c r="C17" s="27">
        <v>43867</v>
      </c>
      <c r="D17" s="28" t="s">
        <v>12</v>
      </c>
      <c r="E17" s="28">
        <v>65</v>
      </c>
      <c r="F17" s="31">
        <v>3266</v>
      </c>
      <c r="G17" s="32" t="s">
        <v>18</v>
      </c>
    </row>
    <row r="18" spans="1:7" s="13" customFormat="1" ht="24" x14ac:dyDescent="0.2">
      <c r="A18" s="26">
        <v>8</v>
      </c>
      <c r="B18" s="26">
        <v>46</v>
      </c>
      <c r="C18" s="27">
        <v>43867</v>
      </c>
      <c r="D18" s="28" t="s">
        <v>12</v>
      </c>
      <c r="E18" s="28">
        <v>65</v>
      </c>
      <c r="F18" s="31">
        <v>371257.56</v>
      </c>
      <c r="G18" s="32" t="s">
        <v>19</v>
      </c>
    </row>
    <row r="19" spans="1:7" s="13" customFormat="1" ht="24" x14ac:dyDescent="0.2">
      <c r="A19" s="26">
        <v>9</v>
      </c>
      <c r="B19" s="26">
        <v>47</v>
      </c>
      <c r="C19" s="27">
        <v>43867</v>
      </c>
      <c r="D19" s="28" t="s">
        <v>12</v>
      </c>
      <c r="E19" s="28">
        <v>65</v>
      </c>
      <c r="F19" s="31">
        <v>2068993.73</v>
      </c>
      <c r="G19" s="32" t="s">
        <v>20</v>
      </c>
    </row>
    <row r="20" spans="1:7" s="13" customFormat="1" ht="24" x14ac:dyDescent="0.2">
      <c r="A20" s="26">
        <v>10</v>
      </c>
      <c r="B20" s="26">
        <v>48</v>
      </c>
      <c r="C20" s="27">
        <v>43867</v>
      </c>
      <c r="D20" s="28" t="s">
        <v>12</v>
      </c>
      <c r="E20" s="28">
        <v>65</v>
      </c>
      <c r="F20" s="31">
        <v>39950</v>
      </c>
      <c r="G20" s="32" t="s">
        <v>21</v>
      </c>
    </row>
    <row r="21" spans="1:7" s="13" customFormat="1" ht="24" x14ac:dyDescent="0.2">
      <c r="A21" s="26">
        <v>11</v>
      </c>
      <c r="B21" s="26">
        <v>49</v>
      </c>
      <c r="C21" s="27">
        <v>43867</v>
      </c>
      <c r="D21" s="28" t="s">
        <v>12</v>
      </c>
      <c r="E21" s="28">
        <v>65</v>
      </c>
      <c r="F21" s="31">
        <v>5615.52</v>
      </c>
      <c r="G21" s="32" t="s">
        <v>22</v>
      </c>
    </row>
    <row r="22" spans="1:7" s="13" customFormat="1" ht="24" x14ac:dyDescent="0.2">
      <c r="A22" s="26">
        <v>12</v>
      </c>
      <c r="B22" s="26">
        <v>50</v>
      </c>
      <c r="C22" s="27">
        <v>43867</v>
      </c>
      <c r="D22" s="28" t="s">
        <v>12</v>
      </c>
      <c r="E22" s="28">
        <v>65</v>
      </c>
      <c r="F22" s="33">
        <v>12000</v>
      </c>
      <c r="G22" s="32" t="s">
        <v>23</v>
      </c>
    </row>
    <row r="23" spans="1:7" s="13" customFormat="1" ht="24" x14ac:dyDescent="0.2">
      <c r="A23" s="26">
        <v>13</v>
      </c>
      <c r="B23" s="26">
        <v>51</v>
      </c>
      <c r="C23" s="27">
        <v>43867</v>
      </c>
      <c r="D23" s="34" t="s">
        <v>12</v>
      </c>
      <c r="E23" s="34">
        <v>65</v>
      </c>
      <c r="F23" s="33">
        <v>1909926.4</v>
      </c>
      <c r="G23" s="32" t="s">
        <v>24</v>
      </c>
    </row>
    <row r="24" spans="1:7" s="13" customFormat="1" ht="24" x14ac:dyDescent="0.2">
      <c r="A24" s="26">
        <v>14</v>
      </c>
      <c r="B24" s="26">
        <v>52</v>
      </c>
      <c r="C24" s="35">
        <v>43867</v>
      </c>
      <c r="D24" s="28" t="s">
        <v>12</v>
      </c>
      <c r="E24" s="28">
        <v>65</v>
      </c>
      <c r="F24" s="33">
        <v>508257.21</v>
      </c>
      <c r="G24" s="32" t="s">
        <v>25</v>
      </c>
    </row>
    <row r="25" spans="1:7" s="13" customFormat="1" x14ac:dyDescent="0.2">
      <c r="A25" s="40" t="s">
        <v>26</v>
      </c>
      <c r="B25" s="40"/>
      <c r="C25" s="40"/>
      <c r="D25" s="40"/>
      <c r="E25" s="40"/>
      <c r="F25" s="36">
        <f>SUM(F11:F24)</f>
        <v>5100924.88</v>
      </c>
      <c r="G25" s="37"/>
    </row>
    <row r="26" spans="1:7" s="13" customFormat="1" x14ac:dyDescent="0.2">
      <c r="A26" s="8"/>
      <c r="B26" s="9"/>
      <c r="C26" s="10"/>
      <c r="D26" s="8"/>
      <c r="E26" s="8"/>
      <c r="F26" s="11"/>
      <c r="G26" s="12"/>
    </row>
  </sheetData>
  <mergeCells count="2">
    <mergeCell ref="A5:G5"/>
    <mergeCell ref="A25:E25"/>
  </mergeCells>
  <pageMargins left="0.31496062992125984" right="0.2362204724409449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5" sqref="F25"/>
    </sheetView>
  </sheetViews>
  <sheetFormatPr defaultRowHeight="12.75" x14ac:dyDescent="0.2"/>
  <cols>
    <col min="1" max="1" width="5" style="3" customWidth="1"/>
    <col min="2" max="2" width="10.28515625" style="2" customWidth="1"/>
    <col min="3" max="3" width="11.140625" style="3" customWidth="1"/>
    <col min="4" max="4" width="8.7109375" style="3" customWidth="1"/>
    <col min="5" max="5" width="6.5703125" style="4" customWidth="1"/>
    <col min="6" max="6" width="14.7109375" style="5" customWidth="1"/>
    <col min="7" max="7" width="46.140625" style="6" customWidth="1"/>
    <col min="8" max="16384" width="9.140625" style="3"/>
  </cols>
  <sheetData>
    <row r="1" spans="1:7" ht="14.25" x14ac:dyDescent="0.2">
      <c r="A1" s="1" t="s">
        <v>0</v>
      </c>
    </row>
    <row r="2" spans="1:7" x14ac:dyDescent="0.2">
      <c r="A2" s="7" t="s">
        <v>1</v>
      </c>
    </row>
    <row r="3" spans="1:7" x14ac:dyDescent="0.2">
      <c r="A3" s="7"/>
    </row>
    <row r="4" spans="1:7" s="13" customFormat="1" x14ac:dyDescent="0.2">
      <c r="A4" s="8"/>
      <c r="B4" s="9"/>
      <c r="C4" s="10"/>
      <c r="D4" s="8"/>
      <c r="E4" s="8"/>
      <c r="F4" s="11"/>
      <c r="G4" s="12"/>
    </row>
    <row r="5" spans="1:7" s="13" customFormat="1" ht="28.5" customHeight="1" x14ac:dyDescent="0.2">
      <c r="A5" s="38" t="s">
        <v>27</v>
      </c>
      <c r="B5" s="39"/>
      <c r="C5" s="39"/>
      <c r="D5" s="39"/>
      <c r="E5" s="39"/>
      <c r="F5" s="39"/>
      <c r="G5" s="39"/>
    </row>
    <row r="6" spans="1:7" s="13" customFormat="1" x14ac:dyDescent="0.2">
      <c r="A6" s="14"/>
      <c r="B6" s="15"/>
      <c r="C6" s="15"/>
      <c r="D6" s="15"/>
      <c r="E6" s="15"/>
      <c r="F6" s="16"/>
      <c r="G6" s="15"/>
    </row>
    <row r="7" spans="1:7" s="19" customFormat="1" ht="15" x14ac:dyDescent="0.2">
      <c r="A7" s="17" t="s">
        <v>3</v>
      </c>
      <c r="B7" s="18"/>
      <c r="E7" s="20"/>
      <c r="F7" s="21"/>
      <c r="G7" s="22"/>
    </row>
    <row r="8" spans="1:7" s="19" customFormat="1" ht="15" x14ac:dyDescent="0.2">
      <c r="A8" s="23" t="s">
        <v>4</v>
      </c>
      <c r="B8" s="18"/>
      <c r="E8" s="20"/>
      <c r="F8" s="21"/>
      <c r="G8" s="22"/>
    </row>
    <row r="9" spans="1:7" s="13" customFormat="1" x14ac:dyDescent="0.2">
      <c r="A9" s="8"/>
      <c r="B9" s="9"/>
      <c r="C9" s="10"/>
      <c r="D9" s="8"/>
      <c r="E9" s="8"/>
      <c r="F9" s="11"/>
      <c r="G9" s="12"/>
    </row>
    <row r="10" spans="1:7" s="13" customFormat="1" ht="25.5" x14ac:dyDescent="0.2">
      <c r="A10" s="46" t="s">
        <v>5</v>
      </c>
      <c r="B10" s="46" t="s">
        <v>6</v>
      </c>
      <c r="C10" s="46" t="s">
        <v>7</v>
      </c>
      <c r="D10" s="46" t="s">
        <v>8</v>
      </c>
      <c r="E10" s="46" t="s">
        <v>9</v>
      </c>
      <c r="F10" s="47" t="s">
        <v>10</v>
      </c>
      <c r="G10" s="46" t="s">
        <v>11</v>
      </c>
    </row>
    <row r="11" spans="1:7" s="13" customFormat="1" ht="15" x14ac:dyDescent="0.2">
      <c r="A11" s="48">
        <v>1</v>
      </c>
      <c r="B11" s="42">
        <v>53</v>
      </c>
      <c r="C11" s="43">
        <v>43894</v>
      </c>
      <c r="D11" s="49" t="s">
        <v>12</v>
      </c>
      <c r="E11" s="49">
        <v>65</v>
      </c>
      <c r="F11" s="51">
        <v>1000.06</v>
      </c>
      <c r="G11" s="41" t="s">
        <v>29</v>
      </c>
    </row>
    <row r="12" spans="1:7" s="13" customFormat="1" ht="15" x14ac:dyDescent="0.2">
      <c r="A12" s="48">
        <v>2</v>
      </c>
      <c r="B12" s="42">
        <v>54</v>
      </c>
      <c r="C12" s="43">
        <v>43894</v>
      </c>
      <c r="D12" s="49" t="s">
        <v>12</v>
      </c>
      <c r="E12" s="49">
        <v>65</v>
      </c>
      <c r="F12" s="51">
        <f>2450.69*1</f>
        <v>2450.69</v>
      </c>
      <c r="G12" s="41" t="s">
        <v>31</v>
      </c>
    </row>
    <row r="13" spans="1:7" s="13" customFormat="1" ht="15" x14ac:dyDescent="0.2">
      <c r="A13" s="48">
        <v>3</v>
      </c>
      <c r="B13" s="42">
        <v>55</v>
      </c>
      <c r="C13" s="43">
        <v>43894</v>
      </c>
      <c r="D13" s="49" t="s">
        <v>12</v>
      </c>
      <c r="E13" s="49">
        <v>65</v>
      </c>
      <c r="F13" s="51">
        <f>2394.16*1</f>
        <v>2394.16</v>
      </c>
      <c r="G13" s="41" t="s">
        <v>31</v>
      </c>
    </row>
    <row r="14" spans="1:7" s="13" customFormat="1" ht="15" x14ac:dyDescent="0.2">
      <c r="A14" s="48">
        <v>4</v>
      </c>
      <c r="B14" s="48" t="s">
        <v>28</v>
      </c>
      <c r="C14" s="44">
        <v>43867</v>
      </c>
      <c r="D14" s="49" t="s">
        <v>12</v>
      </c>
      <c r="E14" s="49">
        <v>65</v>
      </c>
      <c r="F14" s="51">
        <v>100264</v>
      </c>
      <c r="G14" s="50" t="s">
        <v>30</v>
      </c>
    </row>
    <row r="15" spans="1:7" s="13" customFormat="1" ht="30" x14ac:dyDescent="0.2">
      <c r="A15" s="48">
        <v>5</v>
      </c>
      <c r="B15" s="48">
        <v>69</v>
      </c>
      <c r="C15" s="44">
        <v>43867</v>
      </c>
      <c r="D15" s="49" t="s">
        <v>12</v>
      </c>
      <c r="E15" s="49">
        <v>65</v>
      </c>
      <c r="F15" s="52">
        <v>70924</v>
      </c>
      <c r="G15" s="50" t="s">
        <v>33</v>
      </c>
    </row>
    <row r="16" spans="1:7" s="13" customFormat="1" ht="30" x14ac:dyDescent="0.2">
      <c r="A16" s="48">
        <v>6</v>
      </c>
      <c r="B16" s="48">
        <v>70</v>
      </c>
      <c r="C16" s="44">
        <v>43867</v>
      </c>
      <c r="D16" s="49" t="s">
        <v>12</v>
      </c>
      <c r="E16" s="49">
        <v>65</v>
      </c>
      <c r="F16" s="52">
        <v>3852</v>
      </c>
      <c r="G16" s="50" t="s">
        <v>32</v>
      </c>
    </row>
    <row r="17" spans="1:7" s="13" customFormat="1" ht="15" x14ac:dyDescent="0.2">
      <c r="A17" s="48">
        <v>7</v>
      </c>
      <c r="B17" s="42">
        <v>72</v>
      </c>
      <c r="C17" s="43">
        <v>43900</v>
      </c>
      <c r="D17" s="49" t="s">
        <v>12</v>
      </c>
      <c r="E17" s="49">
        <v>65</v>
      </c>
      <c r="F17" s="51">
        <v>1278</v>
      </c>
      <c r="G17" s="45" t="s">
        <v>34</v>
      </c>
    </row>
    <row r="18" spans="1:7" s="13" customFormat="1" ht="15" x14ac:dyDescent="0.2">
      <c r="A18" s="48">
        <v>8</v>
      </c>
      <c r="B18" s="42">
        <v>73</v>
      </c>
      <c r="C18" s="43">
        <v>43900</v>
      </c>
      <c r="D18" s="49" t="s">
        <v>12</v>
      </c>
      <c r="E18" s="49">
        <v>65</v>
      </c>
      <c r="F18" s="51">
        <v>270</v>
      </c>
      <c r="G18" s="45" t="s">
        <v>35</v>
      </c>
    </row>
    <row r="19" spans="1:7" s="13" customFormat="1" ht="15" x14ac:dyDescent="0.2">
      <c r="A19" s="48">
        <v>9</v>
      </c>
      <c r="B19" s="42">
        <v>74</v>
      </c>
      <c r="C19" s="43">
        <v>43900</v>
      </c>
      <c r="D19" s="49" t="s">
        <v>12</v>
      </c>
      <c r="E19" s="49">
        <v>65</v>
      </c>
      <c r="F19" s="51">
        <v>270</v>
      </c>
      <c r="G19" s="45" t="s">
        <v>36</v>
      </c>
    </row>
    <row r="20" spans="1:7" s="13" customFormat="1" ht="24" x14ac:dyDescent="0.2">
      <c r="A20" s="48">
        <v>10</v>
      </c>
      <c r="B20" s="42">
        <v>75</v>
      </c>
      <c r="C20" s="43">
        <v>43907</v>
      </c>
      <c r="D20" s="49" t="s">
        <v>12</v>
      </c>
      <c r="E20" s="49">
        <v>65</v>
      </c>
      <c r="F20" s="51">
        <v>348.9</v>
      </c>
      <c r="G20" s="45" t="s">
        <v>37</v>
      </c>
    </row>
    <row r="21" spans="1:7" s="13" customFormat="1" ht="24" x14ac:dyDescent="0.2">
      <c r="A21" s="48">
        <v>11</v>
      </c>
      <c r="B21" s="42">
        <v>76</v>
      </c>
      <c r="C21" s="43">
        <v>43907</v>
      </c>
      <c r="D21" s="49" t="s">
        <v>12</v>
      </c>
      <c r="E21" s="49">
        <v>65</v>
      </c>
      <c r="F21" s="51">
        <v>39950</v>
      </c>
      <c r="G21" s="45" t="s">
        <v>38</v>
      </c>
    </row>
    <row r="22" spans="1:7" s="13" customFormat="1" ht="15" x14ac:dyDescent="0.2">
      <c r="A22" s="48">
        <v>12</v>
      </c>
      <c r="B22" s="42">
        <v>77</v>
      </c>
      <c r="C22" s="43">
        <v>43907</v>
      </c>
      <c r="D22" s="49" t="s">
        <v>12</v>
      </c>
      <c r="E22" s="49">
        <v>65</v>
      </c>
      <c r="F22" s="51">
        <v>13680</v>
      </c>
      <c r="G22" s="45" t="s">
        <v>39</v>
      </c>
    </row>
    <row r="23" spans="1:7" s="13" customFormat="1" ht="15" x14ac:dyDescent="0.2">
      <c r="A23" s="48">
        <v>13</v>
      </c>
      <c r="B23" s="42">
        <v>78</v>
      </c>
      <c r="C23" s="43">
        <v>43910</v>
      </c>
      <c r="D23" s="49" t="s">
        <v>12</v>
      </c>
      <c r="E23" s="49">
        <v>65</v>
      </c>
      <c r="F23" s="51">
        <v>12000</v>
      </c>
      <c r="G23" s="45" t="s">
        <v>36</v>
      </c>
    </row>
    <row r="24" spans="1:7" s="13" customFormat="1" ht="24" x14ac:dyDescent="0.2">
      <c r="A24" s="48">
        <v>14</v>
      </c>
      <c r="B24" s="42">
        <v>79</v>
      </c>
      <c r="C24" s="43">
        <v>43910</v>
      </c>
      <c r="D24" s="49" t="s">
        <v>12</v>
      </c>
      <c r="E24" s="49">
        <v>65</v>
      </c>
      <c r="F24" s="51">
        <v>5165.84</v>
      </c>
      <c r="G24" s="45" t="s">
        <v>40</v>
      </c>
    </row>
    <row r="25" spans="1:7" s="13" customFormat="1" x14ac:dyDescent="0.2">
      <c r="A25" s="40" t="s">
        <v>26</v>
      </c>
      <c r="B25" s="40"/>
      <c r="C25" s="40"/>
      <c r="D25" s="40"/>
      <c r="E25" s="40"/>
      <c r="F25" s="36">
        <f>SUM(F11:F24)</f>
        <v>253847.65</v>
      </c>
      <c r="G25" s="37"/>
    </row>
    <row r="26" spans="1:7" s="13" customFormat="1" x14ac:dyDescent="0.2">
      <c r="A26" s="8"/>
      <c r="B26" s="9"/>
      <c r="C26" s="10"/>
      <c r="D26" s="8"/>
      <c r="E26" s="8"/>
      <c r="F26" s="11"/>
      <c r="G26" s="12"/>
    </row>
  </sheetData>
  <mergeCells count="2">
    <mergeCell ref="A5:G5"/>
    <mergeCell ref="A25:E25"/>
  </mergeCells>
  <pageMargins left="0.31496062992125984" right="0.2362204724409449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01-29.02.20</vt:lpstr>
      <vt:lpstr>site 01-31.03.20 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Voinea</dc:creator>
  <cp:lastModifiedBy>Manager</cp:lastModifiedBy>
  <dcterms:created xsi:type="dcterms:W3CDTF">2020-03-05T12:28:39Z</dcterms:created>
  <dcterms:modified xsi:type="dcterms:W3CDTF">2020-04-06T09:20:32Z</dcterms:modified>
</cp:coreProperties>
</file>