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2" i="1" l="1"/>
  <c r="F11" i="1"/>
  <c r="F26" i="1" s="1"/>
</calcChain>
</file>

<file path=xl/sharedStrings.xml><?xml version="1.0" encoding="utf-8"?>
<sst xmlns="http://schemas.openxmlformats.org/spreadsheetml/2006/main" count="44" uniqueCount="27">
  <si>
    <t>MINISTERUL JUSTIŢIEI</t>
  </si>
  <si>
    <t>DIRECŢIA DE IMPLEMENTARE A PROIECTELOR FINANŢATE DIN ÎMPRUMUTURI EXTERNE</t>
  </si>
  <si>
    <t>SITUAŢIE PRIVIND CHELTUIELILE EFECTUATE DIN FONDURI PUBLICE
IN PERIOADA 01.04.2020 - 30.04.2020</t>
  </si>
  <si>
    <t xml:space="preserve">CAPITOLUL 61.01 – ORDINE PUBLICĂ ŞI SIGURANŢĂ NAŢIONALĂ </t>
  </si>
  <si>
    <t>Titlul 65 - Cheltuieli aferente programelor cu finantare rambursabila</t>
  </si>
  <si>
    <t>Nr. crt.</t>
  </si>
  <si>
    <t>Numar act
OP / FV</t>
  </si>
  <si>
    <t>Data document</t>
  </si>
  <si>
    <t>Capitol</t>
  </si>
  <si>
    <t>Titlu</t>
  </si>
  <si>
    <t>Suma</t>
  </si>
  <si>
    <t>Descriere</t>
  </si>
  <si>
    <t>61.01</t>
  </si>
  <si>
    <t>Decont chirie luna martie 2020 personal asimilat</t>
  </si>
  <si>
    <t>85-97</t>
  </si>
  <si>
    <t>Salarii nete luna martie 2020</t>
  </si>
  <si>
    <t>Contributii datorate de angajati si impozitul pe salarii luna aprilie 2020</t>
  </si>
  <si>
    <t>Contributia asiguratorie de munca datorata de angajator pentru luna aprilie 2020</t>
  </si>
  <si>
    <t>Achizitie combustibil pentru autoturismele DIPFIE aprilie 2020</t>
  </si>
  <si>
    <t>Achiziție echipament IT MP si parchete</t>
  </si>
  <si>
    <t>Servicii dirigentie santier supervizare lucrari Palatul de Justitie Prahova - luna aprilie 2020</t>
  </si>
  <si>
    <t>Anunt publicitar</t>
  </si>
  <si>
    <t>Serv consultanta IT pentru DIPFIE - luna aprilie 2020</t>
  </si>
  <si>
    <t>Serv consultanta tehnica pentru DIPFIE - luna aprilie 2020</t>
  </si>
  <si>
    <t>Asigurari RCA</t>
  </si>
  <si>
    <t>C/val anunt ziar Bursa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</si>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</sst>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sz val="10"/>
      <name val="Trebuchet MS"/>
      <family val="2"/>
    </font>
    <font>
      <sz val="10"/>
      <color indexed="12"/>
      <name val="Trebuchet MS"/>
      <family val="2"/>
    </font>
    <font>
      <b/>
      <sz val="10"/>
      <name val="Trebuchet MS"/>
      <family val="2"/>
    </font>
    <font>
      <b/>
      <sz val="10"/>
      <name val="Arial"/>
      <family val="2"/>
      <charset val="238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4" fontId="10" fillId="0" borderId="1" xfId="1" applyNumberFormat="1" applyFont="1" applyBorder="1" applyAlignment="1">
      <alignment horizontal="right" wrapText="1"/>
    </xf>
    <xf numFmtId="0" fontId="10" fillId="0" borderId="1" xfId="0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horizontal="right" wrapText="1"/>
    </xf>
    <xf numFmtId="4" fontId="10" fillId="0" borderId="1" xfId="1" applyNumberFormat="1" applyFont="1" applyFill="1" applyBorder="1" applyAlignment="1">
      <alignment horizontal="right" vertical="center" wrapText="1"/>
    </xf>
    <xf numFmtId="4" fontId="10" fillId="0" borderId="1" xfId="1" applyNumberFormat="1" applyFont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16" workbookViewId="0">
      <selection sqref="A1:XFD1048576"/>
    </sheetView>
  </sheetViews>
  <sheetFormatPr defaultRowHeight="12.75" x14ac:dyDescent="0.25"/>
  <cols>
    <col min="1" max="1" width="5" style="3" customWidth="1"/>
    <col min="2" max="2" width="10.28515625" style="2" customWidth="1"/>
    <col min="3" max="3" width="11.140625" style="3" customWidth="1"/>
    <col min="4" max="4" width="8.7109375" style="3" customWidth="1"/>
    <col min="5" max="5" width="6.5703125" style="4" customWidth="1"/>
    <col min="6" max="6" width="14.7109375" style="5" customWidth="1"/>
    <col min="7" max="7" width="46.140625" style="6" customWidth="1"/>
    <col min="8" max="16384" width="9.140625" style="3"/>
  </cols>
  <sheetData>
    <row r="1" spans="1:7" ht="14.25" x14ac:dyDescent="0.25">
      <c r="A1" s="1" t="s">
        <v>0</v>
      </c>
    </row>
    <row r="2" spans="1:7" x14ac:dyDescent="0.25">
      <c r="A2" s="7" t="s">
        <v>1</v>
      </c>
    </row>
    <row r="3" spans="1:7" x14ac:dyDescent="0.25">
      <c r="A3" s="7"/>
    </row>
    <row r="4" spans="1:7" s="13" customFormat="1" x14ac:dyDescent="0.25">
      <c r="A4" s="8"/>
      <c r="B4" s="9"/>
      <c r="C4" s="10"/>
      <c r="D4" s="8"/>
      <c r="E4" s="8"/>
      <c r="F4" s="11"/>
      <c r="G4" s="12"/>
    </row>
    <row r="5" spans="1:7" s="13" customFormat="1" x14ac:dyDescent="0.25">
      <c r="A5" s="14" t="s">
        <v>2</v>
      </c>
      <c r="B5" s="15"/>
      <c r="C5" s="15"/>
      <c r="D5" s="15"/>
      <c r="E5" s="15"/>
      <c r="F5" s="15"/>
      <c r="G5" s="15"/>
    </row>
    <row r="6" spans="1:7" s="13" customFormat="1" x14ac:dyDescent="0.25">
      <c r="A6" s="16"/>
      <c r="B6" s="17"/>
      <c r="C6" s="17"/>
      <c r="D6" s="17"/>
      <c r="E6" s="17"/>
      <c r="F6" s="18"/>
      <c r="G6" s="17"/>
    </row>
    <row r="7" spans="1:7" s="21" customFormat="1" ht="15" x14ac:dyDescent="0.25">
      <c r="A7" s="19" t="s">
        <v>3</v>
      </c>
      <c r="B7" s="20"/>
      <c r="E7" s="22"/>
      <c r="F7" s="23"/>
      <c r="G7" s="24"/>
    </row>
    <row r="8" spans="1:7" s="21" customFormat="1" ht="15" x14ac:dyDescent="0.25">
      <c r="A8" s="25" t="s">
        <v>4</v>
      </c>
      <c r="B8" s="20"/>
      <c r="E8" s="22"/>
      <c r="F8" s="23"/>
      <c r="G8" s="24"/>
    </row>
    <row r="9" spans="1:7" s="13" customFormat="1" x14ac:dyDescent="0.25">
      <c r="A9" s="8"/>
      <c r="B9" s="9"/>
      <c r="C9" s="10"/>
      <c r="D9" s="8"/>
      <c r="E9" s="8"/>
      <c r="F9" s="11"/>
      <c r="G9" s="12"/>
    </row>
    <row r="10" spans="1:7" s="13" customFormat="1" ht="25.5" x14ac:dyDescent="0.25">
      <c r="A10" s="26" t="s">
        <v>5</v>
      </c>
      <c r="B10" s="26" t="s">
        <v>6</v>
      </c>
      <c r="C10" s="26" t="s">
        <v>7</v>
      </c>
      <c r="D10" s="26" t="s">
        <v>8</v>
      </c>
      <c r="E10" s="26" t="s">
        <v>9</v>
      </c>
      <c r="F10" s="27" t="s">
        <v>10</v>
      </c>
      <c r="G10" s="26" t="s">
        <v>11</v>
      </c>
    </row>
    <row r="11" spans="1:7" s="13" customFormat="1" ht="15" x14ac:dyDescent="0.2">
      <c r="A11" s="28">
        <v>2</v>
      </c>
      <c r="B11" s="29">
        <v>83</v>
      </c>
      <c r="C11" s="30">
        <v>43927</v>
      </c>
      <c r="D11" s="31" t="s">
        <v>12</v>
      </c>
      <c r="E11" s="31">
        <v>65</v>
      </c>
      <c r="F11" s="32">
        <f>2450.69*1</f>
        <v>2450.69</v>
      </c>
      <c r="G11" s="33" t="s">
        <v>13</v>
      </c>
    </row>
    <row r="12" spans="1:7" s="13" customFormat="1" ht="15" x14ac:dyDescent="0.2">
      <c r="A12" s="28">
        <v>3</v>
      </c>
      <c r="B12" s="29">
        <v>84</v>
      </c>
      <c r="C12" s="30">
        <v>43927</v>
      </c>
      <c r="D12" s="31" t="s">
        <v>12</v>
      </c>
      <c r="E12" s="31">
        <v>65</v>
      </c>
      <c r="F12" s="32">
        <f>2394.16*1</f>
        <v>2394.16</v>
      </c>
      <c r="G12" s="33" t="s">
        <v>13</v>
      </c>
    </row>
    <row r="13" spans="1:7" s="13" customFormat="1" ht="15" x14ac:dyDescent="0.2">
      <c r="A13" s="28">
        <v>4</v>
      </c>
      <c r="B13" s="28" t="s">
        <v>14</v>
      </c>
      <c r="C13" s="34">
        <v>43930</v>
      </c>
      <c r="D13" s="31" t="s">
        <v>12</v>
      </c>
      <c r="E13" s="31">
        <v>65</v>
      </c>
      <c r="F13" s="32">
        <v>99288</v>
      </c>
      <c r="G13" s="35" t="s">
        <v>15</v>
      </c>
    </row>
    <row r="14" spans="1:7" s="13" customFormat="1" ht="30" x14ac:dyDescent="0.2">
      <c r="A14" s="28">
        <v>5</v>
      </c>
      <c r="B14" s="28">
        <v>98</v>
      </c>
      <c r="C14" s="34">
        <v>43930</v>
      </c>
      <c r="D14" s="31" t="s">
        <v>12</v>
      </c>
      <c r="E14" s="31">
        <v>65</v>
      </c>
      <c r="F14" s="36">
        <v>70442</v>
      </c>
      <c r="G14" s="35" t="s">
        <v>16</v>
      </c>
    </row>
    <row r="15" spans="1:7" s="13" customFormat="1" ht="30" x14ac:dyDescent="0.2">
      <c r="A15" s="28">
        <v>6</v>
      </c>
      <c r="B15" s="28">
        <v>99</v>
      </c>
      <c r="C15" s="34">
        <v>43930</v>
      </c>
      <c r="D15" s="31" t="s">
        <v>12</v>
      </c>
      <c r="E15" s="31">
        <v>65</v>
      </c>
      <c r="F15" s="36">
        <v>3819</v>
      </c>
      <c r="G15" s="35" t="s">
        <v>17</v>
      </c>
    </row>
    <row r="16" spans="1:7" s="13" customFormat="1" ht="24" x14ac:dyDescent="0.2">
      <c r="A16" s="28">
        <v>7</v>
      </c>
      <c r="B16" s="29">
        <v>100</v>
      </c>
      <c r="C16" s="30">
        <v>43950</v>
      </c>
      <c r="D16" s="31" t="s">
        <v>12</v>
      </c>
      <c r="E16" s="31">
        <v>65</v>
      </c>
      <c r="F16" s="36">
        <v>231.26</v>
      </c>
      <c r="G16" s="33" t="s">
        <v>18</v>
      </c>
    </row>
    <row r="17" spans="1:7" s="13" customFormat="1" ht="15" x14ac:dyDescent="0.2">
      <c r="A17" s="28">
        <v>8</v>
      </c>
      <c r="B17" s="29">
        <v>101</v>
      </c>
      <c r="C17" s="30">
        <v>43949</v>
      </c>
      <c r="D17" s="31" t="s">
        <v>12</v>
      </c>
      <c r="E17" s="31">
        <v>65</v>
      </c>
      <c r="F17" s="37">
        <v>2626632.2599999998</v>
      </c>
      <c r="G17" s="33" t="s">
        <v>19</v>
      </c>
    </row>
    <row r="18" spans="1:7" s="13" customFormat="1" ht="15" x14ac:dyDescent="0.2">
      <c r="A18" s="28">
        <v>9</v>
      </c>
      <c r="B18" s="29">
        <v>102</v>
      </c>
      <c r="C18" s="30">
        <v>43949</v>
      </c>
      <c r="D18" s="31" t="s">
        <v>12</v>
      </c>
      <c r="E18" s="31">
        <v>65</v>
      </c>
      <c r="F18" s="37">
        <v>1044187.79</v>
      </c>
      <c r="G18" s="33" t="s">
        <v>19</v>
      </c>
    </row>
    <row r="19" spans="1:7" s="13" customFormat="1" ht="15" x14ac:dyDescent="0.2">
      <c r="A19" s="28">
        <v>10</v>
      </c>
      <c r="B19" s="29">
        <v>103</v>
      </c>
      <c r="C19" s="30">
        <v>43950</v>
      </c>
      <c r="D19" s="31" t="s">
        <v>12</v>
      </c>
      <c r="E19" s="31">
        <v>65</v>
      </c>
      <c r="F19" s="37">
        <v>4748680.3</v>
      </c>
      <c r="G19" s="33" t="s">
        <v>19</v>
      </c>
    </row>
    <row r="20" spans="1:7" s="13" customFormat="1" ht="24" x14ac:dyDescent="0.2">
      <c r="A20" s="28">
        <v>11</v>
      </c>
      <c r="B20" s="29">
        <v>104</v>
      </c>
      <c r="C20" s="30">
        <v>43950</v>
      </c>
      <c r="D20" s="31" t="s">
        <v>12</v>
      </c>
      <c r="E20" s="31">
        <v>65</v>
      </c>
      <c r="F20" s="38">
        <v>39950</v>
      </c>
      <c r="G20" s="33" t="s">
        <v>20</v>
      </c>
    </row>
    <row r="21" spans="1:7" s="13" customFormat="1" ht="15" x14ac:dyDescent="0.25">
      <c r="A21" s="28">
        <v>12</v>
      </c>
      <c r="B21" s="29">
        <v>105</v>
      </c>
      <c r="C21" s="30">
        <v>43950</v>
      </c>
      <c r="D21" s="31" t="s">
        <v>12</v>
      </c>
      <c r="E21" s="31">
        <v>65</v>
      </c>
      <c r="F21" s="37">
        <v>96.87</v>
      </c>
      <c r="G21" s="39" t="s">
        <v>21</v>
      </c>
    </row>
    <row r="22" spans="1:7" s="13" customFormat="1" ht="15" x14ac:dyDescent="0.2">
      <c r="A22" s="28">
        <v>13</v>
      </c>
      <c r="B22" s="29">
        <v>106</v>
      </c>
      <c r="C22" s="30">
        <v>43950</v>
      </c>
      <c r="D22" s="31" t="s">
        <v>12</v>
      </c>
      <c r="E22" s="31">
        <v>65</v>
      </c>
      <c r="F22" s="37">
        <v>12000</v>
      </c>
      <c r="G22" s="33" t="s">
        <v>22</v>
      </c>
    </row>
    <row r="23" spans="1:7" s="13" customFormat="1" ht="24" x14ac:dyDescent="0.2">
      <c r="A23" s="28">
        <v>14</v>
      </c>
      <c r="B23" s="29">
        <v>107</v>
      </c>
      <c r="C23" s="30">
        <v>43950</v>
      </c>
      <c r="D23" s="31" t="s">
        <v>12</v>
      </c>
      <c r="E23" s="31">
        <v>65</v>
      </c>
      <c r="F23" s="37">
        <v>6738.2</v>
      </c>
      <c r="G23" s="33" t="s">
        <v>23</v>
      </c>
    </row>
    <row r="24" spans="1:7" s="13" customFormat="1" ht="15" x14ac:dyDescent="0.2">
      <c r="A24" s="28">
        <v>15</v>
      </c>
      <c r="B24" s="29">
        <v>108</v>
      </c>
      <c r="C24" s="30">
        <v>43950</v>
      </c>
      <c r="D24" s="31" t="s">
        <v>12</v>
      </c>
      <c r="E24" s="31">
        <v>65</v>
      </c>
      <c r="F24" s="37">
        <v>489</v>
      </c>
      <c r="G24" s="33" t="s">
        <v>24</v>
      </c>
    </row>
    <row r="25" spans="1:7" s="13" customFormat="1" ht="15" x14ac:dyDescent="0.25">
      <c r="A25" s="28">
        <v>16</v>
      </c>
      <c r="B25" s="29">
        <v>109</v>
      </c>
      <c r="C25" s="30">
        <v>43950</v>
      </c>
      <c r="D25" s="31" t="s">
        <v>12</v>
      </c>
      <c r="E25" s="31">
        <v>65</v>
      </c>
      <c r="F25" s="37">
        <v>94.7</v>
      </c>
      <c r="G25" s="39" t="s">
        <v>25</v>
      </c>
    </row>
    <row r="26" spans="1:7" s="13" customFormat="1" x14ac:dyDescent="0.25">
      <c r="A26" s="40" t="s">
        <v>26</v>
      </c>
      <c r="B26" s="40"/>
      <c r="C26" s="40"/>
      <c r="D26" s="40"/>
      <c r="E26" s="40"/>
      <c r="F26" s="41">
        <f>SUM(F11:F25)</f>
        <v>8657494.2299999967</v>
      </c>
      <c r="G26" s="42"/>
    </row>
    <row r="27" spans="1:7" s="13" customFormat="1" x14ac:dyDescent="0.25">
      <c r="A27" s="8"/>
      <c r="B27" s="9"/>
      <c r="C27" s="10"/>
      <c r="D27" s="8"/>
      <c r="E27" s="8"/>
      <c r="F27" s="11"/>
      <c r="G27" s="12"/>
    </row>
  </sheetData>
  <mergeCells count="2">
    <mergeCell ref="A5:G5"/>
    <mergeCell ref="A26:E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2020-05-05T11:57:25Z</dcterms:modified>
</cp:coreProperties>
</file>