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filterPrivacy="1" defaultThemeVersion="124226"/>
  <xr:revisionPtr revIDLastSave="0" documentId="13_ncr:1_{E2BFED4A-5C63-4DD3-BBF6-869D1A70C672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IUL 2024" sheetId="1" r:id="rId1"/>
  </sheets>
  <calcPr calcId="191029"/>
</workbook>
</file>

<file path=xl/calcChain.xml><?xml version="1.0" encoding="utf-8"?>
<calcChain xmlns="http://schemas.openxmlformats.org/spreadsheetml/2006/main">
  <c r="F33" i="1" l="1"/>
  <c r="F42" i="1" l="1"/>
</calcChain>
</file>

<file path=xl/sharedStrings.xml><?xml version="1.0" encoding="utf-8"?>
<sst xmlns="http://schemas.openxmlformats.org/spreadsheetml/2006/main" count="74" uniqueCount="41">
  <si>
    <t>MINISTERUL JUSTIŢIEI</t>
  </si>
  <si>
    <t>DIRECŢIA DE IMPLEMENTARE A PROIECTELOR FINANŢATE DIN ÎMPRUMUTURI EXTERNE</t>
  </si>
  <si>
    <t>SITUAŢIE PRIVIND CHELTUIELILE EFECTUATE DIN FONDURI PUBLICE
IN PERIOADA 01.04.2020 - 30.04.2020</t>
  </si>
  <si>
    <t xml:space="preserve">CAPITOLUL 61.01 – ORDINE PUBLICĂ ŞI SIGURANŢĂ NAŢIONALĂ </t>
  </si>
  <si>
    <t>Titlul 65 - Cheltuieli aferente programelor cu finantare rambursabila</t>
  </si>
  <si>
    <t>Nr. crt.</t>
  </si>
  <si>
    <t>Numar act
OP / FV</t>
  </si>
  <si>
    <t>Data document</t>
  </si>
  <si>
    <t>Capitol</t>
  </si>
  <si>
    <t>Titlu</t>
  </si>
  <si>
    <t>Suma</t>
  </si>
  <si>
    <t>Descriere</t>
  </si>
  <si>
    <t>61.01</t>
  </si>
  <si>
    <t>TOTAL</t>
  </si>
  <si>
    <t>Titlul 20 - Bunuri si servicii</t>
  </si>
  <si>
    <t>Titlul 71 - Cheltuieli de Investitii</t>
  </si>
  <si>
    <t>Decont deplasare SUA 1/44073/01.07.2024</t>
  </si>
  <si>
    <t>293-310</t>
  </si>
  <si>
    <t>Contributii drepturi salariale luna iunie 2024 BUGETUL DE STAT  BUGETELE ASIG.SOC. SI FD.SPEC.  in curs de distribuire</t>
  </si>
  <si>
    <t>CAS iunie 2024 Functionar cu statut special</t>
  </si>
  <si>
    <t>Sume din contributia asiguratorie pentru munca in curs de distribuire la drepturi salariale luna iunie 2024</t>
  </si>
  <si>
    <t>Decont cheltuieli transport pt personal asimilat -a II a/2024 calatorie dus-intors</t>
  </si>
  <si>
    <t>Decont carburant deplas Tg Neamt 17-18.06.2024</t>
  </si>
  <si>
    <t>Chirie iunie 2024 personal asimilat magistratilor</t>
  </si>
  <si>
    <t>Salarii iunie 2024 DIPFIE</t>
  </si>
  <si>
    <t>Lucr exec per. 13.04-31.05.2024 Judecat Tg Neamt</t>
  </si>
  <si>
    <t>Retinere 5% la lucr exec per. 13.04-31.05.2024 Judecat Tg Neamt</t>
  </si>
  <si>
    <t>Plata partiala (1998,84-159,17) taxa CSC Judecatoria Tg Neamt</t>
  </si>
  <si>
    <t xml:space="preserve">Servicii consultanta supervizare lucrari Judecat Carei, IPC 23, mai 2024 </t>
  </si>
  <si>
    <t xml:space="preserve">Plata servicii consultanta supervizare lucrari Judecat Tg Neamt </t>
  </si>
  <si>
    <t>Diferenta 159,17 taxa CSC Judecatoria Tg Neamt</t>
  </si>
  <si>
    <t>C/val servicii consultanta achizitii/3 luni</t>
  </si>
  <si>
    <t>Consultanta mediu si social, luna iun 2024</t>
  </si>
  <si>
    <t>Achizitie combustibil pentru autoturismele DIPFIE iun 2024</t>
  </si>
  <si>
    <t>Asistenta tehnica judecatoria Horezu Amendam 1 la C7/05.07.2018</t>
  </si>
  <si>
    <t>Asistenta tehnica judecatoria Horezu, Amendam 1 la C7/05.07.2018</t>
  </si>
  <si>
    <t>Decont cheltuieli deplasare Tg Neamt 17-18.07.2024</t>
  </si>
  <si>
    <t>Decont cheltuieli deplasare Tg Neamt 14.07.2024</t>
  </si>
  <si>
    <t>En el RMS iun Penitenciarul Rahova</t>
  </si>
  <si>
    <t>En el RMS iun Penitenciarul Gherla</t>
  </si>
  <si>
    <t xml:space="preserve">Nr.2/38469/2024/05.08.2024	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</si>
</sst>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0"/>
      <name val="Trebuchet MS"/>
      <family val="2"/>
    </font>
    <font>
      <sz val="10"/>
      <color indexed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5">
    <xf numFmtId="0" fontId="0" fillId="0" borderId="0" xfId="0"/>
    <xf numFmtId="0" fontId="2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left" vertical="center" wrapText="1"/>
    </xf>
    <xf numFmtId="14" fontId="12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14" fontId="12" fillId="0" borderId="1" xfId="0" applyNumberFormat="1" applyFont="1" applyBorder="1" applyAlignment="1">
      <alignment horizontal="left" vertical="center" wrapText="1"/>
    </xf>
    <xf numFmtId="4" fontId="12" fillId="0" borderId="1" xfId="1" applyNumberFormat="1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 xr:uid="{63638C52-B087-4F6E-BA77-A76B9D0AC8E6}"/>
  </cellStyles>
  <dxfs count="3"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workbookViewId="0">
      <selection activeCell="A3" sqref="A3"/>
    </sheetView>
  </sheetViews>
  <sheetFormatPr defaultColWidth="9.109375" defaultRowHeight="13.2" x14ac:dyDescent="0.3"/>
  <cols>
    <col min="1" max="1" width="2.77734375" style="3" customWidth="1"/>
    <col min="2" max="2" width="10" style="2" bestFit="1" customWidth="1"/>
    <col min="3" max="3" width="10.109375" style="3" bestFit="1" customWidth="1"/>
    <col min="4" max="4" width="8.6640625" style="3" customWidth="1"/>
    <col min="5" max="5" width="6.5546875" style="4" customWidth="1"/>
    <col min="6" max="6" width="15.6640625" style="5" bestFit="1" customWidth="1"/>
    <col min="7" max="7" width="45.33203125" style="6" bestFit="1" customWidth="1"/>
    <col min="8" max="16384" width="9.109375" style="3"/>
  </cols>
  <sheetData>
    <row r="1" spans="1:7" ht="13.8" x14ac:dyDescent="0.3">
      <c r="A1" s="1" t="s">
        <v>0</v>
      </c>
    </row>
    <row r="2" spans="1:7" x14ac:dyDescent="0.3">
      <c r="A2" s="7" t="s">
        <v>1</v>
      </c>
    </row>
    <row r="3" spans="1:7" x14ac:dyDescent="0.3">
      <c r="A3" s="42" t="s">
        <v>40</v>
      </c>
    </row>
    <row r="4" spans="1:7" s="13" customFormat="1" x14ac:dyDescent="0.3">
      <c r="A4" s="8"/>
      <c r="B4" s="9"/>
      <c r="C4" s="10"/>
      <c r="D4" s="8"/>
      <c r="E4" s="8"/>
      <c r="F4" s="11"/>
      <c r="G4" s="12"/>
    </row>
    <row r="5" spans="1:7" s="13" customFormat="1" x14ac:dyDescent="0.3">
      <c r="A5" s="48" t="s">
        <v>2</v>
      </c>
      <c r="B5" s="49"/>
      <c r="C5" s="49"/>
      <c r="D5" s="49"/>
      <c r="E5" s="49"/>
      <c r="F5" s="49"/>
      <c r="G5" s="49"/>
    </row>
    <row r="6" spans="1:7" s="13" customFormat="1" x14ac:dyDescent="0.3">
      <c r="A6" s="14"/>
      <c r="B6" s="15"/>
      <c r="C6" s="15"/>
      <c r="D6" s="15"/>
      <c r="E6" s="15"/>
      <c r="F6" s="16"/>
      <c r="G6" s="15"/>
    </row>
    <row r="7" spans="1:7" s="19" customFormat="1" ht="14.4" x14ac:dyDescent="0.3">
      <c r="A7" s="17" t="s">
        <v>3</v>
      </c>
      <c r="B7" s="18"/>
      <c r="E7" s="20"/>
      <c r="F7" s="21"/>
      <c r="G7" s="22"/>
    </row>
    <row r="8" spans="1:7" s="19" customFormat="1" ht="14.4" x14ac:dyDescent="0.3">
      <c r="A8" s="23" t="s">
        <v>4</v>
      </c>
      <c r="B8" s="18"/>
      <c r="E8" s="20"/>
      <c r="F8" s="21"/>
      <c r="G8" s="22"/>
    </row>
    <row r="9" spans="1:7" s="13" customFormat="1" x14ac:dyDescent="0.3">
      <c r="A9" s="8"/>
      <c r="B9" s="9"/>
      <c r="C9" s="10"/>
      <c r="D9" s="8"/>
      <c r="E9" s="8"/>
      <c r="F9" s="11"/>
      <c r="G9" s="12"/>
    </row>
    <row r="10" spans="1:7" s="13" customFormat="1" ht="52.8" x14ac:dyDescent="0.3">
      <c r="A10" s="24" t="s">
        <v>5</v>
      </c>
      <c r="B10" s="24" t="s">
        <v>6</v>
      </c>
      <c r="C10" s="24" t="s">
        <v>7</v>
      </c>
      <c r="D10" s="24" t="s">
        <v>8</v>
      </c>
      <c r="E10" s="24" t="s">
        <v>9</v>
      </c>
      <c r="F10" s="25" t="s">
        <v>10</v>
      </c>
      <c r="G10" s="24" t="s">
        <v>11</v>
      </c>
    </row>
    <row r="11" spans="1:7" s="13" customFormat="1" x14ac:dyDescent="0.3">
      <c r="A11" s="35">
        <v>1</v>
      </c>
      <c r="B11" s="32">
        <v>289</v>
      </c>
      <c r="C11" s="36">
        <v>45475</v>
      </c>
      <c r="D11" s="35" t="s">
        <v>12</v>
      </c>
      <c r="E11" s="35">
        <v>65</v>
      </c>
      <c r="F11" s="39">
        <v>277.60000000000002</v>
      </c>
      <c r="G11" s="32" t="s">
        <v>22</v>
      </c>
    </row>
    <row r="12" spans="1:7" s="13" customFormat="1" ht="22.2" customHeight="1" x14ac:dyDescent="0.3">
      <c r="A12" s="35">
        <v>2</v>
      </c>
      <c r="B12" s="32">
        <v>290</v>
      </c>
      <c r="C12" s="36">
        <v>45475</v>
      </c>
      <c r="D12" s="35" t="s">
        <v>12</v>
      </c>
      <c r="E12" s="35">
        <v>65</v>
      </c>
      <c r="F12" s="39">
        <v>2085.0300000000002</v>
      </c>
      <c r="G12" s="32" t="s">
        <v>16</v>
      </c>
    </row>
    <row r="13" spans="1:7" s="13" customFormat="1" ht="22.2" customHeight="1" x14ac:dyDescent="0.3">
      <c r="A13" s="35">
        <v>3</v>
      </c>
      <c r="B13" s="32">
        <v>291</v>
      </c>
      <c r="C13" s="36">
        <v>45477</v>
      </c>
      <c r="D13" s="35" t="s">
        <v>12</v>
      </c>
      <c r="E13" s="35">
        <v>65</v>
      </c>
      <c r="F13" s="39">
        <v>2394.16</v>
      </c>
      <c r="G13" s="32" t="s">
        <v>23</v>
      </c>
    </row>
    <row r="14" spans="1:7" s="13" customFormat="1" ht="22.2" customHeight="1" x14ac:dyDescent="0.3">
      <c r="A14" s="35">
        <v>4</v>
      </c>
      <c r="B14" s="32">
        <v>292</v>
      </c>
      <c r="C14" s="36">
        <v>45477</v>
      </c>
      <c r="D14" s="35" t="s">
        <v>12</v>
      </c>
      <c r="E14" s="35">
        <v>65</v>
      </c>
      <c r="F14" s="39">
        <v>2008.45</v>
      </c>
      <c r="G14" s="32" t="s">
        <v>23</v>
      </c>
    </row>
    <row r="15" spans="1:7" s="13" customFormat="1" ht="22.2" customHeight="1" x14ac:dyDescent="0.3">
      <c r="A15" s="35">
        <v>5</v>
      </c>
      <c r="B15" s="32" t="s">
        <v>17</v>
      </c>
      <c r="C15" s="36">
        <v>45482</v>
      </c>
      <c r="D15" s="35" t="s">
        <v>12</v>
      </c>
      <c r="E15" s="35">
        <v>65</v>
      </c>
      <c r="F15" s="39">
        <v>204161</v>
      </c>
      <c r="G15" s="32" t="s">
        <v>24</v>
      </c>
    </row>
    <row r="16" spans="1:7" s="13" customFormat="1" ht="22.2" customHeight="1" x14ac:dyDescent="0.3">
      <c r="A16" s="35">
        <v>6</v>
      </c>
      <c r="B16" s="32">
        <v>311</v>
      </c>
      <c r="C16" s="36">
        <v>45482</v>
      </c>
      <c r="D16" s="35" t="s">
        <v>12</v>
      </c>
      <c r="E16" s="35">
        <v>65</v>
      </c>
      <c r="F16" s="39">
        <v>142438</v>
      </c>
      <c r="G16" s="32" t="s">
        <v>18</v>
      </c>
    </row>
    <row r="17" spans="1:7" s="13" customFormat="1" ht="22.2" customHeight="1" x14ac:dyDescent="0.3">
      <c r="A17" s="35">
        <v>7</v>
      </c>
      <c r="B17" s="32">
        <v>312</v>
      </c>
      <c r="C17" s="36">
        <v>45482</v>
      </c>
      <c r="D17" s="35" t="s">
        <v>12</v>
      </c>
      <c r="E17" s="35">
        <v>65</v>
      </c>
      <c r="F17" s="39">
        <v>1988</v>
      </c>
      <c r="G17" s="32" t="s">
        <v>19</v>
      </c>
    </row>
    <row r="18" spans="1:7" s="13" customFormat="1" ht="22.2" customHeight="1" x14ac:dyDescent="0.3">
      <c r="A18" s="35">
        <v>8</v>
      </c>
      <c r="B18" s="32">
        <v>313</v>
      </c>
      <c r="C18" s="36">
        <v>45482</v>
      </c>
      <c r="D18" s="35" t="s">
        <v>12</v>
      </c>
      <c r="E18" s="35">
        <v>65</v>
      </c>
      <c r="F18" s="41">
        <v>7843</v>
      </c>
      <c r="G18" s="38" t="s">
        <v>20</v>
      </c>
    </row>
    <row r="19" spans="1:7" s="13" customFormat="1" ht="22.2" customHeight="1" x14ac:dyDescent="0.3">
      <c r="A19" s="35">
        <v>9</v>
      </c>
      <c r="B19" s="32">
        <v>314</v>
      </c>
      <c r="C19" s="36">
        <v>45482</v>
      </c>
      <c r="D19" s="35" t="s">
        <v>12</v>
      </c>
      <c r="E19" s="35">
        <v>65</v>
      </c>
      <c r="F19" s="39">
        <v>404365.28</v>
      </c>
      <c r="G19" s="32" t="s">
        <v>25</v>
      </c>
    </row>
    <row r="20" spans="1:7" s="13" customFormat="1" ht="22.2" customHeight="1" x14ac:dyDescent="0.3">
      <c r="A20" s="35">
        <v>10</v>
      </c>
      <c r="B20" s="32">
        <v>315</v>
      </c>
      <c r="C20" s="36">
        <v>45482</v>
      </c>
      <c r="D20" s="35" t="s">
        <v>12</v>
      </c>
      <c r="E20" s="35">
        <v>65</v>
      </c>
      <c r="F20" s="39">
        <v>23786.19</v>
      </c>
      <c r="G20" s="32" t="s">
        <v>26</v>
      </c>
    </row>
    <row r="21" spans="1:7" s="13" customFormat="1" ht="22.2" customHeight="1" x14ac:dyDescent="0.3">
      <c r="A21" s="35">
        <v>11</v>
      </c>
      <c r="B21" s="32">
        <v>316</v>
      </c>
      <c r="C21" s="36">
        <v>45482</v>
      </c>
      <c r="D21" s="35" t="s">
        <v>12</v>
      </c>
      <c r="E21" s="35">
        <v>65</v>
      </c>
      <c r="F21" s="39">
        <v>1839.67</v>
      </c>
      <c r="G21" s="44" t="s">
        <v>27</v>
      </c>
    </row>
    <row r="22" spans="1:7" s="13" customFormat="1" ht="22.2" customHeight="1" x14ac:dyDescent="0.3">
      <c r="A22" s="35">
        <v>12</v>
      </c>
      <c r="B22" s="32">
        <v>317</v>
      </c>
      <c r="C22" s="36">
        <v>45482</v>
      </c>
      <c r="D22" s="35" t="s">
        <v>12</v>
      </c>
      <c r="E22" s="35">
        <v>65</v>
      </c>
      <c r="F22" s="39">
        <v>58714.6</v>
      </c>
      <c r="G22" s="32" t="s">
        <v>28</v>
      </c>
    </row>
    <row r="23" spans="1:7" s="13" customFormat="1" ht="22.2" customHeight="1" x14ac:dyDescent="0.3">
      <c r="A23" s="35">
        <v>13</v>
      </c>
      <c r="B23" s="32">
        <v>318</v>
      </c>
      <c r="C23" s="36">
        <v>45482</v>
      </c>
      <c r="D23" s="35" t="s">
        <v>12</v>
      </c>
      <c r="E23" s="35">
        <v>65</v>
      </c>
      <c r="F23" s="39">
        <v>29503.25</v>
      </c>
      <c r="G23" s="32" t="s">
        <v>29</v>
      </c>
    </row>
    <row r="24" spans="1:7" s="13" customFormat="1" ht="22.2" customHeight="1" x14ac:dyDescent="0.3">
      <c r="A24" s="35">
        <v>14</v>
      </c>
      <c r="B24" s="32">
        <v>322</v>
      </c>
      <c r="C24" s="36">
        <v>45496</v>
      </c>
      <c r="D24" s="35" t="s">
        <v>12</v>
      </c>
      <c r="E24" s="35">
        <v>65</v>
      </c>
      <c r="F24" s="39">
        <v>159.16999999999999</v>
      </c>
      <c r="G24" s="44" t="s">
        <v>30</v>
      </c>
    </row>
    <row r="25" spans="1:7" s="13" customFormat="1" ht="22.2" customHeight="1" x14ac:dyDescent="0.3">
      <c r="A25" s="35">
        <v>15</v>
      </c>
      <c r="B25" s="32">
        <v>323</v>
      </c>
      <c r="C25" s="36">
        <v>45496</v>
      </c>
      <c r="D25" s="35" t="s">
        <v>12</v>
      </c>
      <c r="E25" s="35">
        <v>65</v>
      </c>
      <c r="F25" s="39">
        <v>11520</v>
      </c>
      <c r="G25" s="32" t="s">
        <v>31</v>
      </c>
    </row>
    <row r="26" spans="1:7" s="13" customFormat="1" ht="22.2" customHeight="1" x14ac:dyDescent="0.3">
      <c r="A26" s="35">
        <v>16</v>
      </c>
      <c r="B26" s="32">
        <v>324</v>
      </c>
      <c r="C26" s="36">
        <v>45496</v>
      </c>
      <c r="D26" s="35" t="s">
        <v>12</v>
      </c>
      <c r="E26" s="35">
        <v>65</v>
      </c>
      <c r="F26" s="39">
        <v>4253.8</v>
      </c>
      <c r="G26" s="32" t="s">
        <v>32</v>
      </c>
    </row>
    <row r="27" spans="1:7" s="13" customFormat="1" ht="22.2" customHeight="1" x14ac:dyDescent="0.3">
      <c r="A27" s="35">
        <v>17</v>
      </c>
      <c r="B27" s="32">
        <v>325</v>
      </c>
      <c r="C27" s="36">
        <v>45496</v>
      </c>
      <c r="D27" s="35" t="s">
        <v>12</v>
      </c>
      <c r="E27" s="35">
        <v>65</v>
      </c>
      <c r="F27" s="39">
        <v>2118.75</v>
      </c>
      <c r="G27" s="32" t="s">
        <v>33</v>
      </c>
    </row>
    <row r="28" spans="1:7" s="13" customFormat="1" ht="22.2" customHeight="1" x14ac:dyDescent="0.3">
      <c r="A28" s="35">
        <v>18</v>
      </c>
      <c r="B28" s="32">
        <v>326</v>
      </c>
      <c r="C28" s="36">
        <v>45496</v>
      </c>
      <c r="D28" s="35" t="s">
        <v>12</v>
      </c>
      <c r="E28" s="35">
        <v>65</v>
      </c>
      <c r="F28" s="39">
        <v>15470</v>
      </c>
      <c r="G28" s="32" t="s">
        <v>34</v>
      </c>
    </row>
    <row r="29" spans="1:7" s="13" customFormat="1" ht="22.2" customHeight="1" x14ac:dyDescent="0.3">
      <c r="A29" s="35">
        <v>19</v>
      </c>
      <c r="B29" s="32">
        <v>327</v>
      </c>
      <c r="C29" s="36">
        <v>45496</v>
      </c>
      <c r="D29" s="35" t="s">
        <v>12</v>
      </c>
      <c r="E29" s="35">
        <v>65</v>
      </c>
      <c r="F29" s="39">
        <v>8285.32</v>
      </c>
      <c r="G29" s="32" t="s">
        <v>35</v>
      </c>
    </row>
    <row r="30" spans="1:7" s="13" customFormat="1" ht="22.2" customHeight="1" x14ac:dyDescent="0.3">
      <c r="A30" s="35">
        <v>20</v>
      </c>
      <c r="B30" s="32">
        <v>328</v>
      </c>
      <c r="C30" s="36">
        <v>45496</v>
      </c>
      <c r="D30" s="35" t="s">
        <v>12</v>
      </c>
      <c r="E30" s="35">
        <v>65</v>
      </c>
      <c r="F30" s="39">
        <v>732</v>
      </c>
      <c r="G30" s="32" t="s">
        <v>21</v>
      </c>
    </row>
    <row r="31" spans="1:7" s="13" customFormat="1" ht="22.2" customHeight="1" x14ac:dyDescent="0.3">
      <c r="A31" s="35">
        <v>21</v>
      </c>
      <c r="B31" s="32">
        <v>329</v>
      </c>
      <c r="C31" s="36">
        <v>45496</v>
      </c>
      <c r="D31" s="35" t="s">
        <v>12</v>
      </c>
      <c r="E31" s="35">
        <v>65</v>
      </c>
      <c r="F31" s="39">
        <v>311</v>
      </c>
      <c r="G31" s="32" t="s">
        <v>36</v>
      </c>
    </row>
    <row r="32" spans="1:7" s="13" customFormat="1" ht="22.2" customHeight="1" x14ac:dyDescent="0.3">
      <c r="A32" s="54">
        <v>22</v>
      </c>
      <c r="B32" s="32">
        <v>330</v>
      </c>
      <c r="C32" s="36">
        <v>45496</v>
      </c>
      <c r="D32" s="35" t="s">
        <v>12</v>
      </c>
      <c r="E32" s="35">
        <v>65</v>
      </c>
      <c r="F32" s="32">
        <v>505.39</v>
      </c>
      <c r="G32" s="32" t="s">
        <v>37</v>
      </c>
    </row>
    <row r="33" spans="1:8" s="13" customFormat="1" ht="13.8" x14ac:dyDescent="0.3">
      <c r="A33" s="51" t="s">
        <v>13</v>
      </c>
      <c r="B33" s="52"/>
      <c r="C33" s="52"/>
      <c r="D33" s="52"/>
      <c r="E33" s="53"/>
      <c r="F33" s="30">
        <f>SUM(F11:F32)</f>
        <v>924759.66</v>
      </c>
      <c r="G33" s="26"/>
    </row>
    <row r="34" spans="1:8" s="13" customFormat="1" x14ac:dyDescent="0.3">
      <c r="A34" s="40"/>
      <c r="B34" s="38"/>
      <c r="C34" s="37"/>
      <c r="D34" s="40"/>
      <c r="E34" s="40"/>
      <c r="F34" s="41"/>
      <c r="G34" s="38"/>
    </row>
    <row r="36" spans="1:8" ht="14.4" x14ac:dyDescent="0.3">
      <c r="A36" s="17" t="s">
        <v>3</v>
      </c>
      <c r="B36" s="18"/>
      <c r="C36" s="19"/>
      <c r="D36" s="19"/>
      <c r="E36" s="20"/>
      <c r="F36" s="21"/>
      <c r="G36" s="22"/>
    </row>
    <row r="37" spans="1:8" ht="14.4" x14ac:dyDescent="0.3">
      <c r="A37" s="23" t="s">
        <v>14</v>
      </c>
      <c r="B37" s="18"/>
      <c r="C37" s="19"/>
      <c r="D37" s="19"/>
      <c r="E37" s="20"/>
      <c r="F37" s="21"/>
      <c r="G37" s="22"/>
    </row>
    <row r="38" spans="1:8" ht="14.4" x14ac:dyDescent="0.3">
      <c r="A38" s="23" t="s">
        <v>15</v>
      </c>
      <c r="B38" s="9"/>
      <c r="C38" s="10"/>
      <c r="D38" s="8"/>
      <c r="E38" s="8"/>
      <c r="F38" s="11"/>
      <c r="G38" s="12"/>
    </row>
    <row r="39" spans="1:8" ht="52.8" x14ac:dyDescent="0.3">
      <c r="A39" s="24" t="s">
        <v>5</v>
      </c>
      <c r="B39" s="24" t="s">
        <v>6</v>
      </c>
      <c r="C39" s="24" t="s">
        <v>7</v>
      </c>
      <c r="D39" s="24" t="s">
        <v>8</v>
      </c>
      <c r="E39" s="24" t="s">
        <v>9</v>
      </c>
      <c r="F39" s="25" t="s">
        <v>10</v>
      </c>
      <c r="G39" s="24" t="s">
        <v>11</v>
      </c>
    </row>
    <row r="40" spans="1:8" x14ac:dyDescent="0.3">
      <c r="A40" s="43">
        <v>1</v>
      </c>
      <c r="B40" s="33">
        <v>319</v>
      </c>
      <c r="C40" s="45">
        <v>45491</v>
      </c>
      <c r="D40" s="35" t="s">
        <v>12</v>
      </c>
      <c r="E40" s="31">
        <v>20</v>
      </c>
      <c r="F40" s="46">
        <v>16335.07</v>
      </c>
      <c r="G40" s="47" t="s">
        <v>38</v>
      </c>
    </row>
    <row r="41" spans="1:8" x14ac:dyDescent="0.3">
      <c r="A41" s="31">
        <v>2</v>
      </c>
      <c r="B41" s="33">
        <v>320</v>
      </c>
      <c r="C41" s="45">
        <v>45491</v>
      </c>
      <c r="D41" s="35" t="s">
        <v>12</v>
      </c>
      <c r="E41" s="31">
        <v>20</v>
      </c>
      <c r="F41" s="46">
        <v>7637.4</v>
      </c>
      <c r="G41" s="47" t="s">
        <v>39</v>
      </c>
      <c r="H41" s="34"/>
    </row>
    <row r="42" spans="1:8" s="13" customFormat="1" ht="13.8" x14ac:dyDescent="0.3">
      <c r="A42" s="50" t="s">
        <v>13</v>
      </c>
      <c r="B42" s="50"/>
      <c r="C42" s="50"/>
      <c r="D42" s="50"/>
      <c r="E42" s="50"/>
      <c r="F42" s="30">
        <f>SUM(F40:F41)</f>
        <v>23972.47</v>
      </c>
      <c r="G42" s="26"/>
    </row>
    <row r="43" spans="1:8" x14ac:dyDescent="0.3">
      <c r="G43" s="27"/>
    </row>
    <row r="44" spans="1:8" x14ac:dyDescent="0.3">
      <c r="G44" s="28"/>
    </row>
    <row r="45" spans="1:8" ht="14.4" x14ac:dyDescent="0.3">
      <c r="G45" s="29"/>
    </row>
  </sheetData>
  <mergeCells count="3">
    <mergeCell ref="A5:G5"/>
    <mergeCell ref="A42:E42"/>
    <mergeCell ref="A33:E33"/>
  </mergeCells>
  <conditionalFormatting sqref="G26">
    <cfRule type="cellIs" dxfId="2" priority="1" stopIfTrue="1" operator="equal">
      <formula>"co-fin"</formula>
    </cfRule>
    <cfRule type="cellIs" dxfId="1" priority="2" stopIfTrue="1" operator="equal">
      <formula>"cr-ext"</formula>
    </cfRule>
    <cfRule type="cellIs" dxfId="0" priority="3" stopIfTrue="1" operator="equal">
      <formula>"cof-wb"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2024-08-05T10:12:43Z</dcterms:modified>
</cp:coreProperties>
</file>