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filterPrivacy="1" defaultThemeVersion="124226"/>
  <xr:revisionPtr revIDLastSave="0" documentId="13_ncr:1_{3F864CB0-A68D-4D89-9FDE-B73FF6D3DDC4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decembrie 2021" sheetId="1" r:id="rId1"/>
  </sheets>
  <calcPr calcId="191029"/>
</workbook>
</file>

<file path=xl/calcChain.xml><?xml version="1.0" encoding="utf-8"?>
<calcChain xmlns="http://schemas.openxmlformats.org/spreadsheetml/2006/main">
  <c r="F47" i="1" l="1"/>
  <c r="F35" i="1"/>
</calcChain>
</file>

<file path=xl/sharedStrings.xml><?xml version="1.0" encoding="utf-8"?>
<sst xmlns="http://schemas.openxmlformats.org/spreadsheetml/2006/main" count="82" uniqueCount="45">
  <si>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</si>
  <si>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</si>
  <si>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</si>
  <si>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</si>
  <si>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</si>
  <si>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</si>
  <si>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</si>
  <si>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</si>
  <si>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</si>
  <si>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</si>
  <si>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</si>
  <si>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</si>
  <si>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</si>
  <si>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</si>
  <si>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</si>
  <si>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Achizitie combustibil pentru autoturismele DIPFIE octombrie 2021</t>
  </si>
  <si>
    <t>SIMAVI</t>
  </si>
  <si>
    <t>Penitenciarul Bucuresti-Rahova</t>
  </si>
  <si>
    <t>Penitenciarul Gherla</t>
  </si>
  <si>
    <t>Titlul 71 - Cheltuieli de Investitii</t>
  </si>
  <si>
    <t>331-343</t>
  </si>
  <si>
    <t>Salarii nete aferente lunii noiembrie 2021 DIPFIE</t>
  </si>
  <si>
    <t>Contributii angajati luna noiembrie 2021 BUGETUL DE STAT  BUGETELE ASIG.SOC. SI FD.SPEC.  in curs de distribuire</t>
  </si>
  <si>
    <t>Contributie CAM luna noiembrie 2021</t>
  </si>
  <si>
    <t>347-353</t>
  </si>
  <si>
    <t>360-362</t>
  </si>
  <si>
    <t>Avans cheltuieli deplasare Judecatoria Carei 06-08.12.2021</t>
  </si>
  <si>
    <t>Taxa 0,1% si 0,5% lucr Judecatoria Horezu</t>
  </si>
  <si>
    <t>Taxa 0,1% si 0,5% lucr Judecatoria Piatra-Neamt</t>
  </si>
  <si>
    <t>Decont 112213/03.12.2021 chirie luna noiembrie 2021</t>
  </si>
  <si>
    <t>Decont 112214/03.12.2021 chirie luna noiembrie 2021</t>
  </si>
  <si>
    <t>Dif OMJ 6993/C/2020 transa III</t>
  </si>
  <si>
    <t>Sume din contributia asiguratorie pentru munca in curs de distribuire diferente CM COVID  nov 2020, ian-febr 2021</t>
  </si>
  <si>
    <t>Contributii angajati  pe dif OMJ 6993/C/2020 transa III BUGETUL DE STAT  BUGETELE ASIG.SOC. SI FD.SPEC.  in curs de distribuire</t>
  </si>
  <si>
    <t>Sume din contributia asiguratorie pentru munca in curs de distribuire pe dif OMJ 6993/C/2020 transa III</t>
  </si>
  <si>
    <t>diferente salariale cf. OMJ 1287/2019 VRS tr III 25%, perioada apr 2015-iun 2018</t>
  </si>
  <si>
    <t>Contributii la diferente salariale cf. OMJ 1287/2019 VRS tr III 25%, perioada apr 2015-iun 2018</t>
  </si>
  <si>
    <t>Sume din contributia asiguratorie pentru munca in curs de distribuire diferente salariale cf. OMJ 1287/2019 VRS tr III 25%, perioada apr 2015-iun 2018</t>
  </si>
  <si>
    <t>Avans 10% C25/11.11.2021 constructie Judecatoria Horezu</t>
  </si>
  <si>
    <t>Asigurare CASCO Renault Megane</t>
  </si>
  <si>
    <t>Serv consultanta luna sept, ff 4/29.11.2021, Chiraples A.</t>
  </si>
  <si>
    <t>Serv consultanta luna oct, ff 5/29.11.2021 Chiraples A.</t>
  </si>
  <si>
    <t>Serv consultanta luna nov, ff 6/14.12.2021 Chiraples A.</t>
  </si>
  <si>
    <t>Serv consultanta tehnica pentru DIPFIE - luna oct 2021 Bajenaru I.</t>
  </si>
  <si>
    <t>Serv consult pt eval LAN,Rap Model standard Rap evaluare, SC ETA2U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</si>
</sst>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G34" sqref="G34"/>
    </sheetView>
  </sheetViews>
  <sheetFormatPr defaultColWidth="9.109375" defaultRowHeight="13.2" x14ac:dyDescent="0.3"/>
  <cols>
    <col min="1" max="1" width="5" style="3" customWidth="1"/>
    <col min="2" max="2" width="10.33203125" style="2" customWidth="1"/>
    <col min="3" max="3" width="11.109375" style="3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2187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/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33" t="s">
        <v>2</v>
      </c>
      <c r="B5" s="34"/>
      <c r="C5" s="34"/>
      <c r="D5" s="34"/>
      <c r="E5" s="34"/>
      <c r="F5" s="34"/>
      <c r="G5" s="34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6">
        <v>1</v>
      </c>
      <c r="B11" s="37">
        <v>325</v>
      </c>
      <c r="C11" s="40">
        <v>44533</v>
      </c>
      <c r="D11" s="36" t="s">
        <v>12</v>
      </c>
      <c r="E11" s="36">
        <v>65</v>
      </c>
      <c r="F11" s="38">
        <v>520</v>
      </c>
      <c r="G11" s="39" t="s">
        <v>26</v>
      </c>
    </row>
    <row r="12" spans="1:7" s="13" customFormat="1" x14ac:dyDescent="0.3">
      <c r="A12" s="36">
        <v>2</v>
      </c>
      <c r="B12" s="37">
        <v>326</v>
      </c>
      <c r="C12" s="40">
        <v>44533</v>
      </c>
      <c r="D12" s="36" t="s">
        <v>12</v>
      </c>
      <c r="E12" s="36">
        <v>65</v>
      </c>
      <c r="F12" s="38">
        <v>520</v>
      </c>
      <c r="G12" s="39" t="s">
        <v>26</v>
      </c>
    </row>
    <row r="13" spans="1:7" s="13" customFormat="1" x14ac:dyDescent="0.3">
      <c r="A13" s="36">
        <v>3</v>
      </c>
      <c r="B13" s="37">
        <v>327</v>
      </c>
      <c r="C13" s="40">
        <v>44533</v>
      </c>
      <c r="D13" s="36" t="s">
        <v>12</v>
      </c>
      <c r="E13" s="36">
        <v>65</v>
      </c>
      <c r="F13" s="38">
        <v>52448.76</v>
      </c>
      <c r="G13" s="41" t="s">
        <v>27</v>
      </c>
    </row>
    <row r="14" spans="1:7" s="13" customFormat="1" x14ac:dyDescent="0.3">
      <c r="A14" s="36">
        <v>4</v>
      </c>
      <c r="B14" s="37">
        <v>328</v>
      </c>
      <c r="C14" s="40">
        <v>44533</v>
      </c>
      <c r="D14" s="36"/>
      <c r="E14" s="36"/>
      <c r="F14" s="38">
        <v>53895.1</v>
      </c>
      <c r="G14" s="41" t="s">
        <v>28</v>
      </c>
    </row>
    <row r="15" spans="1:7" s="13" customFormat="1" x14ac:dyDescent="0.3">
      <c r="A15" s="36">
        <v>5</v>
      </c>
      <c r="B15" s="37">
        <v>329</v>
      </c>
      <c r="C15" s="40">
        <v>44537</v>
      </c>
      <c r="D15" s="36" t="s">
        <v>12</v>
      </c>
      <c r="E15" s="36">
        <v>65</v>
      </c>
      <c r="F15" s="38">
        <v>2820.09</v>
      </c>
      <c r="G15" s="39" t="s">
        <v>29</v>
      </c>
    </row>
    <row r="16" spans="1:7" s="13" customFormat="1" x14ac:dyDescent="0.3">
      <c r="A16" s="36">
        <v>6</v>
      </c>
      <c r="B16" s="37">
        <v>330</v>
      </c>
      <c r="C16" s="40">
        <v>44537</v>
      </c>
      <c r="D16" s="36" t="s">
        <v>12</v>
      </c>
      <c r="E16" s="36">
        <v>65</v>
      </c>
      <c r="F16" s="38">
        <v>2394.16</v>
      </c>
      <c r="G16" s="39" t="s">
        <v>30</v>
      </c>
    </row>
    <row r="17" spans="1:7" s="13" customFormat="1" x14ac:dyDescent="0.3">
      <c r="A17" s="36">
        <v>7</v>
      </c>
      <c r="B17" s="37" t="s">
        <v>20</v>
      </c>
      <c r="C17" s="40">
        <v>44539</v>
      </c>
      <c r="D17" s="36" t="s">
        <v>12</v>
      </c>
      <c r="E17" s="36">
        <v>65</v>
      </c>
      <c r="F17" s="38">
        <v>113734</v>
      </c>
      <c r="G17" s="39" t="s">
        <v>21</v>
      </c>
    </row>
    <row r="18" spans="1:7" s="13" customFormat="1" ht="22.8" x14ac:dyDescent="0.3">
      <c r="A18" s="36">
        <v>8</v>
      </c>
      <c r="B18" s="37">
        <v>344</v>
      </c>
      <c r="C18" s="40">
        <v>44539</v>
      </c>
      <c r="D18" s="36" t="s">
        <v>12</v>
      </c>
      <c r="E18" s="36">
        <v>65</v>
      </c>
      <c r="F18" s="38">
        <v>80691</v>
      </c>
      <c r="G18" s="37" t="s">
        <v>22</v>
      </c>
    </row>
    <row r="19" spans="1:7" s="13" customFormat="1" x14ac:dyDescent="0.3">
      <c r="A19" s="36">
        <v>9</v>
      </c>
      <c r="B19" s="37">
        <v>345</v>
      </c>
      <c r="C19" s="40">
        <v>44539</v>
      </c>
      <c r="D19" s="36" t="s">
        <v>12</v>
      </c>
      <c r="E19" s="36">
        <v>65</v>
      </c>
      <c r="F19" s="38">
        <v>4375</v>
      </c>
      <c r="G19" s="37" t="s">
        <v>23</v>
      </c>
    </row>
    <row r="20" spans="1:7" s="13" customFormat="1" ht="22.8" x14ac:dyDescent="0.3">
      <c r="A20" s="36">
        <v>10</v>
      </c>
      <c r="B20" s="37">
        <v>346</v>
      </c>
      <c r="C20" s="40">
        <v>44539</v>
      </c>
      <c r="D20" s="36" t="s">
        <v>12</v>
      </c>
      <c r="E20" s="36">
        <v>65</v>
      </c>
      <c r="F20" s="38">
        <v>817</v>
      </c>
      <c r="G20" s="39" t="s">
        <v>32</v>
      </c>
    </row>
    <row r="21" spans="1:7" s="13" customFormat="1" x14ac:dyDescent="0.3">
      <c r="A21" s="36">
        <v>11</v>
      </c>
      <c r="B21" s="37" t="s">
        <v>24</v>
      </c>
      <c r="C21" s="40">
        <v>44540</v>
      </c>
      <c r="D21" s="36" t="s">
        <v>12</v>
      </c>
      <c r="E21" s="36">
        <v>65</v>
      </c>
      <c r="F21" s="38">
        <v>102483</v>
      </c>
      <c r="G21" s="39" t="s">
        <v>31</v>
      </c>
    </row>
    <row r="22" spans="1:7" s="13" customFormat="1" ht="34.200000000000003" x14ac:dyDescent="0.3">
      <c r="A22" s="36">
        <v>12</v>
      </c>
      <c r="B22" s="37">
        <v>354</v>
      </c>
      <c r="C22" s="40">
        <v>44540</v>
      </c>
      <c r="D22" s="36" t="s">
        <v>12</v>
      </c>
      <c r="E22" s="36">
        <v>65</v>
      </c>
      <c r="F22" s="38">
        <v>72701</v>
      </c>
      <c r="G22" s="37" t="s">
        <v>33</v>
      </c>
    </row>
    <row r="23" spans="1:7" s="13" customFormat="1" ht="22.8" x14ac:dyDescent="0.3">
      <c r="A23" s="36">
        <v>13</v>
      </c>
      <c r="B23" s="37">
        <v>355</v>
      </c>
      <c r="C23" s="40">
        <v>44540</v>
      </c>
      <c r="D23" s="36" t="s">
        <v>12</v>
      </c>
      <c r="E23" s="36">
        <v>65</v>
      </c>
      <c r="F23" s="38">
        <v>3942</v>
      </c>
      <c r="G23" s="39" t="s">
        <v>34</v>
      </c>
    </row>
    <row r="24" spans="1:7" s="13" customFormat="1" x14ac:dyDescent="0.3">
      <c r="A24" s="36">
        <v>14</v>
      </c>
      <c r="B24" s="37">
        <v>356</v>
      </c>
      <c r="C24" s="40">
        <v>44545</v>
      </c>
      <c r="D24" s="36" t="s">
        <v>12</v>
      </c>
      <c r="E24" s="36">
        <v>65</v>
      </c>
      <c r="F24" s="38">
        <v>2151130.2799999998</v>
      </c>
      <c r="G24" s="37" t="s">
        <v>38</v>
      </c>
    </row>
    <row r="25" spans="1:7" s="13" customFormat="1" ht="22.8" x14ac:dyDescent="0.3">
      <c r="A25" s="36">
        <v>15</v>
      </c>
      <c r="B25" s="37">
        <v>357</v>
      </c>
      <c r="C25" s="40">
        <v>44545</v>
      </c>
      <c r="D25" s="36" t="s">
        <v>12</v>
      </c>
      <c r="E25" s="36">
        <v>65</v>
      </c>
      <c r="F25" s="38">
        <v>1288.76</v>
      </c>
      <c r="G25" s="39" t="s">
        <v>15</v>
      </c>
    </row>
    <row r="26" spans="1:7" s="13" customFormat="1" x14ac:dyDescent="0.3">
      <c r="A26" s="36">
        <v>16</v>
      </c>
      <c r="B26" s="37">
        <v>358</v>
      </c>
      <c r="C26" s="40">
        <v>44545</v>
      </c>
      <c r="D26" s="36" t="s">
        <v>12</v>
      </c>
      <c r="E26" s="36">
        <v>65</v>
      </c>
      <c r="F26" s="38">
        <v>1500</v>
      </c>
      <c r="G26" s="39" t="s">
        <v>39</v>
      </c>
    </row>
    <row r="27" spans="1:7" s="13" customFormat="1" ht="22.8" x14ac:dyDescent="0.3">
      <c r="A27" s="36">
        <v>17</v>
      </c>
      <c r="B27" s="37" t="s">
        <v>25</v>
      </c>
      <c r="C27" s="40">
        <v>44545</v>
      </c>
      <c r="D27" s="36" t="s">
        <v>12</v>
      </c>
      <c r="E27" s="36">
        <v>65</v>
      </c>
      <c r="F27" s="38">
        <v>61566</v>
      </c>
      <c r="G27" s="37" t="s">
        <v>35</v>
      </c>
    </row>
    <row r="28" spans="1:7" s="13" customFormat="1" ht="22.8" x14ac:dyDescent="0.3">
      <c r="A28" s="36">
        <v>18</v>
      </c>
      <c r="B28" s="37">
        <v>363</v>
      </c>
      <c r="C28" s="40">
        <v>44545</v>
      </c>
      <c r="D28" s="36" t="s">
        <v>12</v>
      </c>
      <c r="E28" s="36">
        <v>65</v>
      </c>
      <c r="F28" s="38">
        <v>34898</v>
      </c>
      <c r="G28" s="37" t="s">
        <v>36</v>
      </c>
    </row>
    <row r="29" spans="1:7" s="13" customFormat="1" ht="34.200000000000003" x14ac:dyDescent="0.3">
      <c r="A29" s="36">
        <v>19</v>
      </c>
      <c r="B29" s="37">
        <v>364</v>
      </c>
      <c r="C29" s="40">
        <v>44545</v>
      </c>
      <c r="D29" s="36" t="s">
        <v>12</v>
      </c>
      <c r="E29" s="36">
        <v>65</v>
      </c>
      <c r="F29" s="38">
        <v>75</v>
      </c>
      <c r="G29" s="39" t="s">
        <v>37</v>
      </c>
    </row>
    <row r="30" spans="1:7" s="13" customFormat="1" x14ac:dyDescent="0.3">
      <c r="A30" s="36">
        <v>20</v>
      </c>
      <c r="B30" s="37">
        <v>365</v>
      </c>
      <c r="C30" s="40">
        <v>44553</v>
      </c>
      <c r="D30" s="36" t="s">
        <v>12</v>
      </c>
      <c r="E30" s="36">
        <v>65</v>
      </c>
      <c r="F30" s="38">
        <v>1275</v>
      </c>
      <c r="G30" s="39" t="s">
        <v>40</v>
      </c>
    </row>
    <row r="31" spans="1:7" s="13" customFormat="1" x14ac:dyDescent="0.3">
      <c r="A31" s="36">
        <v>21</v>
      </c>
      <c r="B31" s="37">
        <v>366</v>
      </c>
      <c r="C31" s="40">
        <v>44553</v>
      </c>
      <c r="D31" s="36" t="s">
        <v>12</v>
      </c>
      <c r="E31" s="36">
        <v>65</v>
      </c>
      <c r="F31" s="37">
        <v>765</v>
      </c>
      <c r="G31" s="39" t="s">
        <v>41</v>
      </c>
    </row>
    <row r="32" spans="1:7" s="13" customFormat="1" x14ac:dyDescent="0.3">
      <c r="A32" s="36">
        <v>22</v>
      </c>
      <c r="B32" s="37">
        <v>367</v>
      </c>
      <c r="C32" s="40">
        <v>44553</v>
      </c>
      <c r="D32" s="36" t="s">
        <v>12</v>
      </c>
      <c r="E32" s="36">
        <v>65</v>
      </c>
      <c r="F32" s="38">
        <v>2805</v>
      </c>
      <c r="G32" s="39" t="s">
        <v>42</v>
      </c>
    </row>
    <row r="33" spans="1:10" s="13" customFormat="1" ht="22.8" x14ac:dyDescent="0.3">
      <c r="A33" s="36">
        <v>23</v>
      </c>
      <c r="B33" s="37">
        <v>368</v>
      </c>
      <c r="C33" s="40">
        <v>44553</v>
      </c>
      <c r="D33" s="36" t="s">
        <v>12</v>
      </c>
      <c r="E33" s="36">
        <v>65</v>
      </c>
      <c r="F33" s="38">
        <v>9433.32</v>
      </c>
      <c r="G33" s="39" t="s">
        <v>43</v>
      </c>
    </row>
    <row r="34" spans="1:10" s="13" customFormat="1" ht="22.8" x14ac:dyDescent="0.3">
      <c r="A34" s="36">
        <v>24</v>
      </c>
      <c r="B34" s="37">
        <v>369</v>
      </c>
      <c r="C34" s="40">
        <v>44553</v>
      </c>
      <c r="D34" s="36" t="s">
        <v>12</v>
      </c>
      <c r="E34" s="36">
        <v>65</v>
      </c>
      <c r="F34" s="42">
        <v>185977.63</v>
      </c>
      <c r="G34" s="39" t="s">
        <v>44</v>
      </c>
    </row>
    <row r="35" spans="1:10" s="13" customFormat="1" ht="13.8" x14ac:dyDescent="0.3">
      <c r="A35" s="35" t="s">
        <v>13</v>
      </c>
      <c r="B35" s="35"/>
      <c r="C35" s="35"/>
      <c r="D35" s="35"/>
      <c r="E35" s="35"/>
      <c r="F35" s="32">
        <f>SUM(F11:F34)</f>
        <v>2942055.0999999992</v>
      </c>
      <c r="G35" s="30"/>
      <c r="J35" s="31"/>
    </row>
    <row r="36" spans="1:10" s="13" customFormat="1" x14ac:dyDescent="0.3">
      <c r="A36" s="8"/>
      <c r="B36" s="9"/>
      <c r="C36" s="10"/>
      <c r="D36" s="8"/>
      <c r="E36" s="8"/>
      <c r="F36" s="11"/>
      <c r="G36" s="12"/>
    </row>
    <row r="37" spans="1:10" s="13" customFormat="1" x14ac:dyDescent="0.3">
      <c r="A37" s="8"/>
      <c r="B37" s="9"/>
      <c r="C37" s="10"/>
      <c r="D37" s="8"/>
      <c r="E37" s="8"/>
      <c r="F37" s="11"/>
      <c r="G37" s="12"/>
    </row>
    <row r="39" spans="1:10" ht="14.4" x14ac:dyDescent="0.3">
      <c r="A39" s="17" t="s">
        <v>3</v>
      </c>
      <c r="B39" s="18"/>
      <c r="C39" s="19"/>
      <c r="D39" s="19"/>
      <c r="E39" s="20"/>
      <c r="F39" s="21"/>
      <c r="G39" s="22"/>
    </row>
    <row r="40" spans="1:10" ht="14.4" x14ac:dyDescent="0.3">
      <c r="A40" s="23" t="s">
        <v>14</v>
      </c>
      <c r="B40" s="18"/>
      <c r="C40" s="19"/>
      <c r="D40" s="19"/>
      <c r="E40" s="20"/>
      <c r="F40" s="21"/>
      <c r="G40" s="22"/>
    </row>
    <row r="41" spans="1:10" ht="14.4" x14ac:dyDescent="0.3">
      <c r="A41" s="23" t="s">
        <v>19</v>
      </c>
      <c r="B41" s="9"/>
      <c r="C41" s="10"/>
      <c r="D41" s="8"/>
      <c r="E41" s="8"/>
      <c r="F41" s="11"/>
      <c r="G41" s="12"/>
    </row>
    <row r="42" spans="1:10" ht="26.4" x14ac:dyDescent="0.3">
      <c r="A42" s="24" t="s">
        <v>5</v>
      </c>
      <c r="B42" s="24" t="s">
        <v>6</v>
      </c>
      <c r="C42" s="24" t="s">
        <v>7</v>
      </c>
      <c r="D42" s="24" t="s">
        <v>8</v>
      </c>
      <c r="E42" s="24" t="s">
        <v>9</v>
      </c>
      <c r="F42" s="25" t="s">
        <v>10</v>
      </c>
      <c r="G42" s="24" t="s">
        <v>11</v>
      </c>
    </row>
    <row r="43" spans="1:10" x14ac:dyDescent="0.3">
      <c r="A43" s="36">
        <v>25</v>
      </c>
      <c r="B43" s="37">
        <v>370</v>
      </c>
      <c r="C43" s="40">
        <v>44553</v>
      </c>
      <c r="D43" s="36" t="s">
        <v>12</v>
      </c>
      <c r="E43" s="36">
        <v>20</v>
      </c>
      <c r="F43" s="43">
        <v>15105</v>
      </c>
      <c r="G43" s="37" t="s">
        <v>17</v>
      </c>
    </row>
    <row r="44" spans="1:10" x14ac:dyDescent="0.3">
      <c r="A44" s="36">
        <v>26</v>
      </c>
      <c r="B44" s="37">
        <v>371</v>
      </c>
      <c r="C44" s="40">
        <v>44553</v>
      </c>
      <c r="D44" s="36" t="s">
        <v>12</v>
      </c>
      <c r="E44" s="36">
        <v>20</v>
      </c>
      <c r="F44" s="38">
        <v>10619.94</v>
      </c>
      <c r="G44" s="37" t="s">
        <v>18</v>
      </c>
    </row>
    <row r="45" spans="1:10" x14ac:dyDescent="0.3">
      <c r="A45" s="36">
        <v>27</v>
      </c>
      <c r="B45" s="37">
        <v>372</v>
      </c>
      <c r="C45" s="40">
        <v>44553</v>
      </c>
      <c r="D45" s="36" t="s">
        <v>12</v>
      </c>
      <c r="E45" s="36">
        <v>71</v>
      </c>
      <c r="F45" s="38">
        <v>89986.3</v>
      </c>
      <c r="G45" s="37" t="s">
        <v>16</v>
      </c>
    </row>
    <row r="46" spans="1:10" x14ac:dyDescent="0.3">
      <c r="A46" s="36">
        <v>28</v>
      </c>
      <c r="B46" s="37">
        <v>373</v>
      </c>
      <c r="C46" s="40">
        <v>44553</v>
      </c>
      <c r="D46" s="36" t="s">
        <v>12</v>
      </c>
      <c r="E46" s="36">
        <v>71</v>
      </c>
      <c r="F46" s="38">
        <v>79991.009999999995</v>
      </c>
      <c r="G46" s="37" t="s">
        <v>16</v>
      </c>
    </row>
    <row r="47" spans="1:10" s="13" customFormat="1" ht="13.8" x14ac:dyDescent="0.3">
      <c r="A47" s="35" t="s">
        <v>13</v>
      </c>
      <c r="B47" s="35"/>
      <c r="C47" s="35"/>
      <c r="D47" s="35"/>
      <c r="E47" s="35"/>
      <c r="F47" s="32">
        <f>SUM(F43:F46)</f>
        <v>195702.25</v>
      </c>
      <c r="G47" s="26"/>
    </row>
    <row r="48" spans="1:10" x14ac:dyDescent="0.3">
      <c r="G48" s="27"/>
    </row>
    <row r="49" spans="7:7" x14ac:dyDescent="0.3">
      <c r="G49" s="28"/>
    </row>
    <row r="50" spans="7:7" ht="14.4" x14ac:dyDescent="0.3">
      <c r="G50" s="29"/>
    </row>
  </sheetData>
  <mergeCells count="3">
    <mergeCell ref="A5:G5"/>
    <mergeCell ref="A35:E35"/>
    <mergeCell ref="A47:E4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2022-01-10T08:43:25Z</dcterms:modified>
</cp:coreProperties>
</file>