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0376" windowHeight="12648" firstSheet="20" activeTab="27"/>
  </bookViews>
  <sheets>
    <sheet name="1990" sheetId="28" r:id="rId1"/>
    <sheet name="1991" sheetId="29" r:id="rId2"/>
    <sheet name="1992" sheetId="30" r:id="rId3"/>
    <sheet name="1993" sheetId="31" r:id="rId4"/>
    <sheet name="1994" sheetId="32" r:id="rId5"/>
    <sheet name="1995" sheetId="33" r:id="rId6"/>
    <sheet name="1996" sheetId="34" r:id="rId7"/>
    <sheet name="1997" sheetId="35" r:id="rId8"/>
    <sheet name="1998" sheetId="36" r:id="rId9"/>
    <sheet name="1999" sheetId="37" r:id="rId10"/>
    <sheet name="2000" sheetId="26" r:id="rId11"/>
    <sheet name="2001" sheetId="25" r:id="rId12"/>
    <sheet name="2002" sheetId="24" r:id="rId13"/>
    <sheet name="2003" sheetId="23" r:id="rId14"/>
    <sheet name="2004" sheetId="22" r:id="rId15"/>
    <sheet name="2005" sheetId="21" r:id="rId16"/>
    <sheet name="2006" sheetId="27" r:id="rId17"/>
    <sheet name="2007" sheetId="7" r:id="rId18"/>
    <sheet name="2008" sheetId="12" r:id="rId19"/>
    <sheet name="2009" sheetId="13" r:id="rId20"/>
    <sheet name="2010" sheetId="14" r:id="rId21"/>
    <sheet name="2011" sheetId="15" r:id="rId22"/>
    <sheet name="2012" sheetId="16" r:id="rId23"/>
    <sheet name="2013" sheetId="17" r:id="rId24"/>
    <sheet name="2014" sheetId="19" r:id="rId25"/>
    <sheet name="2015" sheetId="18" r:id="rId26"/>
    <sheet name="2016" sheetId="20" r:id="rId27"/>
    <sheet name="2017" sheetId="38" r:id="rId28"/>
    <sheet name="agregare date charts" sheetId="4" state="hidden" r:id="rId29"/>
    <sheet name="Sheet1" sheetId="6" state="hidden" r:id="rId30"/>
  </sheets>
  <definedNames>
    <definedName name="_xlnm._FilterDatabase" localSheetId="27" hidden="1">'2017'!$B$1:$B$31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6" l="1"/>
  <c r="D15" i="15"/>
  <c r="H15" i="37"/>
  <c r="H11" i="33"/>
</calcChain>
</file>

<file path=xl/sharedStrings.xml><?xml version="1.0" encoding="utf-8"?>
<sst xmlns="http://schemas.openxmlformats.org/spreadsheetml/2006/main" count="1826" uniqueCount="100">
  <si>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</si>
  <si>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</si>
  <si>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</si>
  <si>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</si>
  <si>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</si>
  <si>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</si>
  <si>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</si>
  <si>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</si>
  <si>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</si>
  <si>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</si>
  <si>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</si>
  <si>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</si>
  <si>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</si>
  <si>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</si>
  <si>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</si>
  <si>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</si>
  <si>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</si>
  <si>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</si>
  <si>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</si>
  <si>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</si>
  <si>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</si>
  <si>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</si>
  <si>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</si>
  <si>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</si>
  <si>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</si>
  <si>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</si>
  <si>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</si>
  <si>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</si>
  <si>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</si>
  <si>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</si>
  <si>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</si>
  <si>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</si>
  <si>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</si>
  <si>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</si>
  <si>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</si>
  <si>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</si>
  <si>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</si>
  <si>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</si>
  <si>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</si>
  <si>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</si>
  <si>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</si>
  <si>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</si>
  <si>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</si>
  <si>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</si>
  <si>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</si>
  <si>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</si>
  <si>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</si>
  <si>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</si>
  <si>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</si>
  <si>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</si>
  <si>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</si>
  <si>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</si>
  <si>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</si>
  <si>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</si>
  <si>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</si>
  <si>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</si>
  <si>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</si>
  <si>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</si>
  <si>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</si>
  <si>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</si>
  <si>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</si>
  <si>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</si>
  <si>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</si>
  <si>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</si>
  <si>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</si>
  <si>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</si>
  <si>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</si>
  <si>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</si>
  <si>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197CP sunt incluse în </t>
    </r>
    <r>
      <rPr>
        <i/>
        <sz val="11"/>
        <color theme="1"/>
        <rFont val="Calibri"/>
        <family val="2"/>
        <scheme val="minor"/>
      </rPr>
      <t>Infracțiuni contra persoanei (art. 174-206 CP)</t>
    </r>
  </si>
  <si>
    <t>01.01.1999 - 31.12.1999</t>
  </si>
  <si>
    <t>01.01.1998 - 31.12.1998</t>
  </si>
  <si>
    <t>01.01.1997 - 31.12.1997</t>
  </si>
  <si>
    <t>01.01.1996- 31.12.1996</t>
  </si>
  <si>
    <t>01.01.1995 - 31.12.1995</t>
  </si>
  <si>
    <t>01.01.1994 - 31.12.1994</t>
  </si>
  <si>
    <t>01.01.1993 - 31.12.1993</t>
  </si>
  <si>
    <t>01.01.1991 - 31.12.1991</t>
  </si>
  <si>
    <t>01.01.1990- 31.12.1990</t>
  </si>
  <si>
    <t>”-” date indisponibile</t>
  </si>
  <si>
    <t>01.01.2013 - 31.12.2013</t>
  </si>
  <si>
    <t>art. 174 CP  - omorul</t>
  </si>
  <si>
    <t>art. 175 CP  - omorul calificat</t>
  </si>
  <si>
    <t>art. 178 CP  - uciderea din culpă</t>
  </si>
  <si>
    <t>art. 179 CP  - determinarea sau înlesnirea sinuciderii</t>
  </si>
  <si>
    <t>art. 180 CP  -lovirea sau alte violențe</t>
  </si>
  <si>
    <t>01.01.1992 - 31.12.1992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</si>
  <si>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 precum și situația persoanelor condamnate definitiv</t>
  </si>
  <si>
    <t>=</t>
  </si>
  <si>
    <t>art. 188 NCP  - omorul</t>
  </si>
  <si>
    <t>art. 189 NCP  - omorul calificat</t>
  </si>
  <si>
    <t>art. 190 NCP  - uciderea la cererea victimei</t>
  </si>
  <si>
    <t>art. 193 NCP  - lovirea sau alte violențe</t>
  </si>
  <si>
    <t>art. 192 NCP  - uciderea din culpă</t>
  </si>
  <si>
    <t>art. 191 NCP  -determinarea sau înlesnirea sinuciderii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</si>
  <si>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</si>
  <si>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01.01.2016 - 31.12.2016</t>
  </si>
  <si>
    <t>Situația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</si>
  <si>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Număr cauze soluționate</t>
  </si>
  <si>
    <t>art. 180 CP  - lovirea sau alte violențe</t>
  </si>
  <si>
    <t>01.01.2017 - 31.12.2017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</si>
</sst>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/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 t="s">
        <v>56</v>
      </c>
      <c r="I9" s="22" t="s">
        <v>56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  <row r="17" spans="1:1" x14ac:dyDescent="0.3">
      <c r="A17" t="s">
        <v>78</v>
      </c>
    </row>
  </sheetData>
  <mergeCells count="30">
    <mergeCell ref="A7:A8"/>
    <mergeCell ref="C7:G8"/>
    <mergeCell ref="I7:I8"/>
    <mergeCell ref="H7:H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1329</v>
      </c>
      <c r="I7" s="22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>
        <v>909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>
        <f>4743+3594</f>
        <v>8337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830</v>
      </c>
      <c r="I7" s="22">
        <v>36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I11:I12"/>
    <mergeCell ref="H7:H10"/>
    <mergeCell ref="I7:I10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776</v>
      </c>
      <c r="I7" s="22">
        <v>28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>
        <v>257</v>
      </c>
      <c r="I9" s="22">
        <v>10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882</v>
      </c>
      <c r="I7" s="22">
        <v>41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>
        <v>303</v>
      </c>
      <c r="I9" s="22">
        <v>13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974</v>
      </c>
      <c r="I7" s="22">
        <v>45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>
        <v>367</v>
      </c>
      <c r="I9" s="22">
        <v>22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748</v>
      </c>
      <c r="I7" s="22">
        <v>28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>
        <v>328</v>
      </c>
      <c r="I9" s="22">
        <v>16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 t="s">
        <v>56</v>
      </c>
      <c r="I9" s="22" t="s">
        <v>56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491</v>
      </c>
      <c r="I7" s="22">
        <v>28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>
        <v>234</v>
      </c>
      <c r="I9" s="22">
        <v>17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>
        <v>570</v>
      </c>
      <c r="I11" s="22">
        <v>3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>
        <v>7467</v>
      </c>
      <c r="I15" s="22">
        <v>308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sqref="A1:I3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509</v>
      </c>
      <c r="I7" s="22">
        <v>29</v>
      </c>
    </row>
    <row r="8" spans="1:9" x14ac:dyDescent="0.3">
      <c r="A8" s="15"/>
      <c r="B8" s="3" t="s">
        <v>3</v>
      </c>
      <c r="C8" s="10">
        <v>405</v>
      </c>
      <c r="D8" s="10">
        <v>594</v>
      </c>
      <c r="E8" s="10">
        <v>999</v>
      </c>
      <c r="F8" s="10">
        <v>650</v>
      </c>
      <c r="G8" s="10">
        <v>349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176</v>
      </c>
      <c r="I9" s="22">
        <v>9</v>
      </c>
    </row>
    <row r="10" spans="1:9" x14ac:dyDescent="0.3">
      <c r="A10" s="15"/>
      <c r="B10" s="3" t="s">
        <v>3</v>
      </c>
      <c r="C10" s="10">
        <v>90</v>
      </c>
      <c r="D10" s="10">
        <v>295</v>
      </c>
      <c r="E10" s="10">
        <v>385</v>
      </c>
      <c r="F10" s="10">
        <v>233</v>
      </c>
      <c r="G10" s="10">
        <v>152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526</v>
      </c>
      <c r="D11" s="10">
        <v>810</v>
      </c>
      <c r="E11" s="10">
        <v>1336</v>
      </c>
      <c r="F11" s="10">
        <v>841</v>
      </c>
      <c r="G11" s="10">
        <v>495</v>
      </c>
      <c r="H11" s="22">
        <v>589</v>
      </c>
      <c r="I11" s="22">
        <v>3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>
        <v>1</v>
      </c>
      <c r="D13" s="10">
        <v>2</v>
      </c>
      <c r="E13" s="10">
        <v>3</v>
      </c>
      <c r="F13" s="10">
        <v>2</v>
      </c>
      <c r="G13" s="10">
        <v>1</v>
      </c>
      <c r="H13" s="22">
        <v>4</v>
      </c>
      <c r="I13" s="22">
        <v>0</v>
      </c>
    </row>
    <row r="14" spans="1:9" x14ac:dyDescent="0.3">
      <c r="A14" s="15"/>
      <c r="B14" s="3" t="s">
        <v>3</v>
      </c>
      <c r="C14" s="10">
        <v>1</v>
      </c>
      <c r="D14" s="10">
        <v>0</v>
      </c>
      <c r="E14" s="10">
        <v>1</v>
      </c>
      <c r="F14" s="10">
        <v>1</v>
      </c>
      <c r="G14" s="10">
        <v>0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6525</v>
      </c>
      <c r="D15" s="10">
        <v>5022</v>
      </c>
      <c r="E15" s="10">
        <v>11547</v>
      </c>
      <c r="F15" s="10">
        <v>9756</v>
      </c>
      <c r="G15" s="10">
        <v>1791</v>
      </c>
      <c r="H15" s="22">
        <v>4584</v>
      </c>
      <c r="I15" s="22">
        <v>244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H7:H8"/>
    <mergeCell ref="I7:I8"/>
    <mergeCell ref="A7:A8"/>
    <mergeCell ref="H5:H6"/>
    <mergeCell ref="I5:I6"/>
    <mergeCell ref="A1:I3"/>
    <mergeCell ref="A5:A6"/>
    <mergeCell ref="B5:B6"/>
    <mergeCell ref="C5:C6"/>
    <mergeCell ref="D5:D6"/>
    <mergeCell ref="E5:E6"/>
    <mergeCell ref="F5:F6"/>
    <mergeCell ref="G5:G6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25" right="0.25" top="0.75" bottom="0.75" header="0.3" footer="0.3"/>
  <pageSetup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449</v>
      </c>
      <c r="I7" s="22">
        <v>22</v>
      </c>
    </row>
    <row r="8" spans="1:9" x14ac:dyDescent="0.3">
      <c r="A8" s="15"/>
      <c r="B8" s="3" t="s">
        <v>3</v>
      </c>
      <c r="C8" s="10">
        <v>349</v>
      </c>
      <c r="D8" s="10">
        <v>563</v>
      </c>
      <c r="E8" s="10">
        <v>912</v>
      </c>
      <c r="F8" s="10">
        <v>563</v>
      </c>
      <c r="G8" s="10">
        <v>349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196</v>
      </c>
      <c r="I9" s="22">
        <v>19</v>
      </c>
    </row>
    <row r="10" spans="1:9" x14ac:dyDescent="0.3">
      <c r="A10" s="15"/>
      <c r="B10" s="3" t="s">
        <v>3</v>
      </c>
      <c r="C10" s="10">
        <v>152</v>
      </c>
      <c r="D10" s="10">
        <v>334</v>
      </c>
      <c r="E10" s="10">
        <v>486</v>
      </c>
      <c r="F10" s="10">
        <v>290</v>
      </c>
      <c r="G10" s="10">
        <v>196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495</v>
      </c>
      <c r="D11" s="10">
        <v>812</v>
      </c>
      <c r="E11" s="10">
        <v>1307</v>
      </c>
      <c r="F11" s="10">
        <v>799</v>
      </c>
      <c r="G11" s="10">
        <v>508</v>
      </c>
      <c r="H11" s="22">
        <v>599</v>
      </c>
      <c r="I11" s="22">
        <v>5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>
        <v>1</v>
      </c>
      <c r="D13" s="10">
        <v>1</v>
      </c>
      <c r="E13" s="10">
        <v>2</v>
      </c>
      <c r="F13" s="10">
        <v>1</v>
      </c>
      <c r="G13" s="10">
        <v>1</v>
      </c>
      <c r="H13" s="22">
        <v>5</v>
      </c>
      <c r="I13" s="22">
        <v>1</v>
      </c>
    </row>
    <row r="14" spans="1:9" x14ac:dyDescent="0.3">
      <c r="A14" s="15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1791</v>
      </c>
      <c r="D15" s="10">
        <v>3668</v>
      </c>
      <c r="E15" s="10">
        <v>5459</v>
      </c>
      <c r="F15" s="10">
        <v>4070</v>
      </c>
      <c r="G15" s="10">
        <v>1389</v>
      </c>
      <c r="H15" s="22">
        <v>2462</v>
      </c>
      <c r="I15" s="22">
        <v>134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2" t="s">
        <v>56</v>
      </c>
      <c r="I9" s="22" t="s">
        <v>56</v>
      </c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30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9:A10"/>
    <mergeCell ref="C9:G10"/>
    <mergeCell ref="H9:H10"/>
    <mergeCell ref="I9:I10"/>
    <mergeCell ref="A11:A12"/>
    <mergeCell ref="C11:G12"/>
    <mergeCell ref="H11:H12"/>
    <mergeCell ref="I11:I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426</v>
      </c>
      <c r="I7" s="22">
        <v>20</v>
      </c>
    </row>
    <row r="8" spans="1:9" x14ac:dyDescent="0.3">
      <c r="A8" s="15"/>
      <c r="B8" s="3" t="s">
        <v>3</v>
      </c>
      <c r="C8" s="10">
        <v>349</v>
      </c>
      <c r="D8" s="10">
        <v>560</v>
      </c>
      <c r="E8" s="10">
        <v>909</v>
      </c>
      <c r="F8" s="10">
        <v>558</v>
      </c>
      <c r="G8" s="10">
        <v>351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216</v>
      </c>
      <c r="I9" s="22">
        <v>14</v>
      </c>
    </row>
    <row r="10" spans="1:9" x14ac:dyDescent="0.3">
      <c r="A10" s="15"/>
      <c r="B10" s="3" t="s">
        <v>3</v>
      </c>
      <c r="C10" s="10">
        <v>196</v>
      </c>
      <c r="D10" s="10">
        <v>331</v>
      </c>
      <c r="E10" s="10">
        <v>527</v>
      </c>
      <c r="F10" s="10">
        <v>337</v>
      </c>
      <c r="G10" s="10">
        <v>190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508</v>
      </c>
      <c r="D11" s="10">
        <v>877</v>
      </c>
      <c r="E11" s="10">
        <v>1385</v>
      </c>
      <c r="F11" s="10">
        <v>741</v>
      </c>
      <c r="G11" s="10">
        <v>644</v>
      </c>
      <c r="H11" s="22">
        <v>540</v>
      </c>
      <c r="I11" s="22">
        <v>7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>
        <v>1</v>
      </c>
      <c r="D13" s="10">
        <v>0</v>
      </c>
      <c r="E13" s="10">
        <v>1</v>
      </c>
      <c r="F13" s="10">
        <v>0</v>
      </c>
      <c r="G13" s="10">
        <v>1</v>
      </c>
      <c r="H13" s="22">
        <v>0</v>
      </c>
      <c r="I13" s="22">
        <v>0</v>
      </c>
    </row>
    <row r="14" spans="1:9" x14ac:dyDescent="0.3">
      <c r="A14" s="15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1389</v>
      </c>
      <c r="D15" s="10">
        <v>3177</v>
      </c>
      <c r="E15" s="10">
        <v>4566</v>
      </c>
      <c r="F15" s="10">
        <v>2878</v>
      </c>
      <c r="G15" s="10">
        <v>1688</v>
      </c>
      <c r="H15" s="22">
        <v>1764</v>
      </c>
      <c r="I15" s="22">
        <v>79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58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611</v>
      </c>
      <c r="I7" s="22">
        <v>37</v>
      </c>
    </row>
    <row r="8" spans="1:9" x14ac:dyDescent="0.3">
      <c r="A8" s="15"/>
      <c r="B8" s="3" t="s">
        <v>3</v>
      </c>
      <c r="C8" s="10">
        <v>351</v>
      </c>
      <c r="D8" s="10">
        <v>608</v>
      </c>
      <c r="E8" s="10">
        <v>959</v>
      </c>
      <c r="F8" s="10">
        <v>546</v>
      </c>
      <c r="G8" s="10">
        <v>413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187</v>
      </c>
      <c r="I9" s="22">
        <v>11</v>
      </c>
    </row>
    <row r="10" spans="1:9" x14ac:dyDescent="0.3">
      <c r="A10" s="15"/>
      <c r="B10" s="3" t="s">
        <v>3</v>
      </c>
      <c r="C10" s="10">
        <v>190</v>
      </c>
      <c r="D10" s="10">
        <v>358</v>
      </c>
      <c r="E10" s="10">
        <v>548</v>
      </c>
      <c r="F10" s="10">
        <v>359</v>
      </c>
      <c r="G10" s="10">
        <v>189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644</v>
      </c>
      <c r="D11" s="10">
        <v>1101</v>
      </c>
      <c r="E11" s="10">
        <v>1745</v>
      </c>
      <c r="F11" s="10">
        <v>988</v>
      </c>
      <c r="G11" s="10">
        <v>757</v>
      </c>
      <c r="H11" s="22">
        <v>650</v>
      </c>
      <c r="I11" s="22">
        <v>2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2">
        <v>2</v>
      </c>
      <c r="I13" s="22">
        <v>0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1688</v>
      </c>
      <c r="D15" s="10">
        <v>3146</v>
      </c>
      <c r="E15" s="10">
        <v>4834</v>
      </c>
      <c r="F15" s="10">
        <v>3227</v>
      </c>
      <c r="G15" s="10">
        <v>1607</v>
      </c>
      <c r="H15" s="22">
        <v>2228</v>
      </c>
      <c r="I15" s="22">
        <v>105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8" sqref="C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633</v>
      </c>
      <c r="I7" s="22">
        <v>40</v>
      </c>
    </row>
    <row r="8" spans="1:9" x14ac:dyDescent="0.3">
      <c r="A8" s="15"/>
      <c r="B8" s="3" t="s">
        <v>3</v>
      </c>
      <c r="C8" s="10">
        <v>413</v>
      </c>
      <c r="D8" s="10">
        <v>425</v>
      </c>
      <c r="E8" s="10">
        <v>838</v>
      </c>
      <c r="F8" s="10">
        <v>660</v>
      </c>
      <c r="G8" s="10">
        <v>178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260</v>
      </c>
      <c r="I9" s="22">
        <v>12</v>
      </c>
    </row>
    <row r="10" spans="1:9" x14ac:dyDescent="0.3">
      <c r="A10" s="15"/>
      <c r="B10" s="3" t="s">
        <v>3</v>
      </c>
      <c r="C10" s="10">
        <v>189</v>
      </c>
      <c r="D10" s="10">
        <v>290</v>
      </c>
      <c r="E10" s="10">
        <v>479</v>
      </c>
      <c r="F10" s="10">
        <v>360</v>
      </c>
      <c r="G10" s="10">
        <v>119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757</v>
      </c>
      <c r="D11" s="10">
        <v>989</v>
      </c>
      <c r="E11" s="10">
        <v>1746</v>
      </c>
      <c r="F11" s="10">
        <v>1145</v>
      </c>
      <c r="G11" s="10">
        <v>601</v>
      </c>
      <c r="H11" s="22">
        <v>1057</v>
      </c>
      <c r="I11" s="22">
        <v>10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2">
        <v>0</v>
      </c>
      <c r="I13" s="22">
        <v>0</v>
      </c>
    </row>
    <row r="14" spans="1:9" x14ac:dyDescent="0.3">
      <c r="A14" s="15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1607</v>
      </c>
      <c r="D15" s="10">
        <f>2797-83</f>
        <v>2714</v>
      </c>
      <c r="E15" s="10">
        <v>4321</v>
      </c>
      <c r="F15" s="10">
        <v>2919</v>
      </c>
      <c r="G15" s="10">
        <v>1402</v>
      </c>
      <c r="H15" s="22">
        <v>2429</v>
      </c>
      <c r="I15" s="22">
        <v>105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30" zoomScaleNormal="130"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2">
        <v>512</v>
      </c>
      <c r="I7" s="22">
        <v>25</v>
      </c>
    </row>
    <row r="8" spans="1:9" x14ac:dyDescent="0.3">
      <c r="A8" s="15"/>
      <c r="B8" s="3" t="s">
        <v>3</v>
      </c>
      <c r="C8" s="10">
        <v>178</v>
      </c>
      <c r="D8" s="10">
        <v>417</v>
      </c>
      <c r="E8" s="10">
        <v>595</v>
      </c>
      <c r="F8" s="10">
        <v>377</v>
      </c>
      <c r="G8" s="10">
        <v>218</v>
      </c>
      <c r="H8" s="23"/>
      <c r="I8" s="23"/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2">
        <v>209</v>
      </c>
      <c r="I9" s="22">
        <v>8</v>
      </c>
    </row>
    <row r="10" spans="1:9" x14ac:dyDescent="0.3">
      <c r="A10" s="15"/>
      <c r="B10" s="3" t="s">
        <v>3</v>
      </c>
      <c r="C10" s="10">
        <v>119</v>
      </c>
      <c r="D10" s="10">
        <v>317</v>
      </c>
      <c r="E10" s="10">
        <v>436</v>
      </c>
      <c r="F10" s="10">
        <v>289</v>
      </c>
      <c r="G10" s="10">
        <v>147</v>
      </c>
      <c r="H10" s="23"/>
      <c r="I10" s="23"/>
    </row>
    <row r="11" spans="1:9" x14ac:dyDescent="0.3">
      <c r="A11" s="15" t="s">
        <v>82</v>
      </c>
      <c r="B11" s="3" t="s">
        <v>2</v>
      </c>
      <c r="C11" s="10">
        <v>601</v>
      </c>
      <c r="D11" s="10">
        <v>1102</v>
      </c>
      <c r="E11" s="10">
        <v>1703</v>
      </c>
      <c r="F11" s="10">
        <v>1089</v>
      </c>
      <c r="G11" s="10">
        <v>614</v>
      </c>
      <c r="H11" s="22">
        <v>820</v>
      </c>
      <c r="I11" s="22">
        <v>4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3"/>
      <c r="I12" s="23"/>
    </row>
    <row r="13" spans="1:9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23"/>
      <c r="I14" s="23"/>
    </row>
    <row r="15" spans="1:9" x14ac:dyDescent="0.3">
      <c r="A15" s="15" t="s">
        <v>84</v>
      </c>
      <c r="B15" s="3" t="s">
        <v>2</v>
      </c>
      <c r="C15" s="10">
        <v>1402</v>
      </c>
      <c r="D15" s="10">
        <f>2556+15</f>
        <v>2571</v>
      </c>
      <c r="E15" s="10">
        <v>3973</v>
      </c>
      <c r="F15" s="10">
        <v>2664</v>
      </c>
      <c r="G15" s="10">
        <v>1309</v>
      </c>
      <c r="H15" s="22">
        <v>2366</v>
      </c>
      <c r="I15" s="22">
        <v>78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3"/>
      <c r="I16" s="23"/>
    </row>
  </sheetData>
  <mergeCells count="25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H7:H8"/>
    <mergeCell ref="I7:I8"/>
    <mergeCell ref="A9:A10"/>
    <mergeCell ref="H9:H10"/>
    <mergeCell ref="I9:I10"/>
    <mergeCell ref="A11:A12"/>
    <mergeCell ref="H11:H12"/>
    <mergeCell ref="I11:I12"/>
    <mergeCell ref="A13:A14"/>
    <mergeCell ref="H13:H14"/>
    <mergeCell ref="I13:I14"/>
    <mergeCell ref="A15:A16"/>
    <mergeCell ref="H15:H16"/>
    <mergeCell ref="I15:I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51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5"/>
      <c r="B8" s="3" t="s">
        <v>3</v>
      </c>
      <c r="C8" s="10">
        <v>218</v>
      </c>
      <c r="D8" s="10">
        <v>471</v>
      </c>
      <c r="E8" s="10">
        <v>689</v>
      </c>
      <c r="F8" s="10">
        <v>510</v>
      </c>
      <c r="G8" s="10">
        <v>179</v>
      </c>
      <c r="H8" s="10">
        <v>338</v>
      </c>
      <c r="I8" s="10">
        <v>14</v>
      </c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x14ac:dyDescent="0.3">
      <c r="A10" s="15"/>
      <c r="B10" s="3" t="s">
        <v>3</v>
      </c>
      <c r="C10" s="10">
        <v>147</v>
      </c>
      <c r="D10" s="10">
        <v>547</v>
      </c>
      <c r="E10" s="10">
        <v>694</v>
      </c>
      <c r="F10" s="10">
        <v>455</v>
      </c>
      <c r="G10" s="10">
        <v>239</v>
      </c>
      <c r="H10" s="10">
        <v>410</v>
      </c>
      <c r="I10" s="10">
        <v>25</v>
      </c>
    </row>
    <row r="11" spans="1:9" x14ac:dyDescent="0.3">
      <c r="A11" s="15" t="s">
        <v>82</v>
      </c>
      <c r="B11" s="3" t="s">
        <v>2</v>
      </c>
      <c r="C11" s="10">
        <v>614</v>
      </c>
      <c r="D11" s="10">
        <v>1451</v>
      </c>
      <c r="E11" s="10">
        <v>2065</v>
      </c>
      <c r="F11" s="10">
        <v>1168</v>
      </c>
      <c r="G11" s="10">
        <v>897</v>
      </c>
      <c r="H11" s="10">
        <v>454</v>
      </c>
      <c r="I11" s="10">
        <v>7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x14ac:dyDescent="0.3">
      <c r="A15" s="15" t="s">
        <v>84</v>
      </c>
      <c r="B15" s="3" t="s">
        <v>2</v>
      </c>
      <c r="C15" s="10">
        <v>1309</v>
      </c>
      <c r="D15" s="10">
        <v>3212</v>
      </c>
      <c r="E15" s="10">
        <v>4521</v>
      </c>
      <c r="F15" s="10">
        <v>2708</v>
      </c>
      <c r="G15" s="10">
        <v>1813</v>
      </c>
      <c r="H15" s="10">
        <v>1502</v>
      </c>
      <c r="I15" s="10">
        <v>44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</sheetData>
  <mergeCells count="15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9:A10"/>
    <mergeCell ref="A11:A12"/>
    <mergeCell ref="A13:A14"/>
    <mergeCell ref="A15:A16"/>
    <mergeCell ref="A7:A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42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5"/>
      <c r="B8" s="3" t="s">
        <v>3</v>
      </c>
      <c r="C8" s="10">
        <v>179</v>
      </c>
      <c r="D8" s="10">
        <v>61</v>
      </c>
      <c r="E8" s="10">
        <v>240</v>
      </c>
      <c r="F8" s="10">
        <v>202</v>
      </c>
      <c r="G8" s="10">
        <v>38</v>
      </c>
      <c r="H8" s="10">
        <v>282</v>
      </c>
      <c r="I8" s="10">
        <v>14</v>
      </c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5"/>
      <c r="B10" s="3" t="s">
        <v>3</v>
      </c>
      <c r="C10" s="10">
        <v>239</v>
      </c>
      <c r="D10" s="10">
        <v>82</v>
      </c>
      <c r="E10" s="10">
        <v>321</v>
      </c>
      <c r="F10" s="10">
        <v>266</v>
      </c>
      <c r="G10" s="10">
        <v>55</v>
      </c>
      <c r="H10" s="10">
        <v>384</v>
      </c>
      <c r="I10" s="10">
        <v>10</v>
      </c>
    </row>
    <row r="11" spans="1:9" x14ac:dyDescent="0.3">
      <c r="A11" s="15" t="s">
        <v>82</v>
      </c>
      <c r="B11" s="3" t="s">
        <v>2</v>
      </c>
      <c r="C11" s="10">
        <v>897</v>
      </c>
      <c r="D11" s="10">
        <v>244</v>
      </c>
      <c r="E11" s="10">
        <v>1141</v>
      </c>
      <c r="F11" s="10">
        <v>746</v>
      </c>
      <c r="G11" s="10">
        <v>395</v>
      </c>
      <c r="H11" s="10">
        <v>412</v>
      </c>
      <c r="I11" s="10">
        <v>4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5" t="s">
        <v>84</v>
      </c>
      <c r="B15" s="3" t="s">
        <v>2</v>
      </c>
      <c r="C15" s="10">
        <v>1813</v>
      </c>
      <c r="D15" s="10">
        <v>816</v>
      </c>
      <c r="E15" s="10">
        <v>2629</v>
      </c>
      <c r="F15" s="10">
        <v>1814</v>
      </c>
      <c r="G15" s="10">
        <v>815</v>
      </c>
      <c r="H15" s="10">
        <v>1222</v>
      </c>
      <c r="I15" s="10">
        <v>41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5" t="s">
        <v>0</v>
      </c>
      <c r="B18" s="25" t="s">
        <v>1</v>
      </c>
      <c r="C18" s="25" t="s">
        <v>43</v>
      </c>
      <c r="D18" s="25" t="s">
        <v>39</v>
      </c>
      <c r="E18" s="25" t="s">
        <v>40</v>
      </c>
      <c r="F18" s="25" t="s">
        <v>41</v>
      </c>
      <c r="G18" s="25" t="s">
        <v>42</v>
      </c>
      <c r="H18" s="25" t="s">
        <v>52</v>
      </c>
      <c r="I18" s="25" t="s">
        <v>51</v>
      </c>
    </row>
    <row r="19" spans="1:9" x14ac:dyDescent="0.3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3">
      <c r="A20" s="15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5"/>
      <c r="B21" s="3" t="s">
        <v>3</v>
      </c>
      <c r="C21" s="10">
        <v>0</v>
      </c>
      <c r="D21" s="10">
        <v>736</v>
      </c>
      <c r="E21" s="10">
        <v>736</v>
      </c>
      <c r="F21" s="10">
        <v>307</v>
      </c>
      <c r="G21" s="10">
        <v>429</v>
      </c>
      <c r="H21" s="10">
        <v>169</v>
      </c>
      <c r="I21" s="10">
        <v>5</v>
      </c>
    </row>
    <row r="22" spans="1:9" x14ac:dyDescent="0.3">
      <c r="A22" s="15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5"/>
      <c r="B23" s="3" t="s">
        <v>3</v>
      </c>
      <c r="C23" s="10">
        <v>0</v>
      </c>
      <c r="D23" s="10">
        <v>110</v>
      </c>
      <c r="E23" s="10">
        <v>110</v>
      </c>
      <c r="F23" s="10">
        <v>42</v>
      </c>
      <c r="G23" s="10">
        <v>68</v>
      </c>
      <c r="H23" s="10">
        <v>17</v>
      </c>
      <c r="I23" s="10">
        <v>3</v>
      </c>
    </row>
    <row r="24" spans="1:9" x14ac:dyDescent="0.3">
      <c r="A24" s="15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5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5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5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5" t="s">
        <v>92</v>
      </c>
      <c r="B28" s="3" t="s">
        <v>2</v>
      </c>
      <c r="C28" s="10">
        <v>0</v>
      </c>
      <c r="D28" s="10">
        <v>586</v>
      </c>
      <c r="E28" s="10">
        <v>586</v>
      </c>
      <c r="F28" s="10">
        <v>142</v>
      </c>
      <c r="G28" s="10">
        <v>444</v>
      </c>
      <c r="H28" s="10">
        <v>56</v>
      </c>
      <c r="I28" s="10">
        <v>0</v>
      </c>
    </row>
    <row r="29" spans="1:9" x14ac:dyDescent="0.3">
      <c r="A29" s="15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5" t="s">
        <v>91</v>
      </c>
      <c r="B30" s="3" t="s">
        <v>2</v>
      </c>
      <c r="C30" s="10">
        <v>0</v>
      </c>
      <c r="D30" s="10">
        <v>2465</v>
      </c>
      <c r="E30" s="10">
        <v>2465</v>
      </c>
      <c r="F30" s="10">
        <v>532</v>
      </c>
      <c r="G30" s="10">
        <v>1933</v>
      </c>
      <c r="H30" s="10">
        <v>290</v>
      </c>
      <c r="I30" s="10">
        <v>8</v>
      </c>
    </row>
    <row r="31" spans="1:9" x14ac:dyDescent="0.3">
      <c r="A31" s="15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5:A16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30:A31"/>
    <mergeCell ref="A20:A21"/>
    <mergeCell ref="A22:A23"/>
    <mergeCell ref="A24:A25"/>
    <mergeCell ref="A26:A27"/>
    <mergeCell ref="A28:A2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47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5"/>
      <c r="B8" s="3" t="s">
        <v>3</v>
      </c>
      <c r="C8" s="10">
        <v>38</v>
      </c>
      <c r="D8" s="10">
        <v>9</v>
      </c>
      <c r="E8" s="10">
        <v>47</v>
      </c>
      <c r="F8" s="10">
        <v>39</v>
      </c>
      <c r="G8" s="10">
        <v>8</v>
      </c>
      <c r="H8" s="10">
        <v>35</v>
      </c>
      <c r="I8" s="10">
        <v>0</v>
      </c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5"/>
      <c r="B10" s="3" t="s">
        <v>3</v>
      </c>
      <c r="C10" s="10">
        <v>55</v>
      </c>
      <c r="D10" s="10">
        <v>4</v>
      </c>
      <c r="E10" s="10">
        <v>59</v>
      </c>
      <c r="F10" s="10">
        <v>45</v>
      </c>
      <c r="G10" s="10">
        <v>14</v>
      </c>
      <c r="H10" s="10">
        <v>58</v>
      </c>
      <c r="I10" s="10">
        <v>1</v>
      </c>
    </row>
    <row r="11" spans="1:9" x14ac:dyDescent="0.3">
      <c r="A11" s="15" t="s">
        <v>82</v>
      </c>
      <c r="B11" s="3" t="s">
        <v>2</v>
      </c>
      <c r="C11" s="10">
        <v>395</v>
      </c>
      <c r="D11" s="10">
        <v>109</v>
      </c>
      <c r="E11" s="10">
        <v>504</v>
      </c>
      <c r="F11" s="10">
        <v>336</v>
      </c>
      <c r="G11" s="10">
        <v>168</v>
      </c>
      <c r="H11" s="10">
        <v>85</v>
      </c>
      <c r="I11" s="10">
        <v>0</v>
      </c>
    </row>
    <row r="12" spans="1:9" x14ac:dyDescent="0.3">
      <c r="A12" s="15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5" t="s">
        <v>84</v>
      </c>
      <c r="B15" s="3" t="s">
        <v>2</v>
      </c>
      <c r="C15" s="10">
        <v>815</v>
      </c>
      <c r="D15" s="10">
        <v>215</v>
      </c>
      <c r="E15" s="10">
        <v>1030</v>
      </c>
      <c r="F15" s="10">
        <v>753</v>
      </c>
      <c r="G15" s="10">
        <v>277</v>
      </c>
      <c r="H15" s="10">
        <v>264</v>
      </c>
      <c r="I15" s="10">
        <v>5</v>
      </c>
    </row>
    <row r="16" spans="1:9" x14ac:dyDescent="0.3">
      <c r="A16" s="15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5" t="s">
        <v>0</v>
      </c>
      <c r="B18" s="25" t="s">
        <v>1</v>
      </c>
      <c r="C18" s="25" t="s">
        <v>43</v>
      </c>
      <c r="D18" s="25" t="s">
        <v>39</v>
      </c>
      <c r="E18" s="25" t="s">
        <v>40</v>
      </c>
      <c r="F18" s="25" t="s">
        <v>41</v>
      </c>
      <c r="G18" s="25" t="s">
        <v>42</v>
      </c>
      <c r="H18" s="25" t="s">
        <v>52</v>
      </c>
      <c r="I18" s="25" t="s">
        <v>51</v>
      </c>
    </row>
    <row r="19" spans="1:9" x14ac:dyDescent="0.3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3">
      <c r="A20" s="15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5"/>
      <c r="B21" s="3" t="s">
        <v>3</v>
      </c>
      <c r="C21" s="10">
        <v>429</v>
      </c>
      <c r="D21" s="10">
        <v>824</v>
      </c>
      <c r="E21" s="10">
        <v>1253</v>
      </c>
      <c r="F21" s="10">
        <v>720</v>
      </c>
      <c r="G21" s="10">
        <v>533</v>
      </c>
      <c r="H21" s="10">
        <v>576</v>
      </c>
      <c r="I21" s="10">
        <v>20</v>
      </c>
    </row>
    <row r="22" spans="1:9" x14ac:dyDescent="0.3">
      <c r="A22" s="15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5"/>
      <c r="B23" s="3" t="s">
        <v>3</v>
      </c>
      <c r="C23" s="10">
        <v>68</v>
      </c>
      <c r="D23" s="10">
        <v>134</v>
      </c>
      <c r="E23" s="10">
        <v>202</v>
      </c>
      <c r="F23" s="10">
        <v>102</v>
      </c>
      <c r="G23" s="10">
        <v>100</v>
      </c>
      <c r="H23" s="10">
        <v>79</v>
      </c>
      <c r="I23" s="10">
        <v>5</v>
      </c>
    </row>
    <row r="24" spans="1:9" x14ac:dyDescent="0.3">
      <c r="A24" s="15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5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5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5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5" t="s">
        <v>92</v>
      </c>
      <c r="B28" s="3" t="s">
        <v>2</v>
      </c>
      <c r="C28" s="10">
        <v>444</v>
      </c>
      <c r="D28" s="10">
        <v>795</v>
      </c>
      <c r="E28" s="10">
        <v>1239</v>
      </c>
      <c r="F28" s="10">
        <v>609</v>
      </c>
      <c r="G28" s="10">
        <v>630</v>
      </c>
      <c r="H28" s="10">
        <v>208</v>
      </c>
      <c r="I28" s="10">
        <v>1</v>
      </c>
    </row>
    <row r="29" spans="1:9" x14ac:dyDescent="0.3">
      <c r="A29" s="15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5" t="s">
        <v>91</v>
      </c>
      <c r="B30" s="3" t="s">
        <v>2</v>
      </c>
      <c r="C30" s="10">
        <v>1933</v>
      </c>
      <c r="D30" s="10">
        <v>4125</v>
      </c>
      <c r="E30" s="10">
        <v>6058</v>
      </c>
      <c r="F30" s="10">
        <v>2860</v>
      </c>
      <c r="G30" s="10">
        <v>3198</v>
      </c>
      <c r="H30" s="10">
        <v>1130</v>
      </c>
      <c r="I30" s="10">
        <v>22</v>
      </c>
    </row>
    <row r="31" spans="1:9" x14ac:dyDescent="0.3">
      <c r="A31" s="15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5:A16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30:A31"/>
    <mergeCell ref="A20:A21"/>
    <mergeCell ref="A22:A23"/>
    <mergeCell ref="A24:A25"/>
    <mergeCell ref="A26:A27"/>
    <mergeCell ref="A28:A2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94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42.6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95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5"/>
      <c r="B8" s="3" t="s">
        <v>3</v>
      </c>
      <c r="C8" s="10">
        <v>8</v>
      </c>
      <c r="D8" s="10">
        <v>7</v>
      </c>
      <c r="E8" s="10">
        <v>15</v>
      </c>
      <c r="F8" s="10">
        <v>11</v>
      </c>
      <c r="G8" s="10">
        <v>4</v>
      </c>
      <c r="H8" s="10">
        <v>10</v>
      </c>
      <c r="I8" s="10">
        <v>0</v>
      </c>
    </row>
    <row r="9" spans="1:9" x14ac:dyDescent="0.3">
      <c r="A9" s="15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5"/>
      <c r="B10" s="3" t="s">
        <v>3</v>
      </c>
      <c r="C10" s="10">
        <v>14</v>
      </c>
      <c r="D10" s="10">
        <v>5</v>
      </c>
      <c r="E10" s="10">
        <v>19</v>
      </c>
      <c r="F10" s="10">
        <v>7</v>
      </c>
      <c r="G10" s="10">
        <v>12</v>
      </c>
      <c r="H10" s="10">
        <v>18</v>
      </c>
      <c r="I10" s="10">
        <v>0</v>
      </c>
    </row>
    <row r="11" spans="1:9" x14ac:dyDescent="0.3">
      <c r="A11" s="15" t="s">
        <v>82</v>
      </c>
      <c r="B11" s="3" t="s">
        <v>2</v>
      </c>
      <c r="C11" s="10">
        <v>168</v>
      </c>
      <c r="D11" s="10">
        <v>55</v>
      </c>
      <c r="E11" s="10">
        <v>223</v>
      </c>
      <c r="F11" s="10">
        <v>129</v>
      </c>
      <c r="G11" s="10">
        <v>94</v>
      </c>
      <c r="H11" s="10">
        <v>70</v>
      </c>
      <c r="I11" s="10">
        <v>0</v>
      </c>
    </row>
    <row r="12" spans="1:9" x14ac:dyDescent="0.3">
      <c r="A12" s="15"/>
      <c r="B12" s="3" t="s">
        <v>3</v>
      </c>
      <c r="C12" s="10">
        <v>2</v>
      </c>
      <c r="D12" s="10">
        <v>2</v>
      </c>
      <c r="E12" s="10">
        <v>4</v>
      </c>
      <c r="F12" s="10">
        <v>4</v>
      </c>
      <c r="G12" s="10">
        <v>0</v>
      </c>
      <c r="H12" s="10" t="s">
        <v>56</v>
      </c>
      <c r="I12" s="10" t="s">
        <v>56</v>
      </c>
    </row>
    <row r="13" spans="1:9" ht="14.4" customHeight="1" x14ac:dyDescent="0.3">
      <c r="A13" s="15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5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5" t="s">
        <v>84</v>
      </c>
      <c r="B15" s="3" t="s">
        <v>2</v>
      </c>
      <c r="C15" s="10">
        <v>277</v>
      </c>
      <c r="D15" s="10">
        <v>94</v>
      </c>
      <c r="E15" s="10">
        <v>371</v>
      </c>
      <c r="F15" s="10">
        <v>245</v>
      </c>
      <c r="G15" s="10">
        <v>126</v>
      </c>
      <c r="H15" s="10">
        <v>138</v>
      </c>
      <c r="I15" s="10">
        <v>2</v>
      </c>
    </row>
    <row r="16" spans="1:9" x14ac:dyDescent="0.3">
      <c r="A16" s="15"/>
      <c r="B16" s="3" t="s">
        <v>3</v>
      </c>
      <c r="C16" s="10">
        <v>1</v>
      </c>
      <c r="D16" s="10">
        <v>3</v>
      </c>
      <c r="E16" s="10">
        <v>4</v>
      </c>
      <c r="F16" s="10">
        <v>2</v>
      </c>
      <c r="G16" s="10">
        <v>2</v>
      </c>
      <c r="H16" s="10">
        <v>1</v>
      </c>
      <c r="I16" s="10" t="s">
        <v>56</v>
      </c>
    </row>
    <row r="18" spans="1:9" x14ac:dyDescent="0.3">
      <c r="A18" s="25" t="s">
        <v>0</v>
      </c>
      <c r="B18" s="25" t="s">
        <v>1</v>
      </c>
      <c r="C18" s="25" t="s">
        <v>43</v>
      </c>
      <c r="D18" s="25" t="s">
        <v>39</v>
      </c>
      <c r="E18" s="25" t="s">
        <v>40</v>
      </c>
      <c r="F18" s="25" t="s">
        <v>41</v>
      </c>
      <c r="G18" s="25" t="s">
        <v>42</v>
      </c>
      <c r="H18" s="25" t="s">
        <v>52</v>
      </c>
      <c r="I18" s="25" t="s">
        <v>51</v>
      </c>
    </row>
    <row r="19" spans="1:9" x14ac:dyDescent="0.3">
      <c r="A19" s="25"/>
      <c r="B19" s="25"/>
      <c r="C19" s="25"/>
      <c r="D19" s="25"/>
      <c r="E19" s="25"/>
      <c r="F19" s="25"/>
      <c r="G19" s="25"/>
      <c r="H19" s="25"/>
      <c r="I19" s="25"/>
    </row>
    <row r="20" spans="1:9" x14ac:dyDescent="0.3">
      <c r="A20" s="15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5"/>
      <c r="B21" s="3" t="s">
        <v>3</v>
      </c>
      <c r="C21" s="10">
        <v>533</v>
      </c>
      <c r="D21" s="10">
        <v>708</v>
      </c>
      <c r="E21" s="10">
        <v>1241</v>
      </c>
      <c r="F21" s="10">
        <v>734</v>
      </c>
      <c r="G21" s="10">
        <v>507</v>
      </c>
      <c r="H21" s="10">
        <v>772</v>
      </c>
      <c r="I21" s="10">
        <v>42</v>
      </c>
    </row>
    <row r="22" spans="1:9" x14ac:dyDescent="0.3">
      <c r="A22" s="15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5"/>
      <c r="B23" s="3" t="s">
        <v>3</v>
      </c>
      <c r="C23" s="10">
        <v>100</v>
      </c>
      <c r="D23" s="10">
        <v>98</v>
      </c>
      <c r="E23" s="10">
        <v>198</v>
      </c>
      <c r="F23" s="10">
        <v>112</v>
      </c>
      <c r="G23" s="10">
        <v>86</v>
      </c>
      <c r="H23" s="10">
        <v>117</v>
      </c>
      <c r="I23" s="10">
        <v>12</v>
      </c>
    </row>
    <row r="24" spans="1:9" x14ac:dyDescent="0.3">
      <c r="A24" s="15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5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5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5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5" t="s">
        <v>92</v>
      </c>
      <c r="B28" s="3" t="s">
        <v>2</v>
      </c>
      <c r="C28" s="10">
        <v>630</v>
      </c>
      <c r="D28" s="10">
        <v>822</v>
      </c>
      <c r="E28" s="10">
        <v>1452</v>
      </c>
      <c r="F28" s="10">
        <v>717</v>
      </c>
      <c r="G28" s="10">
        <v>735</v>
      </c>
      <c r="H28" s="10">
        <v>416</v>
      </c>
      <c r="I28" s="10">
        <v>4</v>
      </c>
    </row>
    <row r="29" spans="1:9" x14ac:dyDescent="0.3">
      <c r="A29" s="15"/>
      <c r="B29" s="3" t="s">
        <v>3</v>
      </c>
      <c r="C29" s="10">
        <v>0</v>
      </c>
      <c r="D29" s="10">
        <v>17</v>
      </c>
      <c r="E29" s="10">
        <v>17</v>
      </c>
      <c r="F29" s="10">
        <v>8</v>
      </c>
      <c r="G29" s="10">
        <v>9</v>
      </c>
      <c r="H29" s="10">
        <v>8</v>
      </c>
      <c r="I29" s="10">
        <v>0</v>
      </c>
    </row>
    <row r="30" spans="1:9" x14ac:dyDescent="0.3">
      <c r="A30" s="15" t="s">
        <v>91</v>
      </c>
      <c r="B30" s="3" t="s">
        <v>2</v>
      </c>
      <c r="C30" s="10">
        <v>3198</v>
      </c>
      <c r="D30" s="10">
        <v>4762</v>
      </c>
      <c r="E30" s="10">
        <v>7960</v>
      </c>
      <c r="F30" s="10">
        <v>4015</v>
      </c>
      <c r="G30" s="10">
        <v>3945</v>
      </c>
      <c r="H30" s="10">
        <v>2171</v>
      </c>
      <c r="I30" s="10">
        <v>52</v>
      </c>
    </row>
    <row r="31" spans="1:9" x14ac:dyDescent="0.3">
      <c r="A31" s="15"/>
      <c r="B31" s="3" t="s">
        <v>3</v>
      </c>
      <c r="C31" s="10">
        <v>0</v>
      </c>
      <c r="D31" s="10">
        <v>17</v>
      </c>
      <c r="E31" s="10">
        <v>17</v>
      </c>
      <c r="F31" s="10">
        <v>11</v>
      </c>
      <c r="G31" s="10">
        <v>6</v>
      </c>
      <c r="H31" s="10">
        <v>1</v>
      </c>
      <c r="I31" s="10">
        <v>0</v>
      </c>
    </row>
  </sheetData>
  <mergeCells count="30"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5:A16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30:A31"/>
    <mergeCell ref="A20:A21"/>
    <mergeCell ref="A22:A23"/>
    <mergeCell ref="A24:A25"/>
    <mergeCell ref="A26:A27"/>
    <mergeCell ref="A28:A29"/>
  </mergeCells>
  <pageMargins left="0.7" right="0.7" top="0.75" bottom="0.75" header="0.3" footer="0.3"/>
  <pageSetup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sqref="A1:I3"/>
    </sheetView>
  </sheetViews>
  <sheetFormatPr defaultRowHeight="14.4" x14ac:dyDescent="0.3"/>
  <cols>
    <col min="1" max="1" width="48.88671875" style="11" bestFit="1" customWidth="1"/>
    <col min="2" max="3" width="18.6640625" style="11" customWidth="1"/>
    <col min="4" max="5" width="17.109375" style="11" customWidth="1"/>
    <col min="6" max="6" width="18.44140625" style="11" customWidth="1"/>
    <col min="7" max="9" width="21.6640625" style="11" customWidth="1"/>
    <col min="10" max="16384" width="8.88671875" style="11"/>
  </cols>
  <sheetData>
    <row r="1" spans="1:9" ht="14.4" customHeight="1" x14ac:dyDescent="0.3">
      <c r="A1" s="27" t="s">
        <v>96</v>
      </c>
      <c r="B1" s="27"/>
      <c r="C1" s="27"/>
      <c r="D1" s="27"/>
      <c r="E1" s="27"/>
      <c r="F1" s="27"/>
      <c r="G1" s="27"/>
      <c r="H1" s="27"/>
      <c r="I1" s="27"/>
    </row>
    <row r="2" spans="1:9" ht="14.4" customHeigh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ht="42.6" customHeight="1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9" ht="18" x14ac:dyDescent="0.3">
      <c r="A4" s="9" t="s">
        <v>99</v>
      </c>
      <c r="B4" s="12"/>
      <c r="C4" s="12"/>
      <c r="D4" s="12"/>
      <c r="E4" s="12"/>
      <c r="F4" s="12"/>
      <c r="G4" s="12"/>
      <c r="H4" s="12"/>
      <c r="I4" s="12"/>
    </row>
    <row r="5" spans="1:9" ht="14.4" customHeight="1" x14ac:dyDescent="0.3">
      <c r="A5" s="28" t="s">
        <v>0</v>
      </c>
      <c r="B5" s="28" t="s">
        <v>1</v>
      </c>
      <c r="C5" s="28" t="s">
        <v>43</v>
      </c>
      <c r="D5" s="28" t="s">
        <v>39</v>
      </c>
      <c r="E5" s="28" t="s">
        <v>40</v>
      </c>
      <c r="F5" s="28" t="s">
        <v>97</v>
      </c>
      <c r="G5" s="28" t="s">
        <v>42</v>
      </c>
      <c r="H5" s="28" t="s">
        <v>52</v>
      </c>
      <c r="I5" s="28" t="s">
        <v>51</v>
      </c>
    </row>
    <row r="6" spans="1:9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9" ht="14.4" customHeight="1" x14ac:dyDescent="0.3">
      <c r="A7" s="29" t="s">
        <v>80</v>
      </c>
      <c r="B7" s="13" t="s">
        <v>2</v>
      </c>
      <c r="C7" s="14" t="s">
        <v>56</v>
      </c>
      <c r="D7" s="14" t="s">
        <v>56</v>
      </c>
      <c r="E7" s="14" t="s">
        <v>56</v>
      </c>
      <c r="F7" s="14" t="s">
        <v>56</v>
      </c>
      <c r="G7" s="14" t="s">
        <v>56</v>
      </c>
      <c r="H7" s="14" t="s">
        <v>56</v>
      </c>
      <c r="I7" s="14" t="s">
        <v>56</v>
      </c>
    </row>
    <row r="8" spans="1:9" x14ac:dyDescent="0.3">
      <c r="A8" s="29"/>
      <c r="B8" s="13" t="s">
        <v>3</v>
      </c>
      <c r="C8" s="14">
        <v>4</v>
      </c>
      <c r="D8" s="14">
        <v>7</v>
      </c>
      <c r="E8" s="14">
        <v>11</v>
      </c>
      <c r="F8" s="14">
        <v>4</v>
      </c>
      <c r="G8" s="14">
        <v>7</v>
      </c>
      <c r="H8" s="14">
        <v>15</v>
      </c>
      <c r="I8" s="14">
        <v>0</v>
      </c>
    </row>
    <row r="9" spans="1:9" x14ac:dyDescent="0.3">
      <c r="A9" s="29" t="s">
        <v>81</v>
      </c>
      <c r="B9" s="13" t="s">
        <v>2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</row>
    <row r="10" spans="1:9" ht="14.4" customHeight="1" x14ac:dyDescent="0.3">
      <c r="A10" s="29"/>
      <c r="B10" s="13" t="s">
        <v>3</v>
      </c>
      <c r="C10" s="14">
        <v>12</v>
      </c>
      <c r="D10" s="14">
        <v>0</v>
      </c>
      <c r="E10" s="14">
        <v>12</v>
      </c>
      <c r="F10" s="14">
        <v>9</v>
      </c>
      <c r="G10" s="14">
        <v>3</v>
      </c>
      <c r="H10" s="14">
        <v>9</v>
      </c>
      <c r="I10" s="14">
        <v>0</v>
      </c>
    </row>
    <row r="11" spans="1:9" x14ac:dyDescent="0.3">
      <c r="A11" s="29" t="s">
        <v>82</v>
      </c>
      <c r="B11" s="13" t="s">
        <v>2</v>
      </c>
      <c r="C11" s="14">
        <v>94</v>
      </c>
      <c r="D11" s="14">
        <v>14</v>
      </c>
      <c r="E11" s="14">
        <v>108</v>
      </c>
      <c r="F11" s="14">
        <v>53</v>
      </c>
      <c r="G11" s="14">
        <v>55</v>
      </c>
      <c r="H11" s="14">
        <v>23</v>
      </c>
      <c r="I11" s="14">
        <v>0</v>
      </c>
    </row>
    <row r="12" spans="1:9" x14ac:dyDescent="0.3">
      <c r="A12" s="29"/>
      <c r="B12" s="13" t="s">
        <v>3</v>
      </c>
      <c r="C12" s="14">
        <v>0</v>
      </c>
      <c r="D12" s="14">
        <v>1</v>
      </c>
      <c r="E12" s="14">
        <v>1</v>
      </c>
      <c r="F12" s="14">
        <v>0</v>
      </c>
      <c r="G12" s="14">
        <v>1</v>
      </c>
      <c r="H12" s="14">
        <v>2</v>
      </c>
      <c r="I12" s="14">
        <v>0</v>
      </c>
    </row>
    <row r="13" spans="1:9" ht="14.4" customHeight="1" x14ac:dyDescent="0.3">
      <c r="A13" s="29" t="s">
        <v>83</v>
      </c>
      <c r="B13" s="13" t="s">
        <v>2</v>
      </c>
      <c r="C13" s="14" t="s">
        <v>56</v>
      </c>
      <c r="D13" s="14" t="s">
        <v>56</v>
      </c>
      <c r="E13" s="14" t="s">
        <v>56</v>
      </c>
      <c r="F13" s="14" t="s">
        <v>56</v>
      </c>
      <c r="G13" s="14" t="s">
        <v>56</v>
      </c>
      <c r="H13" s="14" t="s">
        <v>56</v>
      </c>
      <c r="I13" s="14" t="s">
        <v>56</v>
      </c>
    </row>
    <row r="14" spans="1:9" x14ac:dyDescent="0.3">
      <c r="A14" s="29"/>
      <c r="B14" s="13" t="s">
        <v>3</v>
      </c>
      <c r="C14" s="14" t="s">
        <v>56</v>
      </c>
      <c r="D14" s="14" t="s">
        <v>56</v>
      </c>
      <c r="E14" s="14" t="s">
        <v>56</v>
      </c>
      <c r="F14" s="14" t="s">
        <v>56</v>
      </c>
      <c r="G14" s="14" t="s">
        <v>56</v>
      </c>
      <c r="H14" s="14" t="s">
        <v>56</v>
      </c>
      <c r="I14" s="14" t="s">
        <v>56</v>
      </c>
    </row>
    <row r="15" spans="1:9" ht="14.4" customHeight="1" x14ac:dyDescent="0.3">
      <c r="A15" s="29" t="s">
        <v>98</v>
      </c>
      <c r="B15" s="13" t="s">
        <v>2</v>
      </c>
      <c r="C15" s="14">
        <v>126</v>
      </c>
      <c r="D15" s="14">
        <v>65</v>
      </c>
      <c r="E15" s="14">
        <v>191</v>
      </c>
      <c r="F15" s="14">
        <v>124</v>
      </c>
      <c r="G15" s="14">
        <v>67</v>
      </c>
      <c r="H15" s="14">
        <v>54</v>
      </c>
      <c r="I15" s="14">
        <v>3</v>
      </c>
    </row>
    <row r="16" spans="1:9" x14ac:dyDescent="0.3">
      <c r="A16" s="29"/>
      <c r="B16" s="13" t="s">
        <v>3</v>
      </c>
      <c r="C16" s="14">
        <v>2</v>
      </c>
      <c r="D16" s="14">
        <v>0</v>
      </c>
      <c r="E16" s="14">
        <v>2</v>
      </c>
      <c r="F16" s="14">
        <v>1</v>
      </c>
      <c r="G16" s="14">
        <v>1</v>
      </c>
      <c r="H16" s="14">
        <v>0</v>
      </c>
      <c r="I16" s="14">
        <v>0</v>
      </c>
    </row>
    <row r="18" spans="1:9" x14ac:dyDescent="0.3">
      <c r="A18" s="28" t="s">
        <v>0</v>
      </c>
      <c r="B18" s="28" t="s">
        <v>1</v>
      </c>
      <c r="C18" s="28" t="s">
        <v>43</v>
      </c>
      <c r="D18" s="28" t="s">
        <v>39</v>
      </c>
      <c r="E18" s="28" t="s">
        <v>40</v>
      </c>
      <c r="F18" s="28" t="s">
        <v>97</v>
      </c>
      <c r="G18" s="28" t="s">
        <v>42</v>
      </c>
      <c r="H18" s="28" t="s">
        <v>52</v>
      </c>
      <c r="I18" s="28" t="s">
        <v>51</v>
      </c>
    </row>
    <row r="19" spans="1:9" x14ac:dyDescent="0.3">
      <c r="A19" s="28"/>
      <c r="B19" s="28"/>
      <c r="C19" s="28"/>
      <c r="D19" s="28"/>
      <c r="E19" s="28"/>
      <c r="F19" s="28"/>
      <c r="G19" s="28"/>
      <c r="H19" s="28"/>
      <c r="I19" s="28"/>
    </row>
    <row r="20" spans="1:9" x14ac:dyDescent="0.3">
      <c r="A20" s="29" t="s">
        <v>88</v>
      </c>
      <c r="B20" s="13" t="s">
        <v>2</v>
      </c>
      <c r="C20" s="14" t="s">
        <v>56</v>
      </c>
      <c r="D20" s="14" t="s">
        <v>56</v>
      </c>
      <c r="E20" s="14" t="s">
        <v>56</v>
      </c>
      <c r="F20" s="14" t="s">
        <v>56</v>
      </c>
      <c r="G20" s="14" t="s">
        <v>56</v>
      </c>
      <c r="H20" s="14" t="s">
        <v>56</v>
      </c>
      <c r="I20" s="14" t="s">
        <v>56</v>
      </c>
    </row>
    <row r="21" spans="1:9" x14ac:dyDescent="0.3">
      <c r="A21" s="29"/>
      <c r="B21" s="13" t="s">
        <v>3</v>
      </c>
      <c r="C21" s="14">
        <v>507</v>
      </c>
      <c r="D21" s="14">
        <v>660</v>
      </c>
      <c r="E21" s="14">
        <v>1167</v>
      </c>
      <c r="F21" s="14">
        <v>745</v>
      </c>
      <c r="G21" s="14">
        <v>422</v>
      </c>
      <c r="H21" s="14">
        <v>607</v>
      </c>
      <c r="I21" s="14">
        <v>19</v>
      </c>
    </row>
    <row r="22" spans="1:9" x14ac:dyDescent="0.3">
      <c r="A22" s="29" t="s">
        <v>89</v>
      </c>
      <c r="B22" s="13" t="s">
        <v>2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  <c r="H22" s="14" t="s">
        <v>56</v>
      </c>
      <c r="I22" s="14" t="s">
        <v>56</v>
      </c>
    </row>
    <row r="23" spans="1:9" x14ac:dyDescent="0.3">
      <c r="A23" s="29"/>
      <c r="B23" s="13" t="s">
        <v>3</v>
      </c>
      <c r="C23" s="14">
        <v>86</v>
      </c>
      <c r="D23" s="14">
        <v>126</v>
      </c>
      <c r="E23" s="14">
        <v>212</v>
      </c>
      <c r="F23" s="14">
        <v>120</v>
      </c>
      <c r="G23" s="14">
        <v>92</v>
      </c>
      <c r="H23" s="14">
        <v>124</v>
      </c>
      <c r="I23" s="14">
        <v>2</v>
      </c>
    </row>
    <row r="24" spans="1:9" x14ac:dyDescent="0.3">
      <c r="A24" s="29" t="s">
        <v>90</v>
      </c>
      <c r="B24" s="13" t="s">
        <v>2</v>
      </c>
      <c r="C24" s="14" t="s">
        <v>56</v>
      </c>
      <c r="D24" s="14" t="s">
        <v>56</v>
      </c>
      <c r="E24" s="14" t="s">
        <v>56</v>
      </c>
      <c r="F24" s="14" t="s">
        <v>56</v>
      </c>
      <c r="G24" s="14" t="s">
        <v>56</v>
      </c>
      <c r="H24" s="14" t="s">
        <v>56</v>
      </c>
      <c r="I24" s="14" t="s">
        <v>56</v>
      </c>
    </row>
    <row r="25" spans="1:9" x14ac:dyDescent="0.3">
      <c r="A25" s="29"/>
      <c r="B25" s="13" t="s">
        <v>3</v>
      </c>
      <c r="C25" s="14" t="s">
        <v>56</v>
      </c>
      <c r="D25" s="14"/>
      <c r="E25" s="14"/>
      <c r="F25" s="14" t="s">
        <v>56</v>
      </c>
      <c r="G25" s="14" t="s">
        <v>56</v>
      </c>
      <c r="H25" s="14" t="s">
        <v>56</v>
      </c>
      <c r="I25" s="14" t="s">
        <v>56</v>
      </c>
    </row>
    <row r="26" spans="1:9" x14ac:dyDescent="0.3">
      <c r="A26" s="29" t="s">
        <v>93</v>
      </c>
      <c r="B26" s="13" t="s">
        <v>2</v>
      </c>
      <c r="C26" s="14" t="s">
        <v>56</v>
      </c>
      <c r="D26" s="14" t="s">
        <v>56</v>
      </c>
      <c r="E26" s="14" t="s">
        <v>56</v>
      </c>
      <c r="F26" s="14" t="s">
        <v>56</v>
      </c>
      <c r="G26" s="14" t="s">
        <v>56</v>
      </c>
      <c r="H26" s="14" t="s">
        <v>56</v>
      </c>
      <c r="I26" s="14" t="s">
        <v>56</v>
      </c>
    </row>
    <row r="27" spans="1:9" x14ac:dyDescent="0.3">
      <c r="A27" s="29"/>
      <c r="B27" s="13" t="s">
        <v>3</v>
      </c>
      <c r="C27" s="14" t="s">
        <v>56</v>
      </c>
      <c r="D27" s="14"/>
      <c r="E27" s="14"/>
      <c r="F27" s="14" t="s">
        <v>56</v>
      </c>
      <c r="G27" s="14" t="s">
        <v>56</v>
      </c>
      <c r="H27" s="14" t="s">
        <v>56</v>
      </c>
      <c r="I27" s="14" t="s">
        <v>56</v>
      </c>
    </row>
    <row r="28" spans="1:9" x14ac:dyDescent="0.3">
      <c r="A28" s="29" t="s">
        <v>92</v>
      </c>
      <c r="B28" s="13" t="s">
        <v>2</v>
      </c>
      <c r="C28" s="14">
        <v>735</v>
      </c>
      <c r="D28" s="14">
        <v>985</v>
      </c>
      <c r="E28" s="14">
        <v>1720</v>
      </c>
      <c r="F28" s="14">
        <v>900</v>
      </c>
      <c r="G28" s="14">
        <v>820</v>
      </c>
      <c r="H28" s="14">
        <v>413</v>
      </c>
      <c r="I28" s="14">
        <v>1</v>
      </c>
    </row>
    <row r="29" spans="1:9" x14ac:dyDescent="0.3">
      <c r="A29" s="29"/>
      <c r="B29" s="32" t="s">
        <v>3</v>
      </c>
      <c r="C29" s="14">
        <v>9</v>
      </c>
      <c r="D29" s="14">
        <v>7</v>
      </c>
      <c r="E29" s="14">
        <v>16</v>
      </c>
      <c r="F29" s="14">
        <v>9</v>
      </c>
      <c r="G29" s="14">
        <v>7</v>
      </c>
      <c r="H29" s="14">
        <v>6</v>
      </c>
      <c r="I29" s="14">
        <v>0</v>
      </c>
    </row>
    <row r="30" spans="1:9" x14ac:dyDescent="0.3">
      <c r="A30" s="29" t="s">
        <v>91</v>
      </c>
      <c r="B30" s="13" t="s">
        <v>2</v>
      </c>
      <c r="C30" s="14">
        <v>3945</v>
      </c>
      <c r="D30" s="14">
        <v>4751</v>
      </c>
      <c r="E30" s="14">
        <v>8696</v>
      </c>
      <c r="F30" s="14">
        <v>4460</v>
      </c>
      <c r="G30" s="14">
        <v>4236</v>
      </c>
      <c r="H30" s="14">
        <v>2577</v>
      </c>
      <c r="I30" s="14">
        <v>52</v>
      </c>
    </row>
    <row r="31" spans="1:9" x14ac:dyDescent="0.3">
      <c r="A31" s="29"/>
      <c r="B31" s="13" t="s">
        <v>3</v>
      </c>
      <c r="C31" s="14">
        <v>6</v>
      </c>
      <c r="D31" s="14">
        <v>7</v>
      </c>
      <c r="E31" s="14">
        <v>13</v>
      </c>
      <c r="F31" s="14">
        <v>7</v>
      </c>
      <c r="G31" s="14">
        <v>6</v>
      </c>
      <c r="H31" s="14">
        <v>7</v>
      </c>
      <c r="I31" s="14">
        <v>0</v>
      </c>
    </row>
  </sheetData>
  <autoFilter ref="B1:B31"/>
  <mergeCells count="30">
    <mergeCell ref="A28:A29"/>
    <mergeCell ref="A30:A31"/>
    <mergeCell ref="H18:H19"/>
    <mergeCell ref="I18:I19"/>
    <mergeCell ref="A20:A21"/>
    <mergeCell ref="A22:A23"/>
    <mergeCell ref="A24:A25"/>
    <mergeCell ref="A26:A27"/>
    <mergeCell ref="B18:B19"/>
    <mergeCell ref="C18:C19"/>
    <mergeCell ref="D18:D19"/>
    <mergeCell ref="E18:E19"/>
    <mergeCell ref="F18:F19"/>
    <mergeCell ref="G18:G19"/>
    <mergeCell ref="A18:A19"/>
    <mergeCell ref="A7:A8"/>
    <mergeCell ref="A9:A10"/>
    <mergeCell ref="A11:A12"/>
    <mergeCell ref="A13:A14"/>
    <mergeCell ref="A15:A16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30" t="s">
        <v>43</v>
      </c>
      <c r="B2" s="30"/>
      <c r="C2" s="1">
        <v>100</v>
      </c>
      <c r="D2" s="1">
        <v>136</v>
      </c>
      <c r="E2" s="1">
        <v>75</v>
      </c>
    </row>
    <row r="3" spans="1:5" x14ac:dyDescent="0.3">
      <c r="A3" s="30" t="s">
        <v>39</v>
      </c>
      <c r="B3" s="30"/>
      <c r="C3" s="2">
        <v>96</v>
      </c>
      <c r="D3" s="2">
        <v>55</v>
      </c>
      <c r="E3" s="2">
        <v>20</v>
      </c>
    </row>
    <row r="4" spans="1:5" x14ac:dyDescent="0.3">
      <c r="A4" s="30" t="s">
        <v>40</v>
      </c>
      <c r="B4" s="30"/>
      <c r="C4" s="2">
        <v>196</v>
      </c>
      <c r="D4" s="2">
        <v>191</v>
      </c>
      <c r="E4" s="2">
        <v>95</v>
      </c>
    </row>
    <row r="5" spans="1:5" x14ac:dyDescent="0.3">
      <c r="A5" s="30" t="s">
        <v>41</v>
      </c>
      <c r="B5" s="30"/>
      <c r="C5" s="2">
        <v>60</v>
      </c>
      <c r="D5" s="2">
        <v>116</v>
      </c>
      <c r="E5" s="2">
        <v>53</v>
      </c>
    </row>
    <row r="6" spans="1:5" ht="14.4" customHeight="1" x14ac:dyDescent="0.3">
      <c r="A6" s="30" t="s">
        <v>42</v>
      </c>
      <c r="B6" s="30"/>
      <c r="C6" s="2">
        <v>136</v>
      </c>
      <c r="D6" s="2">
        <v>75</v>
      </c>
      <c r="E6" s="2">
        <v>42</v>
      </c>
    </row>
    <row r="7" spans="1:5" ht="14.4" customHeight="1" x14ac:dyDescent="0.3">
      <c r="A7" s="30" t="s">
        <v>4</v>
      </c>
      <c r="B7" s="30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30" t="s">
        <v>43</v>
      </c>
      <c r="B10" s="30"/>
      <c r="C10" s="1">
        <v>126</v>
      </c>
      <c r="D10" s="1">
        <v>151</v>
      </c>
      <c r="E10" s="1">
        <v>208</v>
      </c>
    </row>
    <row r="11" spans="1:5" x14ac:dyDescent="0.3">
      <c r="A11" s="30" t="s">
        <v>39</v>
      </c>
      <c r="B11" s="30"/>
      <c r="C11" s="2">
        <v>174</v>
      </c>
      <c r="D11" s="2">
        <v>233</v>
      </c>
      <c r="E11" s="2">
        <v>230</v>
      </c>
    </row>
    <row r="12" spans="1:5" x14ac:dyDescent="0.3">
      <c r="A12" s="30" t="s">
        <v>40</v>
      </c>
      <c r="B12" s="30"/>
      <c r="C12" s="2">
        <v>300</v>
      </c>
      <c r="D12" s="2">
        <v>384</v>
      </c>
      <c r="E12" s="2">
        <v>438</v>
      </c>
    </row>
    <row r="13" spans="1:5" x14ac:dyDescent="0.3">
      <c r="A13" s="30" t="s">
        <v>41</v>
      </c>
      <c r="B13" s="30"/>
      <c r="C13" s="2">
        <v>149</v>
      </c>
      <c r="D13" s="2">
        <v>176</v>
      </c>
      <c r="E13" s="2">
        <v>208</v>
      </c>
    </row>
    <row r="14" spans="1:5" x14ac:dyDescent="0.3">
      <c r="A14" s="30" t="s">
        <v>42</v>
      </c>
      <c r="B14" s="30"/>
      <c r="C14" s="2">
        <v>151</v>
      </c>
      <c r="D14" s="2">
        <v>208</v>
      </c>
      <c r="E14" s="2">
        <v>230</v>
      </c>
    </row>
    <row r="15" spans="1:5" ht="14.4" customHeight="1" x14ac:dyDescent="0.3">
      <c r="A15" s="30" t="s">
        <v>4</v>
      </c>
      <c r="B15" s="30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30" t="s">
        <v>43</v>
      </c>
      <c r="B18" s="30"/>
      <c r="C18" s="1">
        <v>193</v>
      </c>
      <c r="D18" s="1">
        <v>188</v>
      </c>
      <c r="E18" s="1">
        <v>210</v>
      </c>
    </row>
    <row r="19" spans="1:5" x14ac:dyDescent="0.3">
      <c r="A19" s="30" t="s">
        <v>39</v>
      </c>
      <c r="B19" s="30"/>
      <c r="C19" s="2">
        <v>269</v>
      </c>
      <c r="D19" s="2">
        <v>326</v>
      </c>
      <c r="E19" s="2">
        <v>335</v>
      </c>
    </row>
    <row r="20" spans="1:5" x14ac:dyDescent="0.3">
      <c r="A20" s="30" t="s">
        <v>40</v>
      </c>
      <c r="B20" s="30"/>
      <c r="C20" s="2">
        <v>462</v>
      </c>
      <c r="D20" s="2">
        <v>514</v>
      </c>
      <c r="E20" s="2">
        <v>545</v>
      </c>
    </row>
    <row r="21" spans="1:5" x14ac:dyDescent="0.3">
      <c r="A21" s="30" t="s">
        <v>41</v>
      </c>
      <c r="B21" s="30"/>
      <c r="C21" s="2">
        <v>274</v>
      </c>
      <c r="D21" s="2">
        <v>304</v>
      </c>
      <c r="E21" s="2">
        <v>361</v>
      </c>
    </row>
    <row r="22" spans="1:5" x14ac:dyDescent="0.3">
      <c r="A22" s="30" t="s">
        <v>42</v>
      </c>
      <c r="B22" s="30"/>
      <c r="C22" s="2">
        <v>188</v>
      </c>
      <c r="D22" s="2">
        <v>210</v>
      </c>
      <c r="E22" s="2">
        <v>184</v>
      </c>
    </row>
    <row r="23" spans="1:5" ht="14.4" customHeight="1" x14ac:dyDescent="0.3">
      <c r="A23" s="30" t="s">
        <v>4</v>
      </c>
      <c r="B23" s="30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30" t="s">
        <v>43</v>
      </c>
      <c r="B27" s="30"/>
      <c r="C27" s="1">
        <v>0</v>
      </c>
      <c r="D27" s="1">
        <v>0</v>
      </c>
      <c r="E27" s="1">
        <v>0</v>
      </c>
    </row>
    <row r="28" spans="1:5" x14ac:dyDescent="0.3">
      <c r="A28" s="30" t="s">
        <v>39</v>
      </c>
      <c r="B28" s="30"/>
      <c r="C28" s="2">
        <v>0</v>
      </c>
      <c r="D28" s="2">
        <v>0</v>
      </c>
      <c r="E28" s="2">
        <v>1</v>
      </c>
    </row>
    <row r="29" spans="1:5" x14ac:dyDescent="0.3">
      <c r="A29" s="30" t="s">
        <v>40</v>
      </c>
      <c r="B29" s="30"/>
      <c r="C29" s="2">
        <v>0</v>
      </c>
      <c r="D29" s="2">
        <v>0</v>
      </c>
      <c r="E29" s="2">
        <v>1</v>
      </c>
    </row>
    <row r="30" spans="1:5" x14ac:dyDescent="0.3">
      <c r="A30" s="30" t="s">
        <v>41</v>
      </c>
      <c r="B30" s="30"/>
      <c r="C30" s="2">
        <v>0</v>
      </c>
      <c r="D30" s="2">
        <v>0</v>
      </c>
      <c r="E30" s="2">
        <v>1</v>
      </c>
    </row>
    <row r="31" spans="1:5" x14ac:dyDescent="0.3">
      <c r="A31" s="30" t="s">
        <v>42</v>
      </c>
      <c r="B31" s="30"/>
      <c r="C31" s="2">
        <v>0</v>
      </c>
      <c r="D31" s="2">
        <v>0</v>
      </c>
      <c r="E31" s="2">
        <v>0</v>
      </c>
    </row>
    <row r="32" spans="1:5" ht="14.4" customHeight="1" x14ac:dyDescent="0.3">
      <c r="A32" s="30" t="s">
        <v>4</v>
      </c>
      <c r="B32" s="30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30" t="s">
        <v>43</v>
      </c>
      <c r="B35" s="30"/>
      <c r="C35" s="1">
        <v>45</v>
      </c>
      <c r="D35" s="1">
        <v>61</v>
      </c>
      <c r="E35" s="1">
        <v>27</v>
      </c>
    </row>
    <row r="36" spans="1:5" x14ac:dyDescent="0.3">
      <c r="A36" s="30" t="s">
        <v>39</v>
      </c>
      <c r="B36" s="30"/>
      <c r="C36" s="2">
        <v>83</v>
      </c>
      <c r="D36" s="2">
        <v>26</v>
      </c>
      <c r="E36" s="2">
        <v>9</v>
      </c>
    </row>
    <row r="37" spans="1:5" x14ac:dyDescent="0.3">
      <c r="A37" s="30" t="s">
        <v>40</v>
      </c>
      <c r="B37" s="30"/>
      <c r="C37" s="2">
        <v>128</v>
      </c>
      <c r="D37" s="2">
        <v>87</v>
      </c>
      <c r="E37" s="2">
        <v>36</v>
      </c>
    </row>
    <row r="38" spans="1:5" x14ac:dyDescent="0.3">
      <c r="A38" s="30" t="s">
        <v>41</v>
      </c>
      <c r="B38" s="30"/>
      <c r="C38" s="2">
        <v>67</v>
      </c>
      <c r="D38" s="2">
        <v>60</v>
      </c>
      <c r="E38" s="2">
        <v>25</v>
      </c>
    </row>
    <row r="39" spans="1:5" x14ac:dyDescent="0.3">
      <c r="A39" s="30" t="s">
        <v>42</v>
      </c>
      <c r="B39" s="30"/>
      <c r="C39" s="2">
        <v>61</v>
      </c>
      <c r="D39" s="2">
        <v>27</v>
      </c>
      <c r="E39" s="2">
        <v>11</v>
      </c>
    </row>
    <row r="40" spans="1:5" ht="14.4" customHeight="1" x14ac:dyDescent="0.3">
      <c r="A40" s="30" t="s">
        <v>4</v>
      </c>
      <c r="B40" s="30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30" t="s">
        <v>43</v>
      </c>
      <c r="B43" s="30"/>
      <c r="C43" s="1">
        <v>31</v>
      </c>
      <c r="D43" s="1">
        <v>38</v>
      </c>
      <c r="E43" s="1">
        <v>22</v>
      </c>
    </row>
    <row r="44" spans="1:5" x14ac:dyDescent="0.3">
      <c r="A44" s="30" t="s">
        <v>39</v>
      </c>
      <c r="B44" s="30"/>
      <c r="C44" s="2">
        <v>74</v>
      </c>
      <c r="D44" s="2">
        <v>50</v>
      </c>
      <c r="E44" s="2">
        <v>23</v>
      </c>
    </row>
    <row r="45" spans="1:5" x14ac:dyDescent="0.3">
      <c r="A45" s="30" t="s">
        <v>40</v>
      </c>
      <c r="B45" s="30"/>
      <c r="C45" s="2">
        <v>105</v>
      </c>
      <c r="D45" s="2">
        <v>88</v>
      </c>
      <c r="E45" s="2">
        <v>45</v>
      </c>
    </row>
    <row r="46" spans="1:5" x14ac:dyDescent="0.3">
      <c r="A46" s="30" t="s">
        <v>41</v>
      </c>
      <c r="B46" s="30"/>
      <c r="C46" s="2">
        <v>67</v>
      </c>
      <c r="D46" s="2">
        <v>66</v>
      </c>
      <c r="E46" s="2">
        <v>25</v>
      </c>
    </row>
    <row r="47" spans="1:5" x14ac:dyDescent="0.3">
      <c r="A47" s="30" t="s">
        <v>42</v>
      </c>
      <c r="B47" s="30"/>
      <c r="C47" s="2">
        <v>38</v>
      </c>
      <c r="D47" s="2">
        <v>22</v>
      </c>
      <c r="E47" s="2">
        <v>20</v>
      </c>
    </row>
    <row r="48" spans="1:5" ht="14.4" customHeight="1" x14ac:dyDescent="0.3">
      <c r="A48" s="30" t="s">
        <v>4</v>
      </c>
      <c r="B48" s="30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30" t="s">
        <v>43</v>
      </c>
      <c r="B52" s="30"/>
      <c r="C52" s="1">
        <v>0</v>
      </c>
      <c r="D52" s="1">
        <v>0</v>
      </c>
      <c r="E52" s="1">
        <v>0</v>
      </c>
    </row>
    <row r="53" spans="1:5" x14ac:dyDescent="0.3">
      <c r="A53" s="30" t="s">
        <v>39</v>
      </c>
      <c r="B53" s="30"/>
      <c r="C53" s="2">
        <v>0</v>
      </c>
      <c r="D53" s="2">
        <v>0</v>
      </c>
      <c r="E53" s="2">
        <v>0</v>
      </c>
    </row>
    <row r="54" spans="1:5" x14ac:dyDescent="0.3">
      <c r="A54" s="30" t="s">
        <v>40</v>
      </c>
      <c r="B54" s="30"/>
      <c r="C54" s="2">
        <v>0</v>
      </c>
      <c r="D54" s="2">
        <v>0</v>
      </c>
      <c r="E54" s="2">
        <v>0</v>
      </c>
    </row>
    <row r="55" spans="1:5" x14ac:dyDescent="0.3">
      <c r="A55" s="30" t="s">
        <v>41</v>
      </c>
      <c r="B55" s="30"/>
      <c r="C55" s="2">
        <v>0</v>
      </c>
      <c r="D55" s="2">
        <v>0</v>
      </c>
      <c r="E55" s="2">
        <v>0</v>
      </c>
    </row>
    <row r="56" spans="1:5" x14ac:dyDescent="0.3">
      <c r="A56" s="30" t="s">
        <v>42</v>
      </c>
      <c r="B56" s="30"/>
      <c r="C56" s="2">
        <v>0</v>
      </c>
      <c r="D56" s="2">
        <v>0</v>
      </c>
      <c r="E56" s="2">
        <v>0</v>
      </c>
    </row>
    <row r="57" spans="1:5" ht="14.4" customHeight="1" x14ac:dyDescent="0.3">
      <c r="A57" s="30" t="s">
        <v>4</v>
      </c>
      <c r="B57" s="30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30" t="s">
        <v>43</v>
      </c>
      <c r="B60" s="30"/>
      <c r="C60" s="1">
        <v>20</v>
      </c>
      <c r="D60" s="1">
        <v>27</v>
      </c>
      <c r="E60" s="1">
        <v>7</v>
      </c>
    </row>
    <row r="61" spans="1:5" x14ac:dyDescent="0.3">
      <c r="A61" s="30" t="s">
        <v>39</v>
      </c>
      <c r="B61" s="30"/>
      <c r="C61" s="2">
        <v>65</v>
      </c>
      <c r="D61" s="2">
        <v>18</v>
      </c>
      <c r="E61" s="2">
        <v>4</v>
      </c>
    </row>
    <row r="62" spans="1:5" x14ac:dyDescent="0.3">
      <c r="A62" s="30" t="s">
        <v>40</v>
      </c>
      <c r="B62" s="30"/>
      <c r="C62" s="2">
        <v>85</v>
      </c>
      <c r="D62" s="2">
        <v>45</v>
      </c>
      <c r="E62" s="2">
        <v>11</v>
      </c>
    </row>
    <row r="63" spans="1:5" x14ac:dyDescent="0.3">
      <c r="A63" s="30" t="s">
        <v>41</v>
      </c>
      <c r="B63" s="30"/>
      <c r="C63" s="2">
        <v>58</v>
      </c>
      <c r="D63" s="2">
        <v>38</v>
      </c>
      <c r="E63" s="2">
        <v>7</v>
      </c>
    </row>
    <row r="64" spans="1:5" x14ac:dyDescent="0.3">
      <c r="A64" s="30" t="s">
        <v>42</v>
      </c>
      <c r="B64" s="30"/>
      <c r="C64" s="2">
        <v>27</v>
      </c>
      <c r="D64" s="2">
        <v>7</v>
      </c>
      <c r="E64" s="2">
        <v>4</v>
      </c>
    </row>
    <row r="65" spans="1:5" ht="14.4" customHeight="1" x14ac:dyDescent="0.3">
      <c r="A65" s="30" t="s">
        <v>4</v>
      </c>
      <c r="B65" s="30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30" t="s">
        <v>43</v>
      </c>
      <c r="B68" s="30"/>
      <c r="C68" s="1">
        <v>13</v>
      </c>
      <c r="D68" s="1">
        <v>9</v>
      </c>
      <c r="E68" s="1">
        <v>6</v>
      </c>
    </row>
    <row r="69" spans="1:5" x14ac:dyDescent="0.3">
      <c r="A69" s="30" t="s">
        <v>39</v>
      </c>
      <c r="B69" s="30"/>
      <c r="C69" s="2">
        <v>29</v>
      </c>
      <c r="D69" s="2">
        <v>18</v>
      </c>
      <c r="E69" s="2">
        <v>7</v>
      </c>
    </row>
    <row r="70" spans="1:5" x14ac:dyDescent="0.3">
      <c r="A70" s="30" t="s">
        <v>40</v>
      </c>
      <c r="B70" s="30"/>
      <c r="C70" s="2">
        <v>42</v>
      </c>
      <c r="D70" s="2">
        <v>27</v>
      </c>
      <c r="E70" s="2">
        <v>13</v>
      </c>
    </row>
    <row r="71" spans="1:5" x14ac:dyDescent="0.3">
      <c r="A71" s="30" t="s">
        <v>41</v>
      </c>
      <c r="B71" s="30"/>
      <c r="C71" s="2">
        <v>33</v>
      </c>
      <c r="D71" s="2">
        <v>21</v>
      </c>
      <c r="E71" s="2">
        <v>8</v>
      </c>
    </row>
    <row r="72" spans="1:5" x14ac:dyDescent="0.3">
      <c r="A72" s="30" t="s">
        <v>42</v>
      </c>
      <c r="B72" s="30"/>
      <c r="C72" s="2">
        <v>9</v>
      </c>
      <c r="D72" s="2">
        <v>6</v>
      </c>
      <c r="E72" s="2">
        <v>5</v>
      </c>
    </row>
    <row r="73" spans="1:5" ht="14.4" customHeight="1" x14ac:dyDescent="0.3">
      <c r="A73" s="30" t="s">
        <v>4</v>
      </c>
      <c r="B73" s="30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30" t="s">
        <v>43</v>
      </c>
      <c r="B78" s="30"/>
      <c r="C78" s="1">
        <v>0</v>
      </c>
      <c r="D78" s="1">
        <v>1</v>
      </c>
      <c r="E78" s="1">
        <v>0</v>
      </c>
    </row>
    <row r="79" spans="1:5" x14ac:dyDescent="0.3">
      <c r="A79" s="30" t="s">
        <v>39</v>
      </c>
      <c r="B79" s="30"/>
      <c r="C79" s="2">
        <v>1</v>
      </c>
      <c r="D79" s="2">
        <v>0</v>
      </c>
      <c r="E79" s="2">
        <v>0</v>
      </c>
    </row>
    <row r="80" spans="1:5" x14ac:dyDescent="0.3">
      <c r="A80" s="30" t="s">
        <v>40</v>
      </c>
      <c r="B80" s="30"/>
      <c r="C80" s="2">
        <v>1</v>
      </c>
      <c r="D80" s="2">
        <v>1</v>
      </c>
      <c r="E80" s="2">
        <v>0</v>
      </c>
    </row>
    <row r="81" spans="1:5" x14ac:dyDescent="0.3">
      <c r="A81" s="30" t="s">
        <v>41</v>
      </c>
      <c r="B81" s="30"/>
      <c r="C81" s="2">
        <v>0</v>
      </c>
      <c r="D81" s="2">
        <v>1</v>
      </c>
      <c r="E81" s="2">
        <v>0</v>
      </c>
    </row>
    <row r="82" spans="1:5" x14ac:dyDescent="0.3">
      <c r="A82" s="30" t="s">
        <v>42</v>
      </c>
      <c r="B82" s="30"/>
      <c r="C82" s="2">
        <v>1</v>
      </c>
      <c r="D82" s="2">
        <v>0</v>
      </c>
      <c r="E82" s="2">
        <v>0</v>
      </c>
    </row>
    <row r="83" spans="1:5" ht="14.4" customHeight="1" x14ac:dyDescent="0.3">
      <c r="A83" s="30" t="s">
        <v>4</v>
      </c>
      <c r="B83" s="30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30" t="s">
        <v>43</v>
      </c>
      <c r="B86" s="30"/>
      <c r="C86" s="1">
        <v>0</v>
      </c>
      <c r="D86" s="1">
        <v>0</v>
      </c>
      <c r="E86" s="1">
        <v>0</v>
      </c>
    </row>
    <row r="87" spans="1:5" x14ac:dyDescent="0.3">
      <c r="A87" s="30" t="s">
        <v>39</v>
      </c>
      <c r="B87" s="30"/>
      <c r="C87" s="2">
        <v>0</v>
      </c>
      <c r="D87" s="2">
        <v>0</v>
      </c>
      <c r="E87" s="2">
        <v>0</v>
      </c>
    </row>
    <row r="88" spans="1:5" x14ac:dyDescent="0.3">
      <c r="A88" s="30" t="s">
        <v>40</v>
      </c>
      <c r="B88" s="30"/>
      <c r="C88" s="2">
        <v>0</v>
      </c>
      <c r="D88" s="2">
        <v>0</v>
      </c>
      <c r="E88" s="2">
        <v>0</v>
      </c>
    </row>
    <row r="89" spans="1:5" x14ac:dyDescent="0.3">
      <c r="A89" s="30" t="s">
        <v>41</v>
      </c>
      <c r="B89" s="30"/>
      <c r="C89" s="2">
        <v>0</v>
      </c>
      <c r="D89" s="2">
        <v>0</v>
      </c>
      <c r="E89" s="2">
        <v>0</v>
      </c>
    </row>
    <row r="90" spans="1:5" x14ac:dyDescent="0.3">
      <c r="A90" s="30" t="s">
        <v>42</v>
      </c>
      <c r="B90" s="30"/>
      <c r="C90" s="2">
        <v>0</v>
      </c>
      <c r="D90" s="2">
        <v>0</v>
      </c>
      <c r="E90" s="2">
        <v>0</v>
      </c>
    </row>
    <row r="91" spans="1:5" ht="14.4" customHeight="1" x14ac:dyDescent="0.3">
      <c r="A91" s="30" t="s">
        <v>4</v>
      </c>
      <c r="B91" s="30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30" t="s">
        <v>43</v>
      </c>
      <c r="B94" s="30"/>
      <c r="C94" s="1">
        <v>0</v>
      </c>
      <c r="D94" s="1">
        <v>1</v>
      </c>
      <c r="E94" s="1">
        <v>1</v>
      </c>
    </row>
    <row r="95" spans="1:5" x14ac:dyDescent="0.3">
      <c r="A95" s="30" t="s">
        <v>39</v>
      </c>
      <c r="B95" s="30"/>
      <c r="C95" s="2">
        <v>2</v>
      </c>
      <c r="D95" s="2">
        <v>1</v>
      </c>
      <c r="E95" s="2">
        <v>1</v>
      </c>
    </row>
    <row r="96" spans="1:5" x14ac:dyDescent="0.3">
      <c r="A96" s="30" t="s">
        <v>40</v>
      </c>
      <c r="B96" s="30"/>
      <c r="C96" s="2">
        <v>2</v>
      </c>
      <c r="D96" s="2">
        <v>2</v>
      </c>
      <c r="E96" s="2">
        <v>2</v>
      </c>
    </row>
    <row r="97" spans="1:5" x14ac:dyDescent="0.3">
      <c r="A97" s="30" t="s">
        <v>41</v>
      </c>
      <c r="B97" s="30"/>
      <c r="C97" s="2">
        <v>1</v>
      </c>
      <c r="D97" s="2">
        <v>1</v>
      </c>
      <c r="E97" s="2">
        <v>2</v>
      </c>
    </row>
    <row r="98" spans="1:5" x14ac:dyDescent="0.3">
      <c r="A98" s="30" t="s">
        <v>42</v>
      </c>
      <c r="B98" s="30"/>
      <c r="C98" s="2">
        <v>1</v>
      </c>
      <c r="D98" s="2">
        <v>1</v>
      </c>
      <c r="E98" s="2">
        <v>0</v>
      </c>
    </row>
    <row r="99" spans="1:5" ht="14.4" customHeight="1" x14ac:dyDescent="0.3">
      <c r="A99" s="30" t="s">
        <v>4</v>
      </c>
      <c r="B99" s="30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31" t="s">
        <v>17</v>
      </c>
      <c r="B102" s="31"/>
      <c r="C102" s="1">
        <v>2013</v>
      </c>
      <c r="D102" s="1">
        <v>2014</v>
      </c>
      <c r="E102" s="1">
        <v>2015</v>
      </c>
    </row>
    <row r="103" spans="1:5" x14ac:dyDescent="0.3">
      <c r="A103" s="30" t="s">
        <v>43</v>
      </c>
      <c r="B103" s="30"/>
      <c r="C103" s="1">
        <v>0</v>
      </c>
      <c r="D103" s="1">
        <v>0</v>
      </c>
      <c r="E103" s="1">
        <v>1</v>
      </c>
    </row>
    <row r="104" spans="1:5" x14ac:dyDescent="0.3">
      <c r="A104" s="30" t="s">
        <v>39</v>
      </c>
      <c r="B104" s="30"/>
      <c r="C104" s="2">
        <v>0</v>
      </c>
      <c r="D104" s="2">
        <v>1</v>
      </c>
      <c r="E104" s="2">
        <v>0</v>
      </c>
    </row>
    <row r="105" spans="1:5" x14ac:dyDescent="0.3">
      <c r="A105" s="30" t="s">
        <v>40</v>
      </c>
      <c r="B105" s="30"/>
      <c r="C105" s="2">
        <v>0</v>
      </c>
      <c r="D105" s="2">
        <v>1</v>
      </c>
      <c r="E105" s="2">
        <v>1</v>
      </c>
    </row>
    <row r="106" spans="1:5" x14ac:dyDescent="0.3">
      <c r="A106" s="30" t="s">
        <v>41</v>
      </c>
      <c r="B106" s="30"/>
      <c r="C106" s="2">
        <v>0</v>
      </c>
      <c r="D106" s="2">
        <v>0</v>
      </c>
      <c r="E106" s="2">
        <v>1</v>
      </c>
    </row>
    <row r="107" spans="1:5" x14ac:dyDescent="0.3">
      <c r="A107" s="30" t="s">
        <v>42</v>
      </c>
      <c r="B107" s="30"/>
      <c r="C107" s="2">
        <v>0</v>
      </c>
      <c r="D107" s="2">
        <v>1</v>
      </c>
      <c r="E107" s="2">
        <v>0</v>
      </c>
    </row>
    <row r="108" spans="1:5" ht="14.4" customHeight="1" x14ac:dyDescent="0.3">
      <c r="A108" s="30" t="s">
        <v>4</v>
      </c>
      <c r="B108" s="30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31" t="s">
        <v>18</v>
      </c>
      <c r="B111" s="31"/>
      <c r="C111" s="1">
        <v>2013</v>
      </c>
      <c r="D111" s="1">
        <v>2014</v>
      </c>
      <c r="E111" s="1">
        <v>2015</v>
      </c>
    </row>
    <row r="112" spans="1:5" x14ac:dyDescent="0.3">
      <c r="A112" s="30" t="s">
        <v>43</v>
      </c>
      <c r="B112" s="30"/>
      <c r="C112" s="1">
        <v>48</v>
      </c>
      <c r="D112" s="1">
        <v>43</v>
      </c>
      <c r="E112" s="1">
        <v>13</v>
      </c>
    </row>
    <row r="113" spans="1:5" x14ac:dyDescent="0.3">
      <c r="A113" s="30" t="s">
        <v>39</v>
      </c>
      <c r="B113" s="30"/>
      <c r="C113" s="2">
        <v>95</v>
      </c>
      <c r="D113" s="2">
        <v>23</v>
      </c>
      <c r="E113" s="2">
        <v>4</v>
      </c>
    </row>
    <row r="114" spans="1:5" x14ac:dyDescent="0.3">
      <c r="A114" s="30" t="s">
        <v>40</v>
      </c>
      <c r="B114" s="30"/>
      <c r="C114" s="2">
        <v>143</v>
      </c>
      <c r="D114" s="2">
        <v>66</v>
      </c>
      <c r="E114" s="2">
        <v>17</v>
      </c>
    </row>
    <row r="115" spans="1:5" x14ac:dyDescent="0.3">
      <c r="A115" s="30" t="s">
        <v>41</v>
      </c>
      <c r="B115" s="30"/>
      <c r="C115" s="2">
        <v>100</v>
      </c>
      <c r="D115" s="2">
        <v>53</v>
      </c>
      <c r="E115" s="2">
        <v>12</v>
      </c>
    </row>
    <row r="116" spans="1:5" x14ac:dyDescent="0.3">
      <c r="A116" s="30" t="s">
        <v>42</v>
      </c>
      <c r="B116" s="30"/>
      <c r="C116" s="2">
        <v>43</v>
      </c>
      <c r="D116" s="2">
        <v>13</v>
      </c>
      <c r="E116" s="2">
        <v>5</v>
      </c>
    </row>
    <row r="117" spans="1:5" ht="14.4" customHeight="1" x14ac:dyDescent="0.3">
      <c r="A117" s="30" t="s">
        <v>4</v>
      </c>
      <c r="B117" s="30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31" t="s">
        <v>19</v>
      </c>
      <c r="B120" s="31"/>
      <c r="C120" s="1">
        <v>2013</v>
      </c>
      <c r="D120" s="1">
        <v>2014</v>
      </c>
      <c r="E120" s="1">
        <v>2015</v>
      </c>
    </row>
    <row r="121" spans="1:5" x14ac:dyDescent="0.3">
      <c r="A121" s="30" t="s">
        <v>43</v>
      </c>
      <c r="B121" s="30"/>
      <c r="C121" s="1">
        <v>32</v>
      </c>
      <c r="D121" s="1">
        <v>22</v>
      </c>
      <c r="E121" s="1">
        <v>16</v>
      </c>
    </row>
    <row r="122" spans="1:5" x14ac:dyDescent="0.3">
      <c r="A122" s="30" t="s">
        <v>39</v>
      </c>
      <c r="B122" s="30"/>
      <c r="C122" s="2">
        <v>74</v>
      </c>
      <c r="D122" s="2">
        <v>36</v>
      </c>
      <c r="E122" s="2">
        <v>16</v>
      </c>
    </row>
    <row r="123" spans="1:5" x14ac:dyDescent="0.3">
      <c r="A123" s="30" t="s">
        <v>40</v>
      </c>
      <c r="B123" s="30"/>
      <c r="C123" s="2">
        <v>106</v>
      </c>
      <c r="D123" s="2">
        <v>58</v>
      </c>
      <c r="E123" s="2">
        <v>32</v>
      </c>
    </row>
    <row r="124" spans="1:5" x14ac:dyDescent="0.3">
      <c r="A124" s="30" t="s">
        <v>41</v>
      </c>
      <c r="B124" s="30"/>
      <c r="C124" s="2">
        <v>84</v>
      </c>
      <c r="D124" s="2">
        <v>42</v>
      </c>
      <c r="E124" s="2">
        <v>25</v>
      </c>
    </row>
    <row r="125" spans="1:5" x14ac:dyDescent="0.3">
      <c r="A125" s="30" t="s">
        <v>42</v>
      </c>
      <c r="B125" s="30"/>
      <c r="C125" s="2">
        <v>22</v>
      </c>
      <c r="D125" s="2">
        <v>16</v>
      </c>
      <c r="E125" s="2">
        <v>7</v>
      </c>
    </row>
    <row r="126" spans="1:5" ht="14.4" customHeight="1" x14ac:dyDescent="0.3">
      <c r="A126" s="30" t="s">
        <v>4</v>
      </c>
      <c r="B126" s="30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30" t="s">
        <v>43</v>
      </c>
      <c r="B130" s="30"/>
      <c r="C130" s="1">
        <v>0</v>
      </c>
      <c r="D130" s="1">
        <v>0</v>
      </c>
      <c r="E130" s="1">
        <v>0</v>
      </c>
    </row>
    <row r="131" spans="1:5" x14ac:dyDescent="0.3">
      <c r="A131" s="30" t="s">
        <v>39</v>
      </c>
      <c r="B131" s="30"/>
      <c r="C131" s="1">
        <v>0</v>
      </c>
      <c r="D131" s="2">
        <v>0</v>
      </c>
      <c r="E131" s="2">
        <v>0</v>
      </c>
    </row>
    <row r="132" spans="1:5" x14ac:dyDescent="0.3">
      <c r="A132" s="30" t="s">
        <v>40</v>
      </c>
      <c r="B132" s="30"/>
      <c r="C132" s="1">
        <v>0</v>
      </c>
      <c r="D132" s="2">
        <v>0</v>
      </c>
      <c r="E132" s="2">
        <v>0</v>
      </c>
    </row>
    <row r="133" spans="1:5" x14ac:dyDescent="0.3">
      <c r="A133" s="30" t="s">
        <v>41</v>
      </c>
      <c r="B133" s="30"/>
      <c r="C133" s="1">
        <v>0</v>
      </c>
      <c r="D133" s="2">
        <v>0</v>
      </c>
      <c r="E133" s="2">
        <v>0</v>
      </c>
    </row>
    <row r="134" spans="1:5" x14ac:dyDescent="0.3">
      <c r="A134" s="30" t="s">
        <v>42</v>
      </c>
      <c r="B134" s="30"/>
      <c r="C134" s="1">
        <v>0</v>
      </c>
      <c r="D134" s="2">
        <v>0</v>
      </c>
      <c r="E134" s="2">
        <v>0</v>
      </c>
    </row>
    <row r="135" spans="1:5" ht="14.4" customHeight="1" x14ac:dyDescent="0.3">
      <c r="A135" s="30" t="s">
        <v>4</v>
      </c>
      <c r="B135" s="30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30" t="s">
        <v>43</v>
      </c>
      <c r="B138" s="30"/>
      <c r="C138" s="1">
        <v>0</v>
      </c>
      <c r="D138" s="1">
        <v>0</v>
      </c>
      <c r="E138" s="1">
        <v>110</v>
      </c>
    </row>
    <row r="139" spans="1:5" x14ac:dyDescent="0.3">
      <c r="A139" s="30" t="s">
        <v>39</v>
      </c>
      <c r="B139" s="30"/>
      <c r="C139" s="1">
        <v>0</v>
      </c>
      <c r="D139" s="2">
        <v>147</v>
      </c>
      <c r="E139" s="2">
        <v>166</v>
      </c>
    </row>
    <row r="140" spans="1:5" x14ac:dyDescent="0.3">
      <c r="A140" s="30" t="s">
        <v>40</v>
      </c>
      <c r="B140" s="30"/>
      <c r="C140" s="1">
        <v>0</v>
      </c>
      <c r="D140" s="2">
        <v>147</v>
      </c>
      <c r="E140" s="2">
        <v>276</v>
      </c>
    </row>
    <row r="141" spans="1:5" x14ac:dyDescent="0.3">
      <c r="A141" s="30" t="s">
        <v>41</v>
      </c>
      <c r="B141" s="30"/>
      <c r="C141" s="1">
        <v>0</v>
      </c>
      <c r="D141" s="2">
        <v>37</v>
      </c>
      <c r="E141" s="2">
        <v>163</v>
      </c>
    </row>
    <row r="142" spans="1:5" ht="14.4" customHeight="1" x14ac:dyDescent="0.3">
      <c r="A142" s="30" t="s">
        <v>42</v>
      </c>
      <c r="B142" s="30"/>
      <c r="C142" s="1">
        <v>0</v>
      </c>
      <c r="D142" s="2">
        <v>110</v>
      </c>
      <c r="E142" s="2">
        <v>113</v>
      </c>
    </row>
    <row r="143" spans="1:5" ht="14.4" customHeight="1" x14ac:dyDescent="0.3">
      <c r="A143" s="30" t="s">
        <v>4</v>
      </c>
      <c r="B143" s="30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30" t="s">
        <v>43</v>
      </c>
      <c r="B146" s="30"/>
      <c r="C146" s="1">
        <v>0</v>
      </c>
      <c r="D146" s="1">
        <v>0</v>
      </c>
      <c r="E146" s="1">
        <v>31</v>
      </c>
    </row>
    <row r="147" spans="1:5" x14ac:dyDescent="0.3">
      <c r="A147" s="30" t="s">
        <v>39</v>
      </c>
      <c r="B147" s="30"/>
      <c r="C147" s="1">
        <v>0</v>
      </c>
      <c r="D147" s="2">
        <v>57</v>
      </c>
      <c r="E147" s="2">
        <v>102</v>
      </c>
    </row>
    <row r="148" spans="1:5" x14ac:dyDescent="0.3">
      <c r="A148" s="30" t="s">
        <v>40</v>
      </c>
      <c r="B148" s="30"/>
      <c r="C148" s="1">
        <v>0</v>
      </c>
      <c r="D148" s="2">
        <v>57</v>
      </c>
      <c r="E148" s="2">
        <v>133</v>
      </c>
    </row>
    <row r="149" spans="1:5" x14ac:dyDescent="0.3">
      <c r="A149" s="30" t="s">
        <v>41</v>
      </c>
      <c r="B149" s="30"/>
      <c r="C149" s="1">
        <v>0</v>
      </c>
      <c r="D149" s="2">
        <v>26</v>
      </c>
      <c r="E149" s="2">
        <v>91</v>
      </c>
    </row>
    <row r="150" spans="1:5" x14ac:dyDescent="0.3">
      <c r="A150" s="30" t="s">
        <v>42</v>
      </c>
      <c r="B150" s="30"/>
      <c r="C150" s="1">
        <v>0</v>
      </c>
      <c r="D150" s="2">
        <v>31</v>
      </c>
      <c r="E150" s="2">
        <v>42</v>
      </c>
    </row>
    <row r="151" spans="1:5" ht="14.4" customHeight="1" x14ac:dyDescent="0.3">
      <c r="A151" s="30" t="s">
        <v>4</v>
      </c>
      <c r="B151" s="30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30" t="s">
        <v>43</v>
      </c>
      <c r="B155" s="30"/>
      <c r="C155" s="1">
        <v>0</v>
      </c>
      <c r="D155" s="1">
        <v>0</v>
      </c>
      <c r="E155" s="1">
        <v>0</v>
      </c>
    </row>
    <row r="156" spans="1:5" x14ac:dyDescent="0.3">
      <c r="A156" s="30" t="s">
        <v>39</v>
      </c>
      <c r="B156" s="30"/>
      <c r="C156" s="1">
        <v>0</v>
      </c>
      <c r="D156" s="2">
        <v>0</v>
      </c>
      <c r="E156" s="2">
        <v>0</v>
      </c>
    </row>
    <row r="157" spans="1:5" x14ac:dyDescent="0.3">
      <c r="A157" s="30" t="s">
        <v>40</v>
      </c>
      <c r="B157" s="30"/>
      <c r="C157" s="1">
        <v>0</v>
      </c>
      <c r="D157" s="2">
        <v>0</v>
      </c>
      <c r="E157" s="2">
        <v>0</v>
      </c>
    </row>
    <row r="158" spans="1:5" x14ac:dyDescent="0.3">
      <c r="A158" s="30" t="s">
        <v>41</v>
      </c>
      <c r="B158" s="30"/>
      <c r="C158" s="1">
        <v>0</v>
      </c>
      <c r="D158" s="2">
        <v>0</v>
      </c>
      <c r="E158" s="2">
        <v>0</v>
      </c>
    </row>
    <row r="159" spans="1:5" x14ac:dyDescent="0.3">
      <c r="A159" s="30" t="s">
        <v>42</v>
      </c>
      <c r="B159" s="30"/>
      <c r="C159" s="1">
        <v>0</v>
      </c>
      <c r="D159" s="2">
        <v>0</v>
      </c>
      <c r="E159" s="2">
        <v>0</v>
      </c>
    </row>
    <row r="160" spans="1:5" ht="14.4" customHeight="1" x14ac:dyDescent="0.3">
      <c r="A160" s="30" t="s">
        <v>4</v>
      </c>
      <c r="B160" s="30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30" t="s">
        <v>43</v>
      </c>
      <c r="B163" s="30"/>
      <c r="C163" s="1">
        <v>0</v>
      </c>
      <c r="D163" s="1">
        <v>0</v>
      </c>
      <c r="E163" s="1">
        <v>39</v>
      </c>
    </row>
    <row r="164" spans="1:5" x14ac:dyDescent="0.3">
      <c r="A164" s="30" t="s">
        <v>39</v>
      </c>
      <c r="B164" s="30"/>
      <c r="C164" s="1">
        <v>0</v>
      </c>
      <c r="D164" s="2">
        <v>72</v>
      </c>
      <c r="E164" s="2">
        <v>97</v>
      </c>
    </row>
    <row r="165" spans="1:5" x14ac:dyDescent="0.3">
      <c r="A165" s="30" t="s">
        <v>40</v>
      </c>
      <c r="B165" s="30"/>
      <c r="C165" s="1">
        <v>0</v>
      </c>
      <c r="D165" s="2">
        <v>72</v>
      </c>
      <c r="E165" s="2">
        <v>136</v>
      </c>
    </row>
    <row r="166" spans="1:5" x14ac:dyDescent="0.3">
      <c r="A166" s="30" t="s">
        <v>41</v>
      </c>
      <c r="B166" s="30"/>
      <c r="C166" s="1">
        <v>0</v>
      </c>
      <c r="D166" s="2">
        <v>33</v>
      </c>
      <c r="E166" s="2">
        <v>77</v>
      </c>
    </row>
    <row r="167" spans="1:5" x14ac:dyDescent="0.3">
      <c r="A167" s="30" t="s">
        <v>42</v>
      </c>
      <c r="B167" s="30"/>
      <c r="C167" s="1">
        <v>0</v>
      </c>
      <c r="D167" s="2">
        <v>39</v>
      </c>
      <c r="E167" s="2">
        <v>59</v>
      </c>
    </row>
    <row r="168" spans="1:5" ht="14.4" customHeight="1" x14ac:dyDescent="0.3">
      <c r="A168" s="30" t="s">
        <v>4</v>
      </c>
      <c r="B168" s="30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30" t="s">
        <v>43</v>
      </c>
      <c r="B171" s="30"/>
      <c r="C171" s="1">
        <v>0</v>
      </c>
      <c r="D171" s="1">
        <v>0</v>
      </c>
      <c r="E171" s="1">
        <v>9</v>
      </c>
    </row>
    <row r="172" spans="1:5" x14ac:dyDescent="0.3">
      <c r="A172" s="30" t="s">
        <v>39</v>
      </c>
      <c r="B172" s="30"/>
      <c r="C172" s="1">
        <v>0</v>
      </c>
      <c r="D172" s="2">
        <v>15</v>
      </c>
      <c r="E172" s="2">
        <v>52</v>
      </c>
    </row>
    <row r="173" spans="1:5" x14ac:dyDescent="0.3">
      <c r="A173" s="30" t="s">
        <v>40</v>
      </c>
      <c r="B173" s="30"/>
      <c r="C173" s="1">
        <v>0</v>
      </c>
      <c r="D173" s="2">
        <v>15</v>
      </c>
      <c r="E173" s="2">
        <v>61</v>
      </c>
    </row>
    <row r="174" spans="1:5" x14ac:dyDescent="0.3">
      <c r="A174" s="30" t="s">
        <v>41</v>
      </c>
      <c r="B174" s="30"/>
      <c r="C174" s="1">
        <v>0</v>
      </c>
      <c r="D174" s="2">
        <v>6</v>
      </c>
      <c r="E174" s="2">
        <v>41</v>
      </c>
    </row>
    <row r="175" spans="1:5" ht="14.4" customHeight="1" x14ac:dyDescent="0.3">
      <c r="A175" s="30" t="s">
        <v>42</v>
      </c>
      <c r="B175" s="30"/>
      <c r="C175" s="1">
        <v>0</v>
      </c>
      <c r="D175" s="2">
        <v>9</v>
      </c>
      <c r="E175" s="2">
        <v>20</v>
      </c>
    </row>
    <row r="176" spans="1:5" ht="14.4" customHeight="1" x14ac:dyDescent="0.3">
      <c r="A176" s="30" t="s">
        <v>4</v>
      </c>
      <c r="B176" s="30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30" t="s">
        <v>43</v>
      </c>
      <c r="B181" s="30"/>
      <c r="C181" s="1">
        <v>0</v>
      </c>
      <c r="D181" s="1">
        <v>0</v>
      </c>
      <c r="E181" s="1">
        <v>0</v>
      </c>
    </row>
    <row r="182" spans="1:5" x14ac:dyDescent="0.3">
      <c r="A182" s="30" t="s">
        <v>39</v>
      </c>
      <c r="B182" s="30"/>
      <c r="C182" s="1">
        <v>0</v>
      </c>
      <c r="D182" s="2">
        <v>0</v>
      </c>
      <c r="E182" s="2">
        <v>0</v>
      </c>
    </row>
    <row r="183" spans="1:5" x14ac:dyDescent="0.3">
      <c r="A183" s="30" t="s">
        <v>40</v>
      </c>
      <c r="B183" s="30"/>
      <c r="C183" s="1">
        <v>0</v>
      </c>
      <c r="D183" s="2">
        <v>0</v>
      </c>
      <c r="E183" s="2">
        <v>0</v>
      </c>
    </row>
    <row r="184" spans="1:5" x14ac:dyDescent="0.3">
      <c r="A184" s="30" t="s">
        <v>41</v>
      </c>
      <c r="B184" s="30"/>
      <c r="C184" s="1">
        <v>0</v>
      </c>
      <c r="D184" s="2">
        <v>0</v>
      </c>
      <c r="E184" s="2">
        <v>0</v>
      </c>
    </row>
    <row r="185" spans="1:5" ht="14.4" customHeight="1" x14ac:dyDescent="0.3">
      <c r="A185" s="30" t="s">
        <v>42</v>
      </c>
      <c r="B185" s="30"/>
      <c r="C185" s="1">
        <v>0</v>
      </c>
      <c r="D185" s="2">
        <v>0</v>
      </c>
      <c r="E185" s="2">
        <v>0</v>
      </c>
    </row>
    <row r="186" spans="1:5" ht="14.4" customHeight="1" x14ac:dyDescent="0.3">
      <c r="A186" s="30" t="s">
        <v>4</v>
      </c>
      <c r="B186" s="30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30" t="s">
        <v>43</v>
      </c>
      <c r="B189" s="30"/>
      <c r="C189" s="1">
        <v>0</v>
      </c>
      <c r="D189" s="1">
        <v>0</v>
      </c>
      <c r="E189" s="1">
        <v>44</v>
      </c>
    </row>
    <row r="190" spans="1:5" x14ac:dyDescent="0.3">
      <c r="A190" s="30" t="s">
        <v>39</v>
      </c>
      <c r="B190" s="30"/>
      <c r="C190" s="1">
        <v>0</v>
      </c>
      <c r="D190" s="2">
        <v>63</v>
      </c>
      <c r="E190" s="2">
        <v>89</v>
      </c>
    </row>
    <row r="191" spans="1:5" x14ac:dyDescent="0.3">
      <c r="A191" s="30" t="s">
        <v>40</v>
      </c>
      <c r="B191" s="30"/>
      <c r="C191" s="1">
        <v>0</v>
      </c>
      <c r="D191" s="2">
        <v>63</v>
      </c>
      <c r="E191" s="2">
        <v>133</v>
      </c>
    </row>
    <row r="192" spans="1:5" x14ac:dyDescent="0.3">
      <c r="A192" s="30" t="s">
        <v>41</v>
      </c>
      <c r="B192" s="30"/>
      <c r="C192" s="1">
        <v>0</v>
      </c>
      <c r="D192" s="2">
        <v>19</v>
      </c>
      <c r="E192" s="2">
        <v>76</v>
      </c>
    </row>
    <row r="193" spans="1:5" ht="14.4" customHeight="1" x14ac:dyDescent="0.3">
      <c r="A193" s="30" t="s">
        <v>42</v>
      </c>
      <c r="B193" s="30"/>
      <c r="C193" s="1">
        <v>0</v>
      </c>
      <c r="D193" s="2">
        <v>44</v>
      </c>
      <c r="E193" s="2">
        <v>57</v>
      </c>
    </row>
    <row r="194" spans="1:5" ht="14.4" customHeight="1" x14ac:dyDescent="0.3">
      <c r="A194" s="30" t="s">
        <v>4</v>
      </c>
      <c r="B194" s="30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30" t="s">
        <v>43</v>
      </c>
      <c r="B197" s="30"/>
      <c r="C197" s="1">
        <v>0</v>
      </c>
      <c r="D197" s="1">
        <v>0</v>
      </c>
      <c r="E197" s="1">
        <v>23</v>
      </c>
    </row>
    <row r="198" spans="1:5" x14ac:dyDescent="0.3">
      <c r="A198" s="30" t="s">
        <v>39</v>
      </c>
      <c r="B198" s="30"/>
      <c r="C198" s="1">
        <v>0</v>
      </c>
      <c r="D198" s="2">
        <v>40</v>
      </c>
      <c r="E198" s="2">
        <v>79</v>
      </c>
    </row>
    <row r="199" spans="1:5" x14ac:dyDescent="0.3">
      <c r="A199" s="30" t="s">
        <v>40</v>
      </c>
      <c r="B199" s="30"/>
      <c r="C199" s="1">
        <v>0</v>
      </c>
      <c r="D199" s="2">
        <v>40</v>
      </c>
      <c r="E199" s="2">
        <v>102</v>
      </c>
    </row>
    <row r="200" spans="1:5" x14ac:dyDescent="0.3">
      <c r="A200" s="30" t="s">
        <v>41</v>
      </c>
      <c r="B200" s="30"/>
      <c r="C200" s="1">
        <v>0</v>
      </c>
      <c r="D200" s="2">
        <v>17</v>
      </c>
      <c r="E200" s="2">
        <v>64</v>
      </c>
    </row>
    <row r="201" spans="1:5" ht="14.4" customHeight="1" x14ac:dyDescent="0.3">
      <c r="A201" s="30" t="s">
        <v>42</v>
      </c>
      <c r="B201" s="30"/>
      <c r="C201" s="1">
        <v>0</v>
      </c>
      <c r="D201" s="2">
        <v>23</v>
      </c>
      <c r="E201" s="2">
        <v>38</v>
      </c>
    </row>
    <row r="202" spans="1:5" ht="14.4" customHeight="1" x14ac:dyDescent="0.3">
      <c r="A202" s="30" t="s">
        <v>4</v>
      </c>
      <c r="B202" s="30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30" t="s">
        <v>43</v>
      </c>
      <c r="B207" s="30"/>
      <c r="C207" s="1">
        <v>0</v>
      </c>
      <c r="D207" s="1">
        <v>0</v>
      </c>
      <c r="E207" s="1">
        <v>0</v>
      </c>
    </row>
    <row r="208" spans="1:5" x14ac:dyDescent="0.3">
      <c r="A208" s="30" t="s">
        <v>39</v>
      </c>
      <c r="B208" s="30"/>
      <c r="C208" s="1">
        <v>0</v>
      </c>
      <c r="D208" s="2">
        <v>0</v>
      </c>
      <c r="E208" s="2">
        <v>0</v>
      </c>
    </row>
    <row r="209" spans="1:5" x14ac:dyDescent="0.3">
      <c r="A209" s="30" t="s">
        <v>40</v>
      </c>
      <c r="B209" s="30"/>
      <c r="C209" s="1">
        <v>0</v>
      </c>
      <c r="D209" s="2">
        <v>0</v>
      </c>
      <c r="E209" s="2">
        <v>0</v>
      </c>
    </row>
    <row r="210" spans="1:5" x14ac:dyDescent="0.3">
      <c r="A210" s="30" t="s">
        <v>41</v>
      </c>
      <c r="B210" s="30"/>
      <c r="C210" s="1">
        <v>0</v>
      </c>
      <c r="D210" s="2">
        <v>0</v>
      </c>
      <c r="E210" s="2">
        <v>0</v>
      </c>
    </row>
    <row r="211" spans="1:5" ht="14.4" customHeight="1" x14ac:dyDescent="0.3">
      <c r="A211" s="30" t="s">
        <v>42</v>
      </c>
      <c r="B211" s="30"/>
      <c r="C211" s="1">
        <v>0</v>
      </c>
      <c r="D211" s="2">
        <v>0</v>
      </c>
      <c r="E211" s="2">
        <v>0</v>
      </c>
    </row>
    <row r="212" spans="1:5" ht="14.4" customHeight="1" x14ac:dyDescent="0.3">
      <c r="A212" s="30" t="s">
        <v>4</v>
      </c>
      <c r="B212" s="30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30" t="s">
        <v>43</v>
      </c>
      <c r="B215" s="30"/>
      <c r="C215" s="1">
        <v>0</v>
      </c>
      <c r="D215" s="1">
        <v>0</v>
      </c>
      <c r="E215" s="1">
        <v>3</v>
      </c>
    </row>
    <row r="216" spans="1:5" x14ac:dyDescent="0.3">
      <c r="A216" s="30" t="s">
        <v>39</v>
      </c>
      <c r="B216" s="30"/>
      <c r="C216" s="1">
        <v>0</v>
      </c>
      <c r="D216" s="2">
        <v>6</v>
      </c>
      <c r="E216" s="2">
        <v>10</v>
      </c>
    </row>
    <row r="217" spans="1:5" x14ac:dyDescent="0.3">
      <c r="A217" s="30" t="s">
        <v>40</v>
      </c>
      <c r="B217" s="30"/>
      <c r="C217" s="1">
        <v>0</v>
      </c>
      <c r="D217" s="2">
        <v>6</v>
      </c>
      <c r="E217" s="2">
        <v>13</v>
      </c>
    </row>
    <row r="218" spans="1:5" x14ac:dyDescent="0.3">
      <c r="A218" s="30" t="s">
        <v>41</v>
      </c>
      <c r="B218" s="30"/>
      <c r="C218" s="1">
        <v>0</v>
      </c>
      <c r="D218" s="2">
        <v>3</v>
      </c>
      <c r="E218" s="2">
        <v>7</v>
      </c>
    </row>
    <row r="219" spans="1:5" ht="14.4" customHeight="1" x14ac:dyDescent="0.3">
      <c r="A219" s="30" t="s">
        <v>42</v>
      </c>
      <c r="B219" s="30"/>
      <c r="C219" s="1">
        <v>0</v>
      </c>
      <c r="D219" s="2">
        <v>3</v>
      </c>
      <c r="E219" s="2">
        <v>6</v>
      </c>
    </row>
    <row r="220" spans="1:5" ht="14.4" customHeight="1" x14ac:dyDescent="0.3">
      <c r="A220" s="30" t="s">
        <v>4</v>
      </c>
      <c r="B220" s="30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30" t="s">
        <v>43</v>
      </c>
      <c r="B223" s="30"/>
      <c r="C223" s="1">
        <v>0</v>
      </c>
      <c r="D223" s="1">
        <v>0</v>
      </c>
      <c r="E223" s="1">
        <v>3</v>
      </c>
    </row>
    <row r="224" spans="1:5" x14ac:dyDescent="0.3">
      <c r="A224" s="30" t="s">
        <v>39</v>
      </c>
      <c r="B224" s="30"/>
      <c r="C224" s="1">
        <v>0</v>
      </c>
      <c r="D224" s="2">
        <v>5</v>
      </c>
      <c r="E224" s="2">
        <v>6</v>
      </c>
    </row>
    <row r="225" spans="1:5" x14ac:dyDescent="0.3">
      <c r="A225" s="30" t="s">
        <v>40</v>
      </c>
      <c r="B225" s="30"/>
      <c r="C225" s="1">
        <v>0</v>
      </c>
      <c r="D225" s="2">
        <v>5</v>
      </c>
      <c r="E225" s="2">
        <v>9</v>
      </c>
    </row>
    <row r="226" spans="1:5" x14ac:dyDescent="0.3">
      <c r="A226" s="30" t="s">
        <v>41</v>
      </c>
      <c r="B226" s="30"/>
      <c r="C226" s="1">
        <v>0</v>
      </c>
      <c r="D226" s="2">
        <v>2</v>
      </c>
      <c r="E226" s="2">
        <v>8</v>
      </c>
    </row>
    <row r="227" spans="1:5" ht="14.4" customHeight="1" x14ac:dyDescent="0.3">
      <c r="A227" s="30" t="s">
        <v>42</v>
      </c>
      <c r="B227" s="30"/>
      <c r="C227" s="1">
        <v>0</v>
      </c>
      <c r="D227" s="2">
        <v>3</v>
      </c>
      <c r="E227" s="2">
        <v>1</v>
      </c>
    </row>
    <row r="228" spans="1:5" ht="14.4" customHeight="1" x14ac:dyDescent="0.3">
      <c r="A228" s="30" t="s">
        <v>4</v>
      </c>
      <c r="B228" s="30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30" t="s">
        <v>43</v>
      </c>
      <c r="B233" s="30"/>
      <c r="C233" s="1">
        <v>1</v>
      </c>
      <c r="D233" s="1">
        <v>0</v>
      </c>
      <c r="E233" s="1">
        <v>1</v>
      </c>
    </row>
    <row r="234" spans="1:5" x14ac:dyDescent="0.3">
      <c r="A234" s="30" t="s">
        <v>39</v>
      </c>
      <c r="B234" s="30"/>
      <c r="C234" s="1">
        <v>0</v>
      </c>
      <c r="D234" s="2">
        <v>1</v>
      </c>
      <c r="E234" s="2">
        <v>3</v>
      </c>
    </row>
    <row r="235" spans="1:5" x14ac:dyDescent="0.3">
      <c r="A235" s="30" t="s">
        <v>40</v>
      </c>
      <c r="B235" s="30"/>
      <c r="C235" s="1">
        <v>1</v>
      </c>
      <c r="D235" s="2">
        <v>1</v>
      </c>
      <c r="E235" s="2">
        <v>4</v>
      </c>
    </row>
    <row r="236" spans="1:5" x14ac:dyDescent="0.3">
      <c r="A236" s="30" t="s">
        <v>41</v>
      </c>
      <c r="B236" s="30"/>
      <c r="C236" s="1">
        <v>1</v>
      </c>
      <c r="D236" s="2">
        <v>0</v>
      </c>
      <c r="E236" s="2">
        <v>1</v>
      </c>
    </row>
    <row r="237" spans="1:5" ht="14.4" customHeight="1" x14ac:dyDescent="0.3">
      <c r="A237" s="30" t="s">
        <v>42</v>
      </c>
      <c r="B237" s="30"/>
      <c r="C237" s="1">
        <v>0</v>
      </c>
      <c r="D237" s="2">
        <v>1</v>
      </c>
      <c r="E237" s="2">
        <v>3</v>
      </c>
    </row>
    <row r="238" spans="1:5" ht="14.4" customHeight="1" x14ac:dyDescent="0.3">
      <c r="A238" s="30" t="s">
        <v>4</v>
      </c>
      <c r="B238" s="30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30" t="s">
        <v>43</v>
      </c>
      <c r="B241" s="30"/>
      <c r="C241" s="1">
        <v>0</v>
      </c>
      <c r="D241" s="1">
        <v>0</v>
      </c>
      <c r="E241" s="1">
        <v>0</v>
      </c>
    </row>
    <row r="242" spans="1:5" x14ac:dyDescent="0.3">
      <c r="A242" s="30" t="s">
        <v>39</v>
      </c>
      <c r="B242" s="30"/>
      <c r="C242" s="1">
        <v>0</v>
      </c>
      <c r="D242" s="2">
        <v>0</v>
      </c>
      <c r="E242" s="2">
        <v>1</v>
      </c>
    </row>
    <row r="243" spans="1:5" x14ac:dyDescent="0.3">
      <c r="A243" s="30" t="s">
        <v>40</v>
      </c>
      <c r="B243" s="30"/>
      <c r="C243" s="1">
        <v>0</v>
      </c>
      <c r="D243" s="2">
        <v>0</v>
      </c>
      <c r="E243" s="2">
        <v>1</v>
      </c>
    </row>
    <row r="244" spans="1:5" x14ac:dyDescent="0.3">
      <c r="A244" s="30" t="s">
        <v>41</v>
      </c>
      <c r="B244" s="30"/>
      <c r="C244" s="1">
        <v>0</v>
      </c>
      <c r="D244" s="2">
        <v>0</v>
      </c>
      <c r="E244" s="2">
        <v>1</v>
      </c>
    </row>
    <row r="245" spans="1:5" ht="14.4" customHeight="1" x14ac:dyDescent="0.3">
      <c r="A245" s="30" t="s">
        <v>42</v>
      </c>
      <c r="B245" s="30"/>
      <c r="C245" s="1">
        <v>0</v>
      </c>
      <c r="D245" s="2">
        <v>0</v>
      </c>
      <c r="E245" s="2">
        <v>0</v>
      </c>
    </row>
    <row r="246" spans="1:5" ht="14.4" customHeight="1" x14ac:dyDescent="0.3">
      <c r="A246" s="30" t="s">
        <v>4</v>
      </c>
      <c r="B246" s="30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30" t="s">
        <v>43</v>
      </c>
      <c r="B249" s="30"/>
      <c r="C249" s="1">
        <v>0</v>
      </c>
      <c r="D249" s="1">
        <v>0</v>
      </c>
      <c r="E249" s="1">
        <v>0</v>
      </c>
    </row>
    <row r="250" spans="1:5" x14ac:dyDescent="0.3">
      <c r="A250" s="30" t="s">
        <v>39</v>
      </c>
      <c r="B250" s="30"/>
      <c r="C250" s="1">
        <v>0</v>
      </c>
      <c r="D250" s="2">
        <v>0</v>
      </c>
      <c r="E250" s="2">
        <v>1</v>
      </c>
    </row>
    <row r="251" spans="1:5" x14ac:dyDescent="0.3">
      <c r="A251" s="30" t="s">
        <v>40</v>
      </c>
      <c r="B251" s="30"/>
      <c r="C251" s="1">
        <v>0</v>
      </c>
      <c r="D251" s="2">
        <v>0</v>
      </c>
      <c r="E251" s="2">
        <v>1</v>
      </c>
    </row>
    <row r="252" spans="1:5" x14ac:dyDescent="0.3">
      <c r="A252" s="30" t="s">
        <v>41</v>
      </c>
      <c r="B252" s="30"/>
      <c r="C252" s="1">
        <v>0</v>
      </c>
      <c r="D252" s="2">
        <v>0</v>
      </c>
      <c r="E252" s="2">
        <v>0</v>
      </c>
    </row>
    <row r="253" spans="1:5" ht="14.4" customHeight="1" x14ac:dyDescent="0.3">
      <c r="A253" s="30" t="s">
        <v>42</v>
      </c>
      <c r="B253" s="30"/>
      <c r="C253" s="1">
        <v>0</v>
      </c>
      <c r="D253" s="2">
        <v>0</v>
      </c>
      <c r="E253" s="2">
        <v>1</v>
      </c>
    </row>
    <row r="254" spans="1:5" ht="14.4" customHeight="1" x14ac:dyDescent="0.3">
      <c r="A254" s="30" t="s">
        <v>4</v>
      </c>
      <c r="B254" s="30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30" t="s">
        <v>43</v>
      </c>
      <c r="B259" s="30"/>
      <c r="C259" s="1">
        <v>0</v>
      </c>
      <c r="D259" s="1">
        <v>0</v>
      </c>
      <c r="E259" s="1">
        <v>0</v>
      </c>
    </row>
    <row r="260" spans="1:5" x14ac:dyDescent="0.3">
      <c r="A260" s="30" t="s">
        <v>39</v>
      </c>
      <c r="B260" s="30"/>
      <c r="C260" s="1">
        <v>0</v>
      </c>
      <c r="D260" s="2">
        <v>0</v>
      </c>
      <c r="E260" s="2">
        <v>0</v>
      </c>
    </row>
    <row r="261" spans="1:5" x14ac:dyDescent="0.3">
      <c r="A261" s="30" t="s">
        <v>40</v>
      </c>
      <c r="B261" s="30"/>
      <c r="C261" s="1">
        <v>0</v>
      </c>
      <c r="D261" s="2">
        <v>0</v>
      </c>
      <c r="E261" s="2">
        <v>0</v>
      </c>
    </row>
    <row r="262" spans="1:5" x14ac:dyDescent="0.3">
      <c r="A262" s="30" t="s">
        <v>41</v>
      </c>
      <c r="B262" s="30"/>
      <c r="C262" s="1">
        <v>0</v>
      </c>
      <c r="D262" s="2">
        <v>0</v>
      </c>
      <c r="E262" s="2">
        <v>0</v>
      </c>
    </row>
    <row r="263" spans="1:5" ht="14.4" customHeight="1" x14ac:dyDescent="0.3">
      <c r="A263" s="30" t="s">
        <v>42</v>
      </c>
      <c r="B263" s="30"/>
      <c r="C263" s="1">
        <v>0</v>
      </c>
      <c r="D263" s="2">
        <v>0</v>
      </c>
      <c r="E263" s="2">
        <v>0</v>
      </c>
    </row>
    <row r="264" spans="1:5" ht="14.4" customHeight="1" x14ac:dyDescent="0.3">
      <c r="A264" s="30" t="s">
        <v>4</v>
      </c>
      <c r="B264" s="30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30" t="s">
        <v>43</v>
      </c>
      <c r="B268" s="30"/>
      <c r="C268" s="1">
        <v>0</v>
      </c>
      <c r="D268" s="1">
        <v>0</v>
      </c>
      <c r="E268" s="1">
        <v>28</v>
      </c>
    </row>
    <row r="269" spans="1:5" x14ac:dyDescent="0.3">
      <c r="A269" s="30" t="s">
        <v>39</v>
      </c>
      <c r="B269" s="30"/>
      <c r="C269" s="1">
        <v>0</v>
      </c>
      <c r="D269" s="2">
        <v>41</v>
      </c>
      <c r="E269" s="2">
        <v>25</v>
      </c>
    </row>
    <row r="270" spans="1:5" x14ac:dyDescent="0.3">
      <c r="A270" s="30" t="s">
        <v>40</v>
      </c>
      <c r="B270" s="30"/>
      <c r="C270" s="1">
        <v>0</v>
      </c>
      <c r="D270" s="2">
        <v>41</v>
      </c>
      <c r="E270" s="2">
        <v>53</v>
      </c>
    </row>
    <row r="271" spans="1:5" x14ac:dyDescent="0.3">
      <c r="A271" s="30" t="s">
        <v>41</v>
      </c>
      <c r="B271" s="30"/>
      <c r="C271" s="1">
        <v>0</v>
      </c>
      <c r="D271" s="2">
        <v>13</v>
      </c>
      <c r="E271" s="2">
        <v>20</v>
      </c>
    </row>
    <row r="272" spans="1:5" x14ac:dyDescent="0.3">
      <c r="A272" s="30" t="s">
        <v>42</v>
      </c>
      <c r="B272" s="30"/>
      <c r="C272" s="1">
        <v>0</v>
      </c>
      <c r="D272" s="2">
        <v>28</v>
      </c>
      <c r="E272" s="2">
        <v>33</v>
      </c>
    </row>
    <row r="273" spans="1:5" ht="14.4" customHeight="1" x14ac:dyDescent="0.3">
      <c r="A273" s="30" t="s">
        <v>4</v>
      </c>
      <c r="B273" s="30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30" t="s">
        <v>43</v>
      </c>
      <c r="B276" s="30"/>
      <c r="C276" s="1">
        <v>0</v>
      </c>
      <c r="D276" s="1">
        <v>0</v>
      </c>
      <c r="E276" s="1">
        <v>1</v>
      </c>
    </row>
    <row r="277" spans="1:5" x14ac:dyDescent="0.3">
      <c r="A277" s="30" t="s">
        <v>39</v>
      </c>
      <c r="B277" s="30"/>
      <c r="C277" s="1">
        <v>0</v>
      </c>
      <c r="D277" s="2">
        <v>7</v>
      </c>
      <c r="E277" s="2">
        <v>9</v>
      </c>
    </row>
    <row r="278" spans="1:5" x14ac:dyDescent="0.3">
      <c r="A278" s="30" t="s">
        <v>40</v>
      </c>
      <c r="B278" s="30"/>
      <c r="C278" s="1">
        <v>0</v>
      </c>
      <c r="D278" s="2">
        <v>7</v>
      </c>
      <c r="E278" s="2">
        <v>10</v>
      </c>
    </row>
    <row r="279" spans="1:5" x14ac:dyDescent="0.3">
      <c r="A279" s="30" t="s">
        <v>41</v>
      </c>
      <c r="B279" s="30"/>
      <c r="C279" s="1">
        <v>0</v>
      </c>
      <c r="D279" s="2">
        <v>6</v>
      </c>
      <c r="E279" s="2">
        <v>6</v>
      </c>
    </row>
    <row r="280" spans="1:5" x14ac:dyDescent="0.3">
      <c r="A280" s="30" t="s">
        <v>42</v>
      </c>
      <c r="B280" s="30"/>
      <c r="C280" s="1">
        <v>0</v>
      </c>
      <c r="D280" s="2">
        <v>1</v>
      </c>
      <c r="E280" s="2">
        <v>4</v>
      </c>
    </row>
    <row r="281" spans="1:5" ht="14.4" customHeight="1" x14ac:dyDescent="0.3">
      <c r="A281" s="30" t="s">
        <v>4</v>
      </c>
      <c r="B281" s="30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30" t="s">
        <v>43</v>
      </c>
      <c r="B284" s="30"/>
      <c r="C284" s="1">
        <v>0</v>
      </c>
      <c r="D284" s="1">
        <v>0</v>
      </c>
      <c r="E284" s="1">
        <v>2</v>
      </c>
    </row>
    <row r="285" spans="1:5" x14ac:dyDescent="0.3">
      <c r="A285" s="30" t="s">
        <v>39</v>
      </c>
      <c r="B285" s="30"/>
      <c r="C285" s="1">
        <v>0</v>
      </c>
      <c r="D285" s="2">
        <v>7</v>
      </c>
      <c r="E285" s="2">
        <v>15</v>
      </c>
    </row>
    <row r="286" spans="1:5" x14ac:dyDescent="0.3">
      <c r="A286" s="30" t="s">
        <v>40</v>
      </c>
      <c r="B286" s="30"/>
      <c r="C286" s="1">
        <v>0</v>
      </c>
      <c r="D286" s="2">
        <v>7</v>
      </c>
      <c r="E286" s="2">
        <v>17</v>
      </c>
    </row>
    <row r="287" spans="1:5" x14ac:dyDescent="0.3">
      <c r="A287" s="30" t="s">
        <v>41</v>
      </c>
      <c r="B287" s="30"/>
      <c r="C287" s="1">
        <v>0</v>
      </c>
      <c r="D287" s="2">
        <v>5</v>
      </c>
      <c r="E287" s="2">
        <v>13</v>
      </c>
    </row>
    <row r="288" spans="1:5" x14ac:dyDescent="0.3">
      <c r="A288" s="30" t="s">
        <v>42</v>
      </c>
      <c r="B288" s="30"/>
      <c r="C288" s="1">
        <v>0</v>
      </c>
      <c r="D288" s="2">
        <v>2</v>
      </c>
      <c r="E288" s="2">
        <v>4</v>
      </c>
    </row>
    <row r="289" spans="1:5" ht="14.4" customHeight="1" x14ac:dyDescent="0.3">
      <c r="A289" s="30" t="s">
        <v>4</v>
      </c>
      <c r="B289" s="30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30" t="s">
        <v>43</v>
      </c>
      <c r="B295" s="30"/>
      <c r="C295" s="5">
        <v>0</v>
      </c>
      <c r="D295" s="5">
        <v>0</v>
      </c>
      <c r="E295" s="5">
        <v>0</v>
      </c>
    </row>
    <row r="296" spans="1:5" x14ac:dyDescent="0.3">
      <c r="A296" s="30" t="s">
        <v>39</v>
      </c>
      <c r="B296" s="30"/>
      <c r="C296" s="5">
        <v>0</v>
      </c>
      <c r="D296" s="5">
        <v>0</v>
      </c>
      <c r="E296" s="5">
        <v>0</v>
      </c>
    </row>
    <row r="297" spans="1:5" x14ac:dyDescent="0.3">
      <c r="A297" s="30" t="s">
        <v>40</v>
      </c>
      <c r="B297" s="30"/>
      <c r="C297" s="5">
        <v>0</v>
      </c>
      <c r="D297" s="5">
        <v>0</v>
      </c>
      <c r="E297" s="5">
        <v>0</v>
      </c>
    </row>
    <row r="298" spans="1:5" x14ac:dyDescent="0.3">
      <c r="A298" s="30" t="s">
        <v>41</v>
      </c>
      <c r="B298" s="30"/>
      <c r="C298" s="5">
        <v>0</v>
      </c>
      <c r="D298" s="5">
        <v>0</v>
      </c>
      <c r="E298" s="5">
        <v>0</v>
      </c>
    </row>
    <row r="299" spans="1:5" x14ac:dyDescent="0.3">
      <c r="A299" s="30" t="s">
        <v>42</v>
      </c>
      <c r="B299" s="30"/>
      <c r="C299" s="5">
        <v>0</v>
      </c>
      <c r="D299" s="5">
        <v>0</v>
      </c>
      <c r="E299" s="5">
        <v>0</v>
      </c>
    </row>
    <row r="300" spans="1:5" x14ac:dyDescent="0.3">
      <c r="A300" s="30" t="s">
        <v>4</v>
      </c>
      <c r="B300" s="30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30" t="s">
        <v>43</v>
      </c>
      <c r="B303" s="30"/>
      <c r="C303" s="5">
        <v>17</v>
      </c>
      <c r="D303" s="5">
        <v>26</v>
      </c>
      <c r="E303" s="5">
        <v>42</v>
      </c>
    </row>
    <row r="304" spans="1:5" x14ac:dyDescent="0.3">
      <c r="A304" s="30" t="s">
        <v>39</v>
      </c>
      <c r="B304" s="30"/>
      <c r="C304" s="5">
        <v>19</v>
      </c>
      <c r="D304" s="5">
        <v>38</v>
      </c>
      <c r="E304" s="5">
        <v>50</v>
      </c>
    </row>
    <row r="305" spans="1:5" x14ac:dyDescent="0.3">
      <c r="A305" s="30" t="s">
        <v>40</v>
      </c>
      <c r="B305" s="30"/>
      <c r="C305" s="5">
        <v>36</v>
      </c>
      <c r="D305" s="5">
        <v>64</v>
      </c>
      <c r="E305" s="5">
        <v>92</v>
      </c>
    </row>
    <row r="306" spans="1:5" x14ac:dyDescent="0.3">
      <c r="A306" s="30" t="s">
        <v>41</v>
      </c>
      <c r="B306" s="30"/>
      <c r="C306" s="5">
        <v>10</v>
      </c>
      <c r="D306" s="5">
        <v>22</v>
      </c>
      <c r="E306" s="5">
        <v>36</v>
      </c>
    </row>
    <row r="307" spans="1:5" x14ac:dyDescent="0.3">
      <c r="A307" s="30" t="s">
        <v>42</v>
      </c>
      <c r="B307" s="30"/>
      <c r="C307" s="5">
        <v>26</v>
      </c>
      <c r="D307" s="5">
        <v>42</v>
      </c>
      <c r="E307" s="5">
        <v>56</v>
      </c>
    </row>
    <row r="308" spans="1:5" x14ac:dyDescent="0.3">
      <c r="A308" s="30" t="s">
        <v>4</v>
      </c>
      <c r="B308" s="30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30" t="s">
        <v>43</v>
      </c>
      <c r="B311" s="30"/>
      <c r="C311" s="5">
        <v>13</v>
      </c>
      <c r="D311" s="5">
        <v>17</v>
      </c>
      <c r="E311" s="5">
        <v>30</v>
      </c>
    </row>
    <row r="312" spans="1:5" x14ac:dyDescent="0.3">
      <c r="A312" s="30" t="s">
        <v>39</v>
      </c>
      <c r="B312" s="30"/>
      <c r="C312" s="5">
        <v>19</v>
      </c>
      <c r="D312" s="5">
        <v>41</v>
      </c>
      <c r="E312" s="5">
        <v>39</v>
      </c>
    </row>
    <row r="313" spans="1:5" x14ac:dyDescent="0.3">
      <c r="A313" s="30" t="s">
        <v>40</v>
      </c>
      <c r="B313" s="30"/>
      <c r="C313" s="5">
        <v>32</v>
      </c>
      <c r="D313" s="5">
        <v>58</v>
      </c>
      <c r="E313" s="5">
        <v>69</v>
      </c>
    </row>
    <row r="314" spans="1:5" x14ac:dyDescent="0.3">
      <c r="A314" s="30" t="s">
        <v>41</v>
      </c>
      <c r="B314" s="30"/>
      <c r="C314" s="5">
        <v>15</v>
      </c>
      <c r="D314" s="5">
        <v>28</v>
      </c>
      <c r="E314" s="5">
        <v>52</v>
      </c>
    </row>
    <row r="315" spans="1:5" x14ac:dyDescent="0.3">
      <c r="A315" s="30" t="s">
        <v>42</v>
      </c>
      <c r="B315" s="30"/>
      <c r="C315" s="5">
        <v>17</v>
      </c>
      <c r="D315" s="5">
        <v>30</v>
      </c>
      <c r="E315" s="5">
        <v>17</v>
      </c>
    </row>
    <row r="316" spans="1:5" x14ac:dyDescent="0.3">
      <c r="A316" s="30" t="s">
        <v>4</v>
      </c>
      <c r="B316" s="30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30" t="s">
        <v>43</v>
      </c>
      <c r="B323" s="30"/>
      <c r="C323" s="5">
        <v>532</v>
      </c>
      <c r="D323" s="5">
        <v>682</v>
      </c>
      <c r="E323" s="5">
        <v>631</v>
      </c>
    </row>
    <row r="324" spans="1:5" x14ac:dyDescent="0.3">
      <c r="A324" s="30" t="s">
        <v>39</v>
      </c>
      <c r="B324" s="30"/>
      <c r="C324" s="5">
        <v>830</v>
      </c>
      <c r="D324" s="5">
        <v>637</v>
      </c>
      <c r="E324" s="5">
        <v>377</v>
      </c>
    </row>
    <row r="325" spans="1:5" x14ac:dyDescent="0.3">
      <c r="A325" s="30" t="s">
        <v>40</v>
      </c>
      <c r="B325" s="30"/>
      <c r="C325" s="5">
        <v>1362</v>
      </c>
      <c r="D325" s="5">
        <v>1319</v>
      </c>
      <c r="E325" s="5">
        <v>1008</v>
      </c>
    </row>
    <row r="326" spans="1:5" x14ac:dyDescent="0.3">
      <c r="A326" s="30" t="s">
        <v>41</v>
      </c>
      <c r="B326" s="30"/>
      <c r="C326" s="5">
        <v>680</v>
      </c>
      <c r="D326" s="5">
        <v>688</v>
      </c>
      <c r="E326" s="5">
        <v>819</v>
      </c>
    </row>
    <row r="327" spans="1:5" x14ac:dyDescent="0.3">
      <c r="A327" s="30" t="s">
        <v>42</v>
      </c>
      <c r="B327" s="30"/>
      <c r="C327" s="5">
        <v>682</v>
      </c>
      <c r="D327" s="5">
        <v>631</v>
      </c>
      <c r="E327" s="5">
        <v>189</v>
      </c>
    </row>
    <row r="328" spans="1:5" x14ac:dyDescent="0.3">
      <c r="A328" s="30" t="s">
        <v>4</v>
      </c>
      <c r="B328" s="30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30" t="s">
        <v>43</v>
      </c>
      <c r="B331" s="30"/>
      <c r="C331" s="5">
        <v>653</v>
      </c>
      <c r="D331" s="5">
        <v>762</v>
      </c>
      <c r="E331" s="5">
        <v>805</v>
      </c>
    </row>
    <row r="332" spans="1:5" x14ac:dyDescent="0.3">
      <c r="A332" s="30" t="s">
        <v>39</v>
      </c>
      <c r="B332" s="30"/>
      <c r="C332" s="5">
        <v>875</v>
      </c>
      <c r="D332" s="5">
        <v>853</v>
      </c>
      <c r="E332" s="5">
        <v>1038</v>
      </c>
    </row>
    <row r="333" spans="1:5" x14ac:dyDescent="0.3">
      <c r="A333" s="30" t="s">
        <v>40</v>
      </c>
      <c r="B333" s="30"/>
      <c r="C333" s="5">
        <v>1528</v>
      </c>
      <c r="D333" s="5">
        <v>1615</v>
      </c>
      <c r="E333" s="5">
        <v>1843</v>
      </c>
    </row>
    <row r="334" spans="1:5" x14ac:dyDescent="0.3">
      <c r="A334" s="30" t="s">
        <v>41</v>
      </c>
      <c r="B334" s="30"/>
      <c r="C334" s="5">
        <v>766</v>
      </c>
      <c r="D334" s="5">
        <v>810</v>
      </c>
      <c r="E334" s="5">
        <v>895</v>
      </c>
    </row>
    <row r="335" spans="1:5" x14ac:dyDescent="0.3">
      <c r="A335" s="30" t="s">
        <v>42</v>
      </c>
      <c r="B335" s="30"/>
      <c r="C335" s="5">
        <v>762</v>
      </c>
      <c r="D335" s="5">
        <v>805</v>
      </c>
      <c r="E335" s="5">
        <v>948</v>
      </c>
    </row>
    <row r="336" spans="1:5" x14ac:dyDescent="0.3">
      <c r="A336" s="30" t="s">
        <v>4</v>
      </c>
      <c r="B336" s="30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30" t="s">
        <v>43</v>
      </c>
      <c r="B339" s="30"/>
      <c r="C339" s="5">
        <v>303</v>
      </c>
      <c r="D339" s="5">
        <v>335</v>
      </c>
      <c r="E339" s="5">
        <v>418</v>
      </c>
    </row>
    <row r="340" spans="1:5" x14ac:dyDescent="0.3">
      <c r="A340" s="30" t="s">
        <v>39</v>
      </c>
      <c r="B340" s="30"/>
      <c r="C340" s="5">
        <v>1049</v>
      </c>
      <c r="D340" s="5">
        <v>1048</v>
      </c>
      <c r="E340" s="5">
        <v>1046</v>
      </c>
    </row>
    <row r="341" spans="1:5" x14ac:dyDescent="0.3">
      <c r="A341" s="30" t="s">
        <v>40</v>
      </c>
      <c r="B341" s="30"/>
      <c r="C341" s="5">
        <v>1352</v>
      </c>
      <c r="D341" s="5">
        <v>1403</v>
      </c>
      <c r="E341" s="5">
        <v>1464</v>
      </c>
    </row>
    <row r="342" spans="1:5" x14ac:dyDescent="0.3">
      <c r="A342" s="30" t="s">
        <v>41</v>
      </c>
      <c r="B342" s="30"/>
      <c r="C342" s="5">
        <v>997</v>
      </c>
      <c r="D342" s="5">
        <v>985</v>
      </c>
      <c r="E342" s="5">
        <v>1082</v>
      </c>
    </row>
    <row r="343" spans="1:5" x14ac:dyDescent="0.3">
      <c r="A343" s="30" t="s">
        <v>42</v>
      </c>
      <c r="B343" s="30"/>
      <c r="C343" s="5">
        <v>335</v>
      </c>
      <c r="D343" s="5">
        <v>418</v>
      </c>
      <c r="E343" s="5">
        <v>382</v>
      </c>
    </row>
    <row r="344" spans="1:5" x14ac:dyDescent="0.3">
      <c r="A344" s="30" t="s">
        <v>4</v>
      </c>
      <c r="B344" s="30"/>
      <c r="C344" s="5">
        <v>1</v>
      </c>
      <c r="D344" s="5">
        <v>6</v>
      </c>
      <c r="E344" s="5">
        <v>3</v>
      </c>
    </row>
  </sheetData>
  <mergeCells count="243"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85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1556</v>
      </c>
      <c r="I7" s="22">
        <v>69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/>
      <c r="I11" s="22"/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/>
      <c r="I13" s="22"/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/>
      <c r="I15" s="22"/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1250</v>
      </c>
      <c r="I7" s="22">
        <v>71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1310</v>
      </c>
      <c r="I7" s="22">
        <v>84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87</v>
      </c>
      <c r="B7" s="3" t="s">
        <v>2</v>
      </c>
      <c r="C7" s="16" t="s">
        <v>68</v>
      </c>
      <c r="D7" s="17"/>
      <c r="E7" s="17"/>
      <c r="F7" s="17"/>
      <c r="G7" s="18"/>
      <c r="H7" s="22">
        <v>1370</v>
      </c>
      <c r="I7" s="22">
        <v>54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>
        <f>496+461</f>
        <v>957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>
        <v>7469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1420</v>
      </c>
      <c r="I7" s="22">
        <v>70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1472</v>
      </c>
      <c r="I7" s="22">
        <v>64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86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80</v>
      </c>
      <c r="B7" s="3" t="s">
        <v>2</v>
      </c>
      <c r="C7" s="16" t="s">
        <v>68</v>
      </c>
      <c r="D7" s="17"/>
      <c r="E7" s="17"/>
      <c r="F7" s="17"/>
      <c r="G7" s="18"/>
      <c r="H7" s="22">
        <v>1342</v>
      </c>
      <c r="I7" s="22">
        <v>49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6"/>
      <c r="I8" s="26"/>
    </row>
    <row r="9" spans="1:9" x14ac:dyDescent="0.3">
      <c r="A9" s="15" t="s">
        <v>81</v>
      </c>
      <c r="B9" s="3" t="s">
        <v>2</v>
      </c>
      <c r="C9" s="16" t="s">
        <v>68</v>
      </c>
      <c r="D9" s="17"/>
      <c r="E9" s="17"/>
      <c r="F9" s="17"/>
      <c r="G9" s="18"/>
      <c r="H9" s="26"/>
      <c r="I9" s="26"/>
    </row>
    <row r="10" spans="1:9" x14ac:dyDescent="0.3">
      <c r="A10" s="15"/>
      <c r="B10" s="3" t="s">
        <v>3</v>
      </c>
      <c r="C10" s="19"/>
      <c r="D10" s="20"/>
      <c r="E10" s="20"/>
      <c r="F10" s="20"/>
      <c r="G10" s="21"/>
      <c r="H10" s="23"/>
      <c r="I10" s="23"/>
    </row>
    <row r="11" spans="1:9" x14ac:dyDescent="0.3">
      <c r="A11" s="15" t="s">
        <v>82</v>
      </c>
      <c r="B11" s="3" t="s">
        <v>2</v>
      </c>
      <c r="C11" s="16" t="s">
        <v>68</v>
      </c>
      <c r="D11" s="17"/>
      <c r="E11" s="17"/>
      <c r="F11" s="17"/>
      <c r="G11" s="18"/>
      <c r="H11" s="22" t="s">
        <v>56</v>
      </c>
      <c r="I11" s="22" t="s">
        <v>56</v>
      </c>
    </row>
    <row r="12" spans="1:9" x14ac:dyDescent="0.3">
      <c r="A12" s="15"/>
      <c r="B12" s="3" t="s">
        <v>3</v>
      </c>
      <c r="C12" s="19"/>
      <c r="D12" s="20"/>
      <c r="E12" s="20"/>
      <c r="F12" s="20"/>
      <c r="G12" s="21"/>
      <c r="H12" s="23"/>
      <c r="I12" s="23"/>
    </row>
    <row r="13" spans="1:9" x14ac:dyDescent="0.3">
      <c r="A13" s="15" t="s">
        <v>83</v>
      </c>
      <c r="B13" s="3" t="s">
        <v>2</v>
      </c>
      <c r="C13" s="16" t="s">
        <v>68</v>
      </c>
      <c r="D13" s="17"/>
      <c r="E13" s="17"/>
      <c r="F13" s="17"/>
      <c r="G13" s="18"/>
      <c r="H13" s="22" t="s">
        <v>56</v>
      </c>
      <c r="I13" s="22" t="s">
        <v>56</v>
      </c>
    </row>
    <row r="14" spans="1:9" x14ac:dyDescent="0.3">
      <c r="A14" s="15"/>
      <c r="B14" s="3" t="s">
        <v>3</v>
      </c>
      <c r="C14" s="19"/>
      <c r="D14" s="20"/>
      <c r="E14" s="20"/>
      <c r="F14" s="20"/>
      <c r="G14" s="21"/>
      <c r="H14" s="23"/>
      <c r="I14" s="23"/>
    </row>
    <row r="15" spans="1:9" x14ac:dyDescent="0.3">
      <c r="A15" s="15" t="s">
        <v>84</v>
      </c>
      <c r="B15" s="3" t="s">
        <v>2</v>
      </c>
      <c r="C15" s="16" t="s">
        <v>68</v>
      </c>
      <c r="D15" s="17"/>
      <c r="E15" s="17"/>
      <c r="F15" s="17"/>
      <c r="G15" s="18"/>
      <c r="H15" s="22" t="s">
        <v>56</v>
      </c>
      <c r="I15" s="22" t="s">
        <v>56</v>
      </c>
    </row>
    <row r="16" spans="1:9" x14ac:dyDescent="0.3">
      <c r="A16" s="15"/>
      <c r="B16" s="3" t="s">
        <v>3</v>
      </c>
      <c r="C16" s="19"/>
      <c r="D16" s="20"/>
      <c r="E16" s="20"/>
      <c r="F16" s="20"/>
      <c r="G16" s="21"/>
      <c r="H16" s="23"/>
      <c r="I16" s="23"/>
    </row>
  </sheetData>
  <mergeCells count="28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3:A14"/>
    <mergeCell ref="C13:G14"/>
    <mergeCell ref="H13:H14"/>
    <mergeCell ref="I13:I14"/>
    <mergeCell ref="A15:A16"/>
    <mergeCell ref="C15:G16"/>
    <mergeCell ref="H15:H16"/>
    <mergeCell ref="I15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2018-01-15T13:01:20Z</dcterms:modified>
</cp:coreProperties>
</file>