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50" windowWidth="14805" windowHeight="8010" activeTab="0"/>
  </bookViews>
  <sheets>
    <sheet name="Sheet1" sheetId="1" r:id="rId1"/>
    <sheet name="Sheet2" sheetId="2" r:id="rId2"/>
    <sheet name="Sheet3" sheetId="3" r:id="rId3"/>
  </sheets>
  <definedNames>
    <definedName name="_xlnm.Print_Area" localSheetId="0">'Sheet1'!$A$1:$N$31</definedName>
    <definedName name="_xlnm.Print_Titles" localSheetId="0">'Sheet1'!$5:$6</definedName>
  </definedNames>
  <calcPr fullCalcOnLoad="1"/>
</workbook>
</file>

<file path=xl/sharedStrings.xml><?xml version="1.0" encoding="utf-8"?>
<sst xmlns="http://schemas.openxmlformats.org/spreadsheetml/2006/main" count="218" uniqueCount="114">
  <si>
    <t>Țara</t>
  </si>
  <si>
    <t>Cod SMIS
SIPOCA</t>
  </si>
  <si>
    <t>Anexa nr. 13: PO.DDCA.15/CON
Ediția I, Revizia 0</t>
  </si>
  <si>
    <t>Nr. 
crt.</t>
  </si>
  <si>
    <t>Denumirea Beneficiarului</t>
  </si>
  <si>
    <t>Data 
de începere</t>
  </si>
  <si>
    <t>Data 
de finalizare</t>
  </si>
  <si>
    <t>Rezumatul 
proiectului</t>
  </si>
  <si>
    <t>Categoria Beneficiarului</t>
  </si>
  <si>
    <t xml:space="preserve"> Codul domeniului 
de intervenție</t>
  </si>
  <si>
    <t>Titlul 
proiectului</t>
  </si>
  <si>
    <t>Cheltuieli 
eligibile totale
(RON)</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</si>
  <si>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</si>
  <si>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</si>
  <si>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</si>
  <si>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</si>
  <si>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Ministerul Mediului, Apelor și Pădurilor</t>
  </si>
  <si>
    <t>Dezvoltarea capacității administrative a Ministerului Mediului, Apelor și Pădurilor de a implementa politica în domeniul biodiversității</t>
  </si>
  <si>
    <t>Inspectoratul General pentru Situații de Urgență (IGSU)</t>
  </si>
  <si>
    <t>Romania</t>
  </si>
  <si>
    <t>Evaluarea riscurilor de dezastre la nivel național (RO-RISK)</t>
  </si>
  <si>
    <t>Secretariatul General al Guvernului - Cancelaria Primului Ministru</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</si>
  <si>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</si>
  <si>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</si>
  <si>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 xml:space="preserve">Secretariatul General al Guvernului - Cancelaria Primului Ministru </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</si>
  <si>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</si>
  <si>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</si>
  <si>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</si>
  <si>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Ministerul Muncii, Familiei, Protecţiei Sociale și Persoanelor Vârstnice</t>
  </si>
  <si>
    <t>Implementarea unui sistem de elaborare de politici publice în domeniul incluziunii sociale la nivelul MMFPSPV</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</si>
  <si>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</si>
  <si>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</si>
  <si>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</si>
  <si>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</si>
  <si>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</si>
  <si>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</si>
  <si>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</si>
  <si>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</si>
  <si>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</si>
  <si>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</si>
  <si>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</si>
  <si>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</si>
  <si>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</si>
  <si>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</si>
  <si>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</si>
  <si>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</si>
  <si>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</si>
  <si>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</si>
  <si>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Imbunătățirea normelor, procedurilor și mecanismelor necesare Ministerului Comunicațiilor și pentru Societatea Informațională în vederea continuării dezvoltării sectorului de comerț electronic (ECOM)</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</si>
  <si>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</si>
  <si>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</si>
  <si>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</si>
  <si>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</si>
  <si>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</si>
  <si>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</si>
  <si>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Ministerul Dezvoltării Regionale și Administrației Publice</t>
  </si>
  <si>
    <t xml:space="preserve">Consolidarea cadrului pentru creșterea calității serviciilor publice și pentru sprijinirea dezvoltării la nivel local (SPC) </t>
  </si>
  <si>
    <t>Ministerul Comunicațiilor și pentru Societatea Informațională</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</si>
  <si>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</si>
  <si>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</si>
  <si>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</si>
  <si>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</si>
  <si>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</si>
  <si>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</si>
  <si>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</si>
  <si>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</si>
  <si>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</si>
  <si>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</si>
  <si>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</si>
  <si>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Ministerul Mediului, Apelor și Pădurilor
</t>
  </si>
  <si>
    <t>Centrul Național de Dezvoltare a Învățământului Profesional și Tehnic</t>
  </si>
  <si>
    <t xml:space="preserve">Starea Națiunii. Construirea unui instrument inovator pentru fundamentarea politicilor publice </t>
  </si>
  <si>
    <t>07.04.2016</t>
  </si>
  <si>
    <t>07.04.2019</t>
  </si>
  <si>
    <t>16.475.774,00</t>
  </si>
  <si>
    <t>13.844.922,41</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</si>
  <si>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</si>
  <si>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Ministerul Educaţiei și Cercetării Științifice</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</si>
  <si>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</si>
  <si>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</si>
  <si>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</si>
  <si>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Ministerul Dezvoltării Regionale și Administrației Publice - DDCA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</si>
  <si>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</si>
  <si>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</si>
  <si>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</si>
  <si>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</si>
  <si>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</si>
  <si>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</si>
  <si>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</si>
  <si>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</si>
  <si>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</si>
  <si>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</si>
  <si>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</si>
  <si>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</si>
  <si>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</si>
  <si>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Dezvoltarea capacității administrative a Ministerului Mediului, Apelor și Pădurilor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</si>
  <si>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</si>
  <si>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Ministerul Educației Naționale și Cercetării Științifice</t>
  </si>
  <si>
    <t>Dezvoltarea capacității Ministerului Educației Naționale și Cercetării Științifice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</si>
  <si>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</si>
  <si>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</si>
  <si>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</si>
  <si>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</si>
  <si>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</si>
  <si>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</si>
  <si>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</si>
  <si>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</si>
  <si>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</si>
  <si>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</si>
  <si>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</si>
  <si>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Autoritatea Naţională pentru Cercetare Ştiinţifică Şi Inovare</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</si>
  <si>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</si>
  <si>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</si>
  <si>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Lista operațiunilor selectate în cadrul POCA și cofinanțate din Fondul Social European 
la data de 05.08.2016</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</si>
</sst>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18]d\ mmmm\ yyyy"/>
  </numFmts>
  <fonts count="48">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8"/>
      <name val="Trebuchet MS"/>
      <family val="2"/>
    </font>
    <font>
      <sz val="12"/>
      <color indexed="8"/>
      <name val="Trebuchet MS"/>
      <family val="2"/>
    </font>
    <font>
      <b/>
      <sz val="10"/>
      <color indexed="8"/>
      <name val="Trebuchet MS"/>
      <family val="2"/>
    </font>
    <font>
      <sz val="11"/>
      <color indexed="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Trebuchet MS"/>
      <family val="2"/>
    </font>
    <font>
      <sz val="10"/>
      <color theme="1"/>
      <name val="Trebuchet MS"/>
      <family val="2"/>
    </font>
    <font>
      <b/>
      <sz val="10"/>
      <color theme="1"/>
      <name val="Trebuchet MS"/>
      <family val="2"/>
    </font>
    <font>
      <b/>
      <sz val="12"/>
      <color theme="1"/>
      <name val="Trebuchet MS"/>
      <family val="2"/>
    </font>
    <font>
      <sz val="11"/>
      <color rgb="FF0000FF"/>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0" fontId="40" fillId="0" borderId="0" xfId="0" applyFont="1" applyBorder="1" applyAlignment="1">
      <alignment/>
    </xf>
    <xf numFmtId="0" fontId="42" fillId="0" borderId="0" xfId="0" applyFont="1" applyAlignment="1">
      <alignment/>
    </xf>
    <xf numFmtId="0" fontId="43" fillId="0" borderId="0" xfId="0" applyFont="1" applyAlignment="1">
      <alignment/>
    </xf>
    <xf numFmtId="0" fontId="2" fillId="0" borderId="10" xfId="0" applyFont="1" applyFill="1" applyBorder="1" applyAlignment="1">
      <alignment horizontal="left" vertical="top" wrapText="1"/>
    </xf>
    <xf numFmtId="0" fontId="44" fillId="0" borderId="10" xfId="0" applyFont="1" applyBorder="1" applyAlignment="1">
      <alignment horizontal="center" vertical="center"/>
    </xf>
    <xf numFmtId="0" fontId="44" fillId="0" borderId="10" xfId="0" applyFont="1" applyBorder="1" applyAlignment="1">
      <alignment vertical="top" wrapText="1"/>
    </xf>
    <xf numFmtId="0" fontId="45" fillId="13" borderId="10" xfId="0" applyFont="1" applyFill="1" applyBorder="1" applyAlignment="1">
      <alignment horizontal="center" vertical="center" wrapText="1"/>
    </xf>
    <xf numFmtId="0" fontId="45" fillId="4" borderId="10" xfId="0" applyFont="1" applyFill="1" applyBorder="1" applyAlignment="1">
      <alignment horizontal="center" vertical="center" wrapText="1"/>
    </xf>
    <xf numFmtId="0" fontId="44" fillId="0" borderId="10" xfId="0" applyFont="1" applyBorder="1" applyAlignment="1">
      <alignment horizontal="left" vertical="top" wrapText="1"/>
    </xf>
    <xf numFmtId="0" fontId="44" fillId="0" borderId="10" xfId="0" applyFont="1" applyFill="1" applyBorder="1" applyAlignment="1">
      <alignment horizontal="left" vertical="top" wrapText="1"/>
    </xf>
    <xf numFmtId="4" fontId="0" fillId="0" borderId="10" xfId="0" applyNumberFormat="1" applyBorder="1" applyAlignment="1">
      <alignment horizontal="left" vertical="top"/>
    </xf>
    <xf numFmtId="0" fontId="0" fillId="0" borderId="10" xfId="0" applyBorder="1" applyAlignment="1">
      <alignment horizontal="center" vertical="center"/>
    </xf>
    <xf numFmtId="14" fontId="44" fillId="0" borderId="0" xfId="0" applyNumberFormat="1" applyFont="1" applyFill="1" applyBorder="1" applyAlignment="1">
      <alignment vertical="top"/>
    </xf>
    <xf numFmtId="0" fontId="0" fillId="0" borderId="0" xfId="0" applyBorder="1" applyAlignment="1">
      <alignment/>
    </xf>
    <xf numFmtId="14" fontId="44" fillId="0" borderId="0" xfId="0" applyNumberFormat="1" applyFont="1" applyBorder="1" applyAlignment="1">
      <alignment horizontal="left" vertical="top"/>
    </xf>
    <xf numFmtId="4" fontId="44" fillId="0" borderId="0" xfId="0" applyNumberFormat="1" applyFont="1" applyFill="1" applyBorder="1" applyAlignment="1">
      <alignment horizontal="left" vertical="top"/>
    </xf>
    <xf numFmtId="0" fontId="0" fillId="0" borderId="10" xfId="0" applyBorder="1" applyAlignment="1">
      <alignment vertical="center"/>
    </xf>
    <xf numFmtId="0" fontId="46" fillId="0" borderId="0" xfId="0" applyFont="1" applyAlignment="1">
      <alignment horizontal="center" wrapText="1"/>
    </xf>
    <xf numFmtId="0" fontId="45" fillId="13" borderId="10" xfId="0" applyFont="1" applyFill="1" applyBorder="1" applyAlignment="1">
      <alignment vertical="center" wrapText="1"/>
    </xf>
    <xf numFmtId="0" fontId="45" fillId="13" borderId="10" xfId="0" applyFont="1" applyFill="1" applyBorder="1" applyAlignment="1">
      <alignment vertical="center"/>
    </xf>
    <xf numFmtId="0" fontId="45" fillId="4" borderId="10" xfId="0" applyFont="1" applyFill="1" applyBorder="1" applyAlignment="1">
      <alignment vertical="center" wrapText="1"/>
    </xf>
    <xf numFmtId="0" fontId="45" fillId="4" borderId="10" xfId="0" applyFont="1" applyFill="1" applyBorder="1" applyAlignment="1">
      <alignment vertical="center"/>
    </xf>
    <xf numFmtId="0" fontId="43" fillId="0" borderId="0" xfId="0" applyFont="1" applyAlignment="1">
      <alignment vertical="center"/>
    </xf>
    <xf numFmtId="0" fontId="44" fillId="0" borderId="10" xfId="0" applyFont="1" applyFill="1" applyBorder="1" applyAlignment="1">
      <alignment vertical="center"/>
    </xf>
    <xf numFmtId="0" fontId="44" fillId="0" borderId="10" xfId="0" applyFont="1" applyFill="1" applyBorder="1" applyAlignment="1">
      <alignment vertical="center" wrapText="1"/>
    </xf>
    <xf numFmtId="0" fontId="2" fillId="0" borderId="10" xfId="0" applyFont="1" applyFill="1" applyBorder="1" applyAlignment="1">
      <alignment vertical="center" wrapText="1"/>
    </xf>
    <xf numFmtId="0" fontId="0" fillId="0" borderId="0" xfId="0" applyAlignment="1">
      <alignment vertical="center"/>
    </xf>
    <xf numFmtId="0" fontId="2" fillId="0" borderId="10" xfId="0" applyFont="1" applyFill="1" applyBorder="1" applyAlignment="1">
      <alignment horizontal="left" vertical="center" wrapText="1"/>
    </xf>
    <xf numFmtId="0" fontId="47" fillId="0" borderId="0" xfId="0" applyFont="1" applyAlignment="1">
      <alignment horizontal="right" vertical="center" wrapText="1"/>
    </xf>
    <xf numFmtId="0" fontId="43" fillId="0" borderId="0" xfId="0" applyFont="1" applyAlignment="1">
      <alignment horizontal="center" vertical="center"/>
    </xf>
    <xf numFmtId="14" fontId="44" fillId="0" borderId="10" xfId="0" applyNumberFormat="1" applyFont="1" applyFill="1" applyBorder="1" applyAlignment="1">
      <alignment horizontal="center" vertical="center"/>
    </xf>
    <xf numFmtId="4" fontId="44" fillId="0" borderId="10" xfId="0" applyNumberFormat="1" applyFont="1" applyFill="1" applyBorder="1" applyAlignment="1">
      <alignment horizontal="center" vertical="center"/>
    </xf>
    <xf numFmtId="14" fontId="44" fillId="0" borderId="10" xfId="0" applyNumberFormat="1" applyFont="1" applyBorder="1" applyAlignment="1">
      <alignment horizontal="center" vertical="center"/>
    </xf>
    <xf numFmtId="4" fontId="44" fillId="0" borderId="10" xfId="0" applyNumberFormat="1" applyFont="1" applyBorder="1" applyAlignment="1">
      <alignment horizontal="center" vertical="center"/>
    </xf>
    <xf numFmtId="4" fontId="44" fillId="0" borderId="11" xfId="0" applyNumberFormat="1" applyFont="1" applyFill="1" applyBorder="1" applyAlignment="1">
      <alignment horizontal="center" vertical="center"/>
    </xf>
    <xf numFmtId="4" fontId="0" fillId="0" borderId="10" xfId="0" applyNumberFormat="1" applyBorder="1" applyAlignment="1">
      <alignment horizontal="center" vertical="center"/>
    </xf>
    <xf numFmtId="14" fontId="0" fillId="0" borderId="10" xfId="0" applyNumberFormat="1" applyBorder="1" applyAlignment="1">
      <alignment horizontal="center" vertical="center"/>
    </xf>
    <xf numFmtId="43" fontId="0" fillId="0" borderId="10" xfId="42" applyFont="1" applyBorder="1" applyAlignment="1">
      <alignment horizontal="center" vertical="center"/>
    </xf>
    <xf numFmtId="43" fontId="0" fillId="0" borderId="10" xfId="0" applyNumberFormat="1" applyBorder="1" applyAlignment="1">
      <alignment horizontal="center" vertical="center"/>
    </xf>
    <xf numFmtId="14" fontId="0" fillId="0" borderId="12" xfId="0" applyNumberFormat="1" applyBorder="1" applyAlignment="1">
      <alignment horizontal="center" vertical="center"/>
    </xf>
    <xf numFmtId="14" fontId="44" fillId="0" borderId="12" xfId="0" applyNumberFormat="1" applyFont="1" applyBorder="1" applyAlignment="1">
      <alignment horizontal="center" vertical="center"/>
    </xf>
    <xf numFmtId="0" fontId="0" fillId="0" borderId="0" xfId="0" applyAlignment="1">
      <alignment horizontal="center" vertical="center"/>
    </xf>
    <xf numFmtId="0" fontId="45" fillId="0" borderId="10" xfId="0" applyFont="1" applyFill="1" applyBorder="1" applyAlignment="1">
      <alignment horizontal="center" vertical="center"/>
    </xf>
    <xf numFmtId="0" fontId="45" fillId="0" borderId="10" xfId="0" applyFont="1" applyBorder="1" applyAlignment="1">
      <alignment horizontal="center" vertical="center"/>
    </xf>
    <xf numFmtId="0" fontId="40"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1"/>
  <sheetViews>
    <sheetView tabSelected="1" zoomScale="70" zoomScaleNormal="70" zoomScaleSheetLayoutView="80" zoomScalePageLayoutView="0" workbookViewId="0" topLeftCell="A1">
      <selection activeCell="A1" sqref="A1"/>
    </sheetView>
  </sheetViews>
  <sheetFormatPr defaultColWidth="9.140625" defaultRowHeight="15"/>
  <cols>
    <col min="1" max="1" width="4.8515625" style="0" bestFit="1" customWidth="1"/>
    <col min="2" max="2" width="9.140625" style="42" bestFit="1" customWidth="1"/>
    <col min="3" max="3" width="27.140625" style="27" customWidth="1"/>
    <col min="4" max="4" width="13.421875" style="27" customWidth="1"/>
    <col min="5" max="5" width="11.57421875" style="27" customWidth="1"/>
    <col min="6" max="6" width="10.28125" style="27" customWidth="1"/>
    <col min="7" max="7" width="31.7109375" style="27" customWidth="1"/>
    <col min="8" max="8" width="36.00390625" style="27" customWidth="1"/>
    <col min="9" max="9" width="113.140625" style="0" customWidth="1"/>
    <col min="10" max="10" width="11.57421875" style="42" customWidth="1"/>
    <col min="11" max="11" width="12.7109375" style="42" bestFit="1" customWidth="1"/>
    <col min="12" max="12" width="19.28125" style="42" customWidth="1"/>
    <col min="13" max="13" width="19.7109375" style="42" bestFit="1" customWidth="1"/>
    <col min="14" max="14" width="13.28125" style="42" customWidth="1"/>
    <col min="15" max="15" width="20.00390625" style="0" customWidth="1"/>
    <col min="17" max="17" width="13.57421875" style="0" customWidth="1"/>
  </cols>
  <sheetData>
    <row r="1" spans="1:14" ht="18" customHeight="1">
      <c r="A1" s="3"/>
      <c r="B1" s="30"/>
      <c r="C1" s="23"/>
      <c r="D1" s="23"/>
      <c r="E1" s="23"/>
      <c r="F1" s="23"/>
      <c r="G1" s="23"/>
      <c r="H1" s="23"/>
      <c r="I1" s="3"/>
      <c r="J1" s="29" t="s">
        <v>2</v>
      </c>
      <c r="K1" s="29"/>
      <c r="L1" s="29"/>
      <c r="M1" s="29"/>
      <c r="N1" s="29"/>
    </row>
    <row r="2" spans="1:14" ht="18">
      <c r="A2" s="3"/>
      <c r="B2" s="30"/>
      <c r="C2" s="23"/>
      <c r="D2" s="23"/>
      <c r="E2" s="23"/>
      <c r="F2" s="23"/>
      <c r="G2" s="23"/>
      <c r="H2" s="23"/>
      <c r="I2" s="3"/>
      <c r="J2" s="29"/>
      <c r="K2" s="29"/>
      <c r="L2" s="29"/>
      <c r="M2" s="29"/>
      <c r="N2" s="29"/>
    </row>
    <row r="3" spans="1:18" ht="43.5" customHeight="1">
      <c r="A3" s="18" t="s">
        <v>113</v>
      </c>
      <c r="B3" s="18"/>
      <c r="C3" s="18"/>
      <c r="D3" s="18"/>
      <c r="E3" s="18"/>
      <c r="F3" s="18"/>
      <c r="G3" s="18"/>
      <c r="H3" s="18"/>
      <c r="I3" s="18"/>
      <c r="J3" s="18"/>
      <c r="K3" s="18"/>
      <c r="L3" s="18"/>
      <c r="M3" s="18"/>
      <c r="N3" s="18"/>
      <c r="O3" s="2"/>
      <c r="P3" s="2"/>
      <c r="Q3" s="2"/>
      <c r="R3" s="2"/>
    </row>
    <row r="4" spans="1:14" ht="18">
      <c r="A4" s="3"/>
      <c r="B4" s="30"/>
      <c r="C4" s="23"/>
      <c r="D4" s="23"/>
      <c r="E4" s="23"/>
      <c r="F4" s="23"/>
      <c r="G4" s="23"/>
      <c r="H4" s="23"/>
      <c r="I4" s="3"/>
      <c r="J4" s="30"/>
      <c r="K4" s="30"/>
      <c r="L4" s="30"/>
      <c r="M4" s="30"/>
      <c r="N4" s="30"/>
    </row>
    <row r="5" spans="1:17" ht="45">
      <c r="A5" s="7" t="s">
        <v>3</v>
      </c>
      <c r="B5" s="7" t="s">
        <v>1</v>
      </c>
      <c r="C5" s="7" t="s">
        <v>4</v>
      </c>
      <c r="D5" s="19" t="s">
        <v>8</v>
      </c>
      <c r="E5" s="19" t="s">
        <v>15</v>
      </c>
      <c r="F5" s="20" t="s">
        <v>0</v>
      </c>
      <c r="G5" s="7" t="s">
        <v>9</v>
      </c>
      <c r="H5" s="7" t="s">
        <v>10</v>
      </c>
      <c r="I5" s="7" t="s">
        <v>7</v>
      </c>
      <c r="J5" s="7" t="s">
        <v>5</v>
      </c>
      <c r="K5" s="7" t="s">
        <v>6</v>
      </c>
      <c r="L5" s="7" t="s">
        <v>11</v>
      </c>
      <c r="M5" s="7" t="s">
        <v>12</v>
      </c>
      <c r="N5" s="7" t="s">
        <v>13</v>
      </c>
      <c r="O5" s="1"/>
      <c r="P5" s="1"/>
      <c r="Q5" s="1"/>
    </row>
    <row r="6" spans="1:17" ht="45">
      <c r="A6" s="8" t="s">
        <v>46</v>
      </c>
      <c r="B6" s="8" t="s">
        <v>1</v>
      </c>
      <c r="C6" s="8" t="s">
        <v>37</v>
      </c>
      <c r="D6" s="21" t="s">
        <v>38</v>
      </c>
      <c r="E6" s="21" t="s">
        <v>47</v>
      </c>
      <c r="F6" s="22" t="s">
        <v>36</v>
      </c>
      <c r="G6" s="8" t="s">
        <v>58</v>
      </c>
      <c r="H6" s="8" t="s">
        <v>42</v>
      </c>
      <c r="I6" s="8" t="s">
        <v>43</v>
      </c>
      <c r="J6" s="8" t="s">
        <v>39</v>
      </c>
      <c r="K6" s="8" t="s">
        <v>40</v>
      </c>
      <c r="L6" s="8" t="s">
        <v>44</v>
      </c>
      <c r="M6" s="8" t="s">
        <v>45</v>
      </c>
      <c r="N6" s="8" t="s">
        <v>41</v>
      </c>
      <c r="O6" s="1"/>
      <c r="P6" s="1"/>
      <c r="Q6" s="1"/>
    </row>
    <row r="7" spans="1:15" ht="165" customHeight="1">
      <c r="A7" s="5">
        <v>1</v>
      </c>
      <c r="B7" s="43">
        <v>19</v>
      </c>
      <c r="C7" s="28" t="s">
        <v>69</v>
      </c>
      <c r="D7" s="24" t="s">
        <v>33</v>
      </c>
      <c r="E7" s="25" t="s">
        <v>32</v>
      </c>
      <c r="F7" s="24" t="s">
        <v>19</v>
      </c>
      <c r="G7" s="25" t="s">
        <v>34</v>
      </c>
      <c r="H7" s="28" t="s">
        <v>14</v>
      </c>
      <c r="I7" s="10" t="s">
        <v>61</v>
      </c>
      <c r="J7" s="31">
        <v>42446</v>
      </c>
      <c r="K7" s="31">
        <v>43148</v>
      </c>
      <c r="L7" s="32">
        <v>4341991.95</v>
      </c>
      <c r="M7" s="32">
        <v>3648662.68</v>
      </c>
      <c r="N7" s="31">
        <v>42585</v>
      </c>
      <c r="O7" s="16"/>
    </row>
    <row r="8" spans="1:15" ht="202.5" customHeight="1">
      <c r="A8" s="5">
        <v>2</v>
      </c>
      <c r="B8" s="44">
        <v>22</v>
      </c>
      <c r="C8" s="28" t="s">
        <v>16</v>
      </c>
      <c r="D8" s="24" t="s">
        <v>33</v>
      </c>
      <c r="E8" s="25" t="s">
        <v>32</v>
      </c>
      <c r="F8" s="24" t="s">
        <v>19</v>
      </c>
      <c r="G8" s="25" t="s">
        <v>34</v>
      </c>
      <c r="H8" s="28" t="s">
        <v>17</v>
      </c>
      <c r="I8" s="9" t="s">
        <v>62</v>
      </c>
      <c r="J8" s="31">
        <v>42446</v>
      </c>
      <c r="K8" s="33">
        <v>42386</v>
      </c>
      <c r="L8" s="34">
        <v>18444481.71</v>
      </c>
      <c r="M8" s="34">
        <v>15499266.87</v>
      </c>
      <c r="N8" s="31">
        <v>42510</v>
      </c>
      <c r="O8" s="16"/>
    </row>
    <row r="9" spans="1:15" ht="177.75" customHeight="1">
      <c r="A9" s="5">
        <v>3</v>
      </c>
      <c r="B9" s="44">
        <v>30</v>
      </c>
      <c r="C9" s="28" t="s">
        <v>18</v>
      </c>
      <c r="D9" s="24" t="s">
        <v>33</v>
      </c>
      <c r="E9" s="25" t="s">
        <v>32</v>
      </c>
      <c r="F9" s="24" t="s">
        <v>19</v>
      </c>
      <c r="G9" s="25" t="s">
        <v>34</v>
      </c>
      <c r="H9" s="28" t="s">
        <v>20</v>
      </c>
      <c r="I9" s="9" t="s">
        <v>63</v>
      </c>
      <c r="J9" s="31">
        <v>42446</v>
      </c>
      <c r="K9" s="33">
        <v>43360</v>
      </c>
      <c r="L9" s="34">
        <v>31353078.45</v>
      </c>
      <c r="M9" s="34">
        <v>26346618.88</v>
      </c>
      <c r="N9" s="31">
        <v>42523</v>
      </c>
      <c r="O9" s="16"/>
    </row>
    <row r="10" spans="1:15" ht="163.5" customHeight="1">
      <c r="A10" s="5">
        <v>4</v>
      </c>
      <c r="B10" s="44">
        <v>9</v>
      </c>
      <c r="C10" s="28" t="s">
        <v>55</v>
      </c>
      <c r="D10" s="24" t="s">
        <v>33</v>
      </c>
      <c r="E10" s="25" t="s">
        <v>32</v>
      </c>
      <c r="F10" s="24" t="s">
        <v>19</v>
      </c>
      <c r="G10" s="25" t="s">
        <v>34</v>
      </c>
      <c r="H10" s="28" t="s">
        <v>56</v>
      </c>
      <c r="I10" s="4" t="s">
        <v>64</v>
      </c>
      <c r="J10" s="31">
        <v>42446</v>
      </c>
      <c r="K10" s="31" t="s">
        <v>54</v>
      </c>
      <c r="L10" s="34">
        <v>37138773.25</v>
      </c>
      <c r="M10" s="34">
        <v>31208453.94</v>
      </c>
      <c r="N10" s="31">
        <v>42510</v>
      </c>
      <c r="O10" s="16"/>
    </row>
    <row r="11" spans="1:19" ht="150">
      <c r="A11" s="5">
        <v>5</v>
      </c>
      <c r="B11" s="44">
        <v>24</v>
      </c>
      <c r="C11" s="28" t="s">
        <v>21</v>
      </c>
      <c r="D11" s="24" t="s">
        <v>33</v>
      </c>
      <c r="E11" s="25" t="s">
        <v>32</v>
      </c>
      <c r="F11" s="26" t="s">
        <v>19</v>
      </c>
      <c r="G11" s="25" t="s">
        <v>34</v>
      </c>
      <c r="H11" s="28" t="s">
        <v>22</v>
      </c>
      <c r="I11" s="6" t="s">
        <v>86</v>
      </c>
      <c r="J11" s="33">
        <v>42454</v>
      </c>
      <c r="K11" s="31">
        <v>43215</v>
      </c>
      <c r="L11" s="32">
        <v>6305000</v>
      </c>
      <c r="M11" s="35">
        <v>5298217.6</v>
      </c>
      <c r="N11" s="31">
        <v>42510</v>
      </c>
      <c r="O11" s="16"/>
      <c r="P11" s="13"/>
      <c r="Q11" s="14"/>
      <c r="R11" s="14"/>
      <c r="S11" s="14"/>
    </row>
    <row r="12" spans="1:19" ht="165">
      <c r="A12" s="5">
        <v>6</v>
      </c>
      <c r="B12" s="44">
        <v>6</v>
      </c>
      <c r="C12" s="28" t="s">
        <v>70</v>
      </c>
      <c r="D12" s="24" t="s">
        <v>33</v>
      </c>
      <c r="E12" s="25" t="s">
        <v>32</v>
      </c>
      <c r="F12" s="26" t="s">
        <v>19</v>
      </c>
      <c r="G12" s="25" t="s">
        <v>34</v>
      </c>
      <c r="H12" s="28" t="s">
        <v>23</v>
      </c>
      <c r="I12" s="9" t="s">
        <v>52</v>
      </c>
      <c r="J12" s="33">
        <v>42458</v>
      </c>
      <c r="K12" s="31">
        <v>43553</v>
      </c>
      <c r="L12" s="32">
        <v>18447065.73</v>
      </c>
      <c r="M12" s="32">
        <v>15501438.27</v>
      </c>
      <c r="N12" s="31">
        <v>42510</v>
      </c>
      <c r="O12" s="16"/>
      <c r="P12" s="14"/>
      <c r="Q12" s="14"/>
      <c r="R12" s="14"/>
      <c r="S12" s="14"/>
    </row>
    <row r="13" spans="1:19" ht="213.75" customHeight="1">
      <c r="A13" s="5">
        <v>7</v>
      </c>
      <c r="B13" s="44">
        <v>26</v>
      </c>
      <c r="C13" s="28" t="s">
        <v>24</v>
      </c>
      <c r="D13" s="24" t="s">
        <v>33</v>
      </c>
      <c r="E13" s="25" t="s">
        <v>32</v>
      </c>
      <c r="F13" s="26" t="s">
        <v>19</v>
      </c>
      <c r="G13" s="25" t="s">
        <v>34</v>
      </c>
      <c r="H13" s="28" t="s">
        <v>25</v>
      </c>
      <c r="I13" s="6" t="s">
        <v>91</v>
      </c>
      <c r="J13" s="33">
        <v>42458</v>
      </c>
      <c r="K13" s="33" t="s">
        <v>59</v>
      </c>
      <c r="L13" s="35">
        <v>5354607.78</v>
      </c>
      <c r="M13" s="35">
        <v>4499584.01</v>
      </c>
      <c r="N13" s="31">
        <v>42510</v>
      </c>
      <c r="O13" s="16"/>
      <c r="P13" s="14"/>
      <c r="Q13" s="15"/>
      <c r="R13" s="15"/>
      <c r="S13" s="14"/>
    </row>
    <row r="14" spans="1:15" ht="284.25" customHeight="1">
      <c r="A14" s="5">
        <v>8</v>
      </c>
      <c r="B14" s="44">
        <v>2</v>
      </c>
      <c r="C14" s="28" t="s">
        <v>26</v>
      </c>
      <c r="D14" s="24" t="s">
        <v>33</v>
      </c>
      <c r="E14" s="25" t="s">
        <v>32</v>
      </c>
      <c r="F14" s="26" t="s">
        <v>19</v>
      </c>
      <c r="G14" s="25" t="s">
        <v>34</v>
      </c>
      <c r="H14" s="28" t="s">
        <v>27</v>
      </c>
      <c r="I14" s="10" t="s">
        <v>65</v>
      </c>
      <c r="J14" s="33">
        <v>42459</v>
      </c>
      <c r="K14" s="31">
        <v>43189</v>
      </c>
      <c r="L14" s="32">
        <v>13267985.2</v>
      </c>
      <c r="M14" s="32">
        <v>11149353.32</v>
      </c>
      <c r="N14" s="31">
        <v>42571</v>
      </c>
      <c r="O14" s="16"/>
    </row>
    <row r="15" spans="1:15" ht="195">
      <c r="A15" s="5">
        <v>9</v>
      </c>
      <c r="B15" s="44">
        <v>4</v>
      </c>
      <c r="C15" s="28" t="s">
        <v>28</v>
      </c>
      <c r="D15" s="24" t="s">
        <v>33</v>
      </c>
      <c r="E15" s="25" t="s">
        <v>32</v>
      </c>
      <c r="F15" s="26" t="s">
        <v>19</v>
      </c>
      <c r="G15" s="25" t="s">
        <v>34</v>
      </c>
      <c r="H15" s="28" t="s">
        <v>29</v>
      </c>
      <c r="I15" s="9" t="s">
        <v>35</v>
      </c>
      <c r="J15" s="33">
        <v>42459</v>
      </c>
      <c r="K15" s="33">
        <v>43189</v>
      </c>
      <c r="L15" s="35">
        <v>14516909.56</v>
      </c>
      <c r="M15" s="34">
        <v>12198849.44</v>
      </c>
      <c r="N15" s="31">
        <v>42577</v>
      </c>
      <c r="O15" s="16"/>
    </row>
    <row r="16" spans="1:15" ht="261.75" customHeight="1">
      <c r="A16" s="5">
        <v>10</v>
      </c>
      <c r="B16" s="44">
        <v>23</v>
      </c>
      <c r="C16" s="28" t="s">
        <v>24</v>
      </c>
      <c r="D16" s="24" t="s">
        <v>33</v>
      </c>
      <c r="E16" s="25" t="s">
        <v>32</v>
      </c>
      <c r="F16" s="26" t="s">
        <v>19</v>
      </c>
      <c r="G16" s="25" t="s">
        <v>34</v>
      </c>
      <c r="H16" s="28" t="s">
        <v>30</v>
      </c>
      <c r="I16" s="4" t="s">
        <v>66</v>
      </c>
      <c r="J16" s="33">
        <v>42459</v>
      </c>
      <c r="K16" s="33">
        <v>43281</v>
      </c>
      <c r="L16" s="34">
        <v>7593741.46</v>
      </c>
      <c r="M16" s="34">
        <v>6381172.82</v>
      </c>
      <c r="N16" s="31">
        <v>42585</v>
      </c>
      <c r="O16" s="16"/>
    </row>
    <row r="17" spans="1:15" ht="180">
      <c r="A17" s="5">
        <v>11</v>
      </c>
      <c r="B17" s="44">
        <v>25</v>
      </c>
      <c r="C17" s="28" t="s">
        <v>24</v>
      </c>
      <c r="D17" s="24" t="s">
        <v>33</v>
      </c>
      <c r="E17" s="25" t="s">
        <v>32</v>
      </c>
      <c r="F17" s="26" t="s">
        <v>19</v>
      </c>
      <c r="G17" s="25" t="s">
        <v>34</v>
      </c>
      <c r="H17" s="28" t="s">
        <v>31</v>
      </c>
      <c r="I17" s="9" t="s">
        <v>60</v>
      </c>
      <c r="J17" s="33">
        <v>42459</v>
      </c>
      <c r="K17" s="33">
        <v>43250</v>
      </c>
      <c r="L17" s="34">
        <v>13377282.04</v>
      </c>
      <c r="M17" s="34">
        <v>11241197.6438528</v>
      </c>
      <c r="N17" s="31">
        <v>42510</v>
      </c>
      <c r="O17" s="16"/>
    </row>
    <row r="18" spans="1:17" ht="150" customHeight="1">
      <c r="A18" s="5">
        <v>12</v>
      </c>
      <c r="B18" s="44">
        <v>18</v>
      </c>
      <c r="C18" s="28" t="s">
        <v>57</v>
      </c>
      <c r="D18" s="26" t="s">
        <v>33</v>
      </c>
      <c r="E18" s="26" t="s">
        <v>32</v>
      </c>
      <c r="F18" s="26" t="s">
        <v>19</v>
      </c>
      <c r="G18" s="25" t="s">
        <v>34</v>
      </c>
      <c r="H18" s="28" t="s">
        <v>48</v>
      </c>
      <c r="I18" s="4" t="s">
        <v>67</v>
      </c>
      <c r="J18" s="5" t="s">
        <v>49</v>
      </c>
      <c r="K18" s="5" t="s">
        <v>50</v>
      </c>
      <c r="L18" s="34">
        <v>4437718.5</v>
      </c>
      <c r="M18" s="34">
        <v>3729103.61</v>
      </c>
      <c r="N18" s="31">
        <v>42510</v>
      </c>
      <c r="O18" s="16"/>
      <c r="Q18" s="11"/>
    </row>
    <row r="19" spans="1:15" ht="120">
      <c r="A19" s="5">
        <v>13</v>
      </c>
      <c r="B19" s="44">
        <v>20</v>
      </c>
      <c r="C19" s="28" t="s">
        <v>57</v>
      </c>
      <c r="D19" s="26" t="s">
        <v>33</v>
      </c>
      <c r="E19" s="26" t="s">
        <v>32</v>
      </c>
      <c r="F19" s="26" t="s">
        <v>19</v>
      </c>
      <c r="G19" s="28" t="s">
        <v>34</v>
      </c>
      <c r="H19" s="28" t="s">
        <v>53</v>
      </c>
      <c r="I19" s="4" t="s">
        <v>68</v>
      </c>
      <c r="J19" s="5" t="s">
        <v>49</v>
      </c>
      <c r="K19" s="5" t="s">
        <v>51</v>
      </c>
      <c r="L19" s="34">
        <v>19384792.44</v>
      </c>
      <c r="M19" s="34">
        <v>16289428.78</v>
      </c>
      <c r="N19" s="31">
        <v>42510</v>
      </c>
      <c r="O19" s="16"/>
    </row>
    <row r="20" spans="1:15" ht="285" customHeight="1">
      <c r="A20" s="12">
        <v>14</v>
      </c>
      <c r="B20" s="44">
        <v>11</v>
      </c>
      <c r="C20" s="28" t="s">
        <v>24</v>
      </c>
      <c r="D20" s="26" t="s">
        <v>33</v>
      </c>
      <c r="E20" s="26" t="s">
        <v>32</v>
      </c>
      <c r="F20" s="26" t="s">
        <v>19</v>
      </c>
      <c r="G20" s="28" t="s">
        <v>34</v>
      </c>
      <c r="H20" s="28" t="s">
        <v>71</v>
      </c>
      <c r="I20" s="4" t="s">
        <v>76</v>
      </c>
      <c r="J20" s="12" t="s">
        <v>72</v>
      </c>
      <c r="K20" s="12" t="s">
        <v>73</v>
      </c>
      <c r="L20" s="34" t="s">
        <v>74</v>
      </c>
      <c r="M20" s="36" t="s">
        <v>75</v>
      </c>
      <c r="N20" s="31">
        <v>42510</v>
      </c>
      <c r="O20" s="16"/>
    </row>
    <row r="21" spans="1:15" ht="163.5" customHeight="1">
      <c r="A21" s="12">
        <v>15</v>
      </c>
      <c r="B21" s="44">
        <v>17</v>
      </c>
      <c r="C21" s="28" t="s">
        <v>77</v>
      </c>
      <c r="D21" s="26" t="s">
        <v>33</v>
      </c>
      <c r="E21" s="26" t="s">
        <v>32</v>
      </c>
      <c r="F21" s="26" t="s">
        <v>19</v>
      </c>
      <c r="G21" s="28" t="s">
        <v>34</v>
      </c>
      <c r="H21" s="28" t="s">
        <v>78</v>
      </c>
      <c r="I21" s="4" t="s">
        <v>90</v>
      </c>
      <c r="J21" s="37">
        <v>42482</v>
      </c>
      <c r="K21" s="37">
        <v>43577</v>
      </c>
      <c r="L21" s="34">
        <v>12105023.08</v>
      </c>
      <c r="M21" s="36">
        <v>10172092.99</v>
      </c>
      <c r="N21" s="31">
        <v>42510</v>
      </c>
      <c r="O21" s="16"/>
    </row>
    <row r="22" spans="1:15" ht="120">
      <c r="A22" s="12">
        <v>16</v>
      </c>
      <c r="B22" s="45">
        <v>38</v>
      </c>
      <c r="C22" s="28" t="s">
        <v>81</v>
      </c>
      <c r="D22" s="24" t="s">
        <v>33</v>
      </c>
      <c r="E22" s="25" t="s">
        <v>32</v>
      </c>
      <c r="F22" s="24" t="s">
        <v>19</v>
      </c>
      <c r="G22" s="28" t="s">
        <v>85</v>
      </c>
      <c r="H22" s="28" t="s">
        <v>79</v>
      </c>
      <c r="I22" s="4" t="s">
        <v>87</v>
      </c>
      <c r="J22" s="37">
        <v>42488</v>
      </c>
      <c r="K22" s="37">
        <v>44314</v>
      </c>
      <c r="L22" s="38">
        <v>20000000</v>
      </c>
      <c r="M22" s="36">
        <v>16942400</v>
      </c>
      <c r="N22" s="31">
        <v>42510</v>
      </c>
      <c r="O22" s="14"/>
    </row>
    <row r="23" spans="1:15" ht="75">
      <c r="A23" s="12">
        <v>17</v>
      </c>
      <c r="B23" s="45">
        <v>39</v>
      </c>
      <c r="C23" s="28" t="s">
        <v>81</v>
      </c>
      <c r="D23" s="24" t="s">
        <v>33</v>
      </c>
      <c r="E23" s="25" t="s">
        <v>32</v>
      </c>
      <c r="F23" s="24" t="s">
        <v>19</v>
      </c>
      <c r="G23" s="28" t="s">
        <v>84</v>
      </c>
      <c r="H23" s="28" t="s">
        <v>80</v>
      </c>
      <c r="I23" s="4" t="s">
        <v>88</v>
      </c>
      <c r="J23" s="37">
        <v>42488</v>
      </c>
      <c r="K23" s="37">
        <v>44314</v>
      </c>
      <c r="L23" s="38">
        <v>69900000</v>
      </c>
      <c r="M23" s="36">
        <v>59213688</v>
      </c>
      <c r="N23" s="31">
        <v>42510</v>
      </c>
      <c r="O23" s="14"/>
    </row>
    <row r="24" spans="1:15" ht="60">
      <c r="A24" s="12">
        <v>18</v>
      </c>
      <c r="B24" s="45">
        <v>40</v>
      </c>
      <c r="C24" s="28" t="s">
        <v>81</v>
      </c>
      <c r="D24" s="24" t="s">
        <v>33</v>
      </c>
      <c r="E24" s="25" t="s">
        <v>32</v>
      </c>
      <c r="F24" s="24" t="s">
        <v>19</v>
      </c>
      <c r="G24" s="28" t="s">
        <v>83</v>
      </c>
      <c r="H24" s="28" t="s">
        <v>82</v>
      </c>
      <c r="I24" s="4" t="s">
        <v>89</v>
      </c>
      <c r="J24" s="37">
        <v>42488</v>
      </c>
      <c r="K24" s="37">
        <v>44314</v>
      </c>
      <c r="L24" s="38">
        <v>60000000</v>
      </c>
      <c r="M24" s="36">
        <v>50827200</v>
      </c>
      <c r="N24" s="31">
        <v>42510</v>
      </c>
      <c r="O24" s="14"/>
    </row>
    <row r="25" spans="1:15" ht="221.25" customHeight="1">
      <c r="A25" s="12">
        <v>19</v>
      </c>
      <c r="B25" s="45">
        <v>28</v>
      </c>
      <c r="C25" s="28" t="s">
        <v>21</v>
      </c>
      <c r="D25" s="26" t="s">
        <v>33</v>
      </c>
      <c r="E25" s="26" t="s">
        <v>32</v>
      </c>
      <c r="F25" s="26" t="s">
        <v>19</v>
      </c>
      <c r="G25" s="28" t="s">
        <v>34</v>
      </c>
      <c r="H25" s="28" t="s">
        <v>92</v>
      </c>
      <c r="I25" s="4" t="s">
        <v>93</v>
      </c>
      <c r="J25" s="37">
        <v>42515</v>
      </c>
      <c r="K25" s="37" t="s">
        <v>94</v>
      </c>
      <c r="L25" s="38">
        <v>45292187.62</v>
      </c>
      <c r="M25" s="36">
        <v>38059931.1</v>
      </c>
      <c r="N25" s="37">
        <v>42515</v>
      </c>
      <c r="O25" s="14"/>
    </row>
    <row r="26" spans="1:15" ht="409.5" customHeight="1">
      <c r="A26" s="12">
        <v>20</v>
      </c>
      <c r="B26" s="45">
        <v>21</v>
      </c>
      <c r="C26" s="28" t="s">
        <v>16</v>
      </c>
      <c r="D26" s="26" t="s">
        <v>33</v>
      </c>
      <c r="E26" s="26" t="s">
        <v>32</v>
      </c>
      <c r="F26" s="26" t="s">
        <v>19</v>
      </c>
      <c r="G26" s="28" t="s">
        <v>34</v>
      </c>
      <c r="H26" s="28" t="s">
        <v>95</v>
      </c>
      <c r="I26" s="4" t="s">
        <v>96</v>
      </c>
      <c r="J26" s="37">
        <v>42516</v>
      </c>
      <c r="K26" s="37">
        <v>43430</v>
      </c>
      <c r="L26" s="38">
        <v>20467511.1</v>
      </c>
      <c r="M26" s="39">
        <f>L26*84.032/100</f>
        <v>17199258.927552</v>
      </c>
      <c r="N26" s="37">
        <v>42515</v>
      </c>
      <c r="O26" s="14"/>
    </row>
    <row r="27" spans="1:15" ht="195">
      <c r="A27" s="12">
        <v>21</v>
      </c>
      <c r="B27" s="45">
        <v>3</v>
      </c>
      <c r="C27" s="28" t="s">
        <v>97</v>
      </c>
      <c r="D27" s="26" t="s">
        <v>33</v>
      </c>
      <c r="E27" s="26" t="s">
        <v>32</v>
      </c>
      <c r="F27" s="26" t="s">
        <v>19</v>
      </c>
      <c r="G27" s="28" t="s">
        <v>34</v>
      </c>
      <c r="H27" s="28" t="s">
        <v>98</v>
      </c>
      <c r="I27" s="4" t="s">
        <v>99</v>
      </c>
      <c r="J27" s="37">
        <v>42534</v>
      </c>
      <c r="K27" s="37">
        <v>43325</v>
      </c>
      <c r="L27" s="38">
        <v>23275911.19</v>
      </c>
      <c r="M27" s="39">
        <v>19559213.69</v>
      </c>
      <c r="N27" s="37">
        <v>42538</v>
      </c>
      <c r="O27" s="14"/>
    </row>
    <row r="28" spans="1:15" ht="334.5" customHeight="1">
      <c r="A28" s="12">
        <v>22</v>
      </c>
      <c r="B28" s="45">
        <v>10</v>
      </c>
      <c r="C28" s="28" t="s">
        <v>100</v>
      </c>
      <c r="D28" s="26" t="s">
        <v>33</v>
      </c>
      <c r="E28" s="26" t="s">
        <v>32</v>
      </c>
      <c r="F28" s="26" t="s">
        <v>19</v>
      </c>
      <c r="G28" s="28" t="s">
        <v>34</v>
      </c>
      <c r="H28" s="28" t="s">
        <v>101</v>
      </c>
      <c r="I28" s="4" t="s">
        <v>102</v>
      </c>
      <c r="J28" s="37">
        <v>42538</v>
      </c>
      <c r="K28" s="37">
        <v>43086</v>
      </c>
      <c r="L28" s="36">
        <v>3524066.64</v>
      </c>
      <c r="M28" s="36">
        <v>2961343.68</v>
      </c>
      <c r="N28" s="40">
        <v>42538</v>
      </c>
      <c r="O28" s="14"/>
    </row>
    <row r="29" spans="1:14" ht="225.75" customHeight="1">
      <c r="A29" s="17">
        <v>23</v>
      </c>
      <c r="B29" s="45">
        <v>29</v>
      </c>
      <c r="C29" s="28" t="s">
        <v>103</v>
      </c>
      <c r="D29" s="26" t="s">
        <v>33</v>
      </c>
      <c r="E29" s="26" t="s">
        <v>32</v>
      </c>
      <c r="F29" s="26" t="s">
        <v>19</v>
      </c>
      <c r="G29" s="28" t="s">
        <v>34</v>
      </c>
      <c r="H29" s="28" t="s">
        <v>104</v>
      </c>
      <c r="I29" s="4" t="s">
        <v>105</v>
      </c>
      <c r="J29" s="33">
        <v>42569</v>
      </c>
      <c r="K29" s="33">
        <v>43664</v>
      </c>
      <c r="L29" s="34">
        <v>49194321.22</v>
      </c>
      <c r="M29" s="34">
        <v>41338972.01</v>
      </c>
      <c r="N29" s="41">
        <v>42573</v>
      </c>
    </row>
    <row r="30" spans="1:14" ht="135">
      <c r="A30" s="17">
        <v>24</v>
      </c>
      <c r="B30" s="45">
        <v>36</v>
      </c>
      <c r="C30" s="28" t="s">
        <v>24</v>
      </c>
      <c r="D30" s="26" t="s">
        <v>33</v>
      </c>
      <c r="E30" s="26" t="s">
        <v>32</v>
      </c>
      <c r="F30" s="26" t="s">
        <v>19</v>
      </c>
      <c r="G30" s="28" t="s">
        <v>34</v>
      </c>
      <c r="H30" s="28" t="s">
        <v>106</v>
      </c>
      <c r="I30" s="4" t="s">
        <v>107</v>
      </c>
      <c r="J30" s="12" t="s">
        <v>108</v>
      </c>
      <c r="K30" s="12" t="s">
        <v>109</v>
      </c>
      <c r="L30" s="34">
        <v>2300764</v>
      </c>
      <c r="M30" s="34">
        <v>1933378</v>
      </c>
      <c r="N30" s="37">
        <v>42579</v>
      </c>
    </row>
    <row r="31" spans="1:14" ht="285" customHeight="1">
      <c r="A31" s="12">
        <v>25</v>
      </c>
      <c r="B31" s="45">
        <v>27</v>
      </c>
      <c r="C31" s="28" t="s">
        <v>110</v>
      </c>
      <c r="D31" s="26" t="s">
        <v>33</v>
      </c>
      <c r="E31" s="26" t="s">
        <v>32</v>
      </c>
      <c r="F31" s="26" t="s">
        <v>19</v>
      </c>
      <c r="G31" s="28" t="s">
        <v>34</v>
      </c>
      <c r="H31" s="28" t="s">
        <v>111</v>
      </c>
      <c r="I31" s="4" t="s">
        <v>112</v>
      </c>
      <c r="J31" s="41">
        <v>42585</v>
      </c>
      <c r="K31" s="41">
        <v>43680</v>
      </c>
      <c r="L31" s="34">
        <v>21556952.45</v>
      </c>
      <c r="M31" s="34">
        <v>18114738.28</v>
      </c>
      <c r="N31" s="41">
        <v>42586</v>
      </c>
    </row>
  </sheetData>
  <sheetProtection/>
  <mergeCells count="2">
    <mergeCell ref="J1:N2"/>
    <mergeCell ref="A3:N3"/>
  </mergeCells>
  <printOptions horizontalCentered="1"/>
  <pageMargins left="0.7086614173228347" right="0.7086614173228347" top="0.7480314960629921" bottom="0.7480314960629921" header="0.31496062992125984" footer="0.31496062992125984"/>
  <pageSetup horizontalDpi="1200" verticalDpi="1200" orientation="landscape" paperSize="8"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2016-08-08T07:55:51Z</dcterms:modified>
  <cp:category/>
  <cp:version/>
  <cp:contentType/>
  <cp:contentStatus/>
</cp:coreProperties>
</file>