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RADIOTERAPIE SUM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4" i="1"/>
</calcChain>
</file>

<file path=xl/sharedStrings.xml><?xml version="1.0" encoding="utf-8"?>
<sst xmlns="http://schemas.openxmlformats.org/spreadsheetml/2006/main" count="90" uniqueCount="83">
  <si>
    <t>LEI</t>
  </si>
  <si>
    <t>CAS</t>
  </si>
  <si>
    <t>Cheltuieli totale</t>
  </si>
  <si>
    <t>radioterapie 2D</t>
  </si>
  <si>
    <t>radioterapie 3D</t>
  </si>
  <si>
    <t>brahiterapie</t>
  </si>
  <si>
    <t>C0</t>
  </si>
  <si>
    <t>C1</t>
  </si>
  <si>
    <t>C2</t>
  </si>
  <si>
    <t>C3</t>
  </si>
  <si>
    <t>C4</t>
  </si>
  <si>
    <t>C5</t>
  </si>
  <si>
    <t>Total</t>
  </si>
  <si>
    <t>Cheltuieli pentru servicii cu:</t>
  </si>
  <si>
    <t>radioterapie cu ortovoltaj</t>
  </si>
  <si>
    <t xml:space="preserve"> radioterapie IMRT</t>
  </si>
  <si>
    <t xml:space="preserve"> radioterapie stereotactică</t>
  </si>
  <si>
    <t xml:space="preserve"> iradiere corporală totală sau cranio - spinală</t>
  </si>
  <si>
    <t>bolnavi adulți</t>
  </si>
  <si>
    <t>bolnavi copii fără anestezie</t>
  </si>
  <si>
    <t xml:space="preserve"> bolnavi copii cu anestezie</t>
  </si>
  <si>
    <t>Total cheltuieli pentru radioterapie IMRT</t>
  </si>
  <si>
    <t>Total bolnavi cu afecţiuni oncologice trataţi prin radioterapie stereotactică</t>
  </si>
  <si>
    <t>bolnavi adulți fără anestezie</t>
  </si>
  <si>
    <t>Total cheltuieli pentru iradiere corporală totală sau cranio - spinală</t>
  </si>
  <si>
    <t>C6</t>
  </si>
  <si>
    <t>C7=C4+C5+C6</t>
  </si>
  <si>
    <t>C8</t>
  </si>
  <si>
    <t>C9</t>
  </si>
  <si>
    <t>C10</t>
  </si>
  <si>
    <t>C11</t>
  </si>
  <si>
    <t>C12=C9+C10+C11</t>
  </si>
  <si>
    <t>C13</t>
  </si>
  <si>
    <t>C14</t>
  </si>
  <si>
    <t>C15</t>
  </si>
  <si>
    <t>C16=C13+C14+C15</t>
  </si>
  <si>
    <t>C17=C1+C2+C3+C7+C8+C12+C16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</si>
  <si>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</si>
  <si>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</si>
  <si>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</si>
  <si>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</si>
  <si>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</si>
  <si>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</si>
  <si>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</si>
  <si>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</si>
  <si>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</si>
  <si>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</si>
  <si>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</si>
  <si>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</si>
  <si>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</si>
  <si>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</si>
  <si>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</si>
  <si>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</si>
  <si>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</si>
  <si>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</si>
  <si>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</si>
  <si>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</si>
  <si>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</si>
  <si>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</si>
  <si>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</si>
  <si>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</si>
  <si>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</si>
  <si>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</si>
  <si>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</si>
  <si>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</si>
  <si>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</si>
  <si>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</si>
  <si>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</si>
  <si>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</si>
  <si>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</si>
  <si>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</si>
  <si>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</si>
  <si>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</si>
  <si>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</si>
  <si>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</si>
  <si>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</si>
  <si>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</si>
  <si>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</si>
  <si>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</si>
  <si>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</si>
  <si>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 xml:space="preserve">Subprogramul de radioterapie a bolnavilor cu afecţiuni oncologice </t>
  </si>
  <si>
    <t>PROGRAMUL NAŢIONAL DE ONCOLOGIE</t>
  </si>
  <si>
    <r>
      <t>Situaţia cheltuielilor pentru servicii de radioterapie în</t>
    </r>
    <r>
      <rPr>
        <b/>
        <sz val="12"/>
        <rFont val="Arial"/>
        <family val="2"/>
        <charset val="238"/>
      </rPr>
      <t xml:space="preserve"> 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</si>
</sst>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44">
    <xf numFmtId="0" fontId="0" fillId="0" borderId="0" xfId="0"/>
    <xf numFmtId="4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 applyAlignment="1">
      <alignment horizontal="right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/>
    <xf numFmtId="4" fontId="7" fillId="2" borderId="8" xfId="0" applyNumberFormat="1" applyFont="1" applyFill="1" applyBorder="1" applyAlignment="1"/>
    <xf numFmtId="4" fontId="7" fillId="2" borderId="8" xfId="0" applyNumberFormat="1" applyFont="1" applyFill="1" applyBorder="1" applyAlignment="1">
      <alignment horizontal="right"/>
    </xf>
    <xf numFmtId="4" fontId="4" fillId="2" borderId="12" xfId="0" applyNumberFormat="1" applyFont="1" applyFill="1" applyBorder="1"/>
    <xf numFmtId="4" fontId="4" fillId="2" borderId="13" xfId="0" applyNumberFormat="1" applyFont="1" applyFill="1" applyBorder="1"/>
    <xf numFmtId="3" fontId="5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/>
    <xf numFmtId="3" fontId="4" fillId="2" borderId="11" xfId="1" applyNumberFormat="1" applyFont="1" applyFill="1" applyBorder="1"/>
    <xf numFmtId="4" fontId="7" fillId="2" borderId="3" xfId="0" applyNumberFormat="1" applyFont="1" applyFill="1" applyBorder="1"/>
    <xf numFmtId="4" fontId="2" fillId="2" borderId="3" xfId="0" applyNumberFormat="1" applyFont="1" applyFill="1" applyBorder="1"/>
    <xf numFmtId="4" fontId="2" fillId="2" borderId="21" xfId="0" applyNumberFormat="1" applyFont="1" applyFill="1" applyBorder="1"/>
    <xf numFmtId="4" fontId="2" fillId="2" borderId="2" xfId="1" applyNumberFormat="1" applyFont="1" applyFill="1" applyBorder="1"/>
    <xf numFmtId="4" fontId="2" fillId="2" borderId="7" xfId="1" applyNumberFormat="1" applyFont="1" applyFill="1" applyBorder="1"/>
    <xf numFmtId="4" fontId="4" fillId="2" borderId="9" xfId="0" applyNumberFormat="1" applyFont="1" applyFill="1" applyBorder="1"/>
    <xf numFmtId="4" fontId="2" fillId="2" borderId="20" xfId="1" applyNumberFormat="1" applyFont="1" applyFill="1" applyBorder="1"/>
    <xf numFmtId="4" fontId="2" fillId="2" borderId="8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" fontId="4" fillId="2" borderId="22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9" fillId="2" borderId="0" xfId="2" applyFont="1" applyFill="1" applyAlignment="1">
      <alignment horizontal="center"/>
    </xf>
    <xf numFmtId="3" fontId="5" fillId="2" borderId="16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X54"/>
  <sheetViews>
    <sheetView tabSelected="1" topLeftCell="A11" workbookViewId="0">
      <selection activeCell="B11" sqref="B11:R53"/>
    </sheetView>
  </sheetViews>
  <sheetFormatPr defaultColWidth="9.109375" defaultRowHeight="10.199999999999999" x14ac:dyDescent="0.2"/>
  <cols>
    <col min="1" max="1" width="11.5546875" style="2" customWidth="1"/>
    <col min="2" max="4" width="11" style="1" customWidth="1"/>
    <col min="5" max="5" width="12.33203125" style="1" customWidth="1"/>
    <col min="6" max="6" width="11" style="1" customWidth="1"/>
    <col min="7" max="7" width="13.33203125" style="1" customWidth="1"/>
    <col min="8" max="8" width="11.88671875" style="1" customWidth="1"/>
    <col min="9" max="9" width="9.109375" style="1"/>
    <col min="10" max="12" width="9.109375" style="2"/>
    <col min="13" max="13" width="13.33203125" style="2" customWidth="1"/>
    <col min="14" max="16" width="9.109375" style="2"/>
    <col min="17" max="17" width="11.109375" style="2" customWidth="1"/>
    <col min="18" max="18" width="13.109375" style="5" customWidth="1"/>
    <col min="19" max="16384" width="9.109375" style="2"/>
  </cols>
  <sheetData>
    <row r="1" spans="1:24" ht="15.6" x14ac:dyDescent="0.3">
      <c r="A1" s="28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24" ht="22.2" customHeight="1" x14ac:dyDescent="0.3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4" ht="15.6" x14ac:dyDescent="0.3">
      <c r="A3" s="40" t="s">
        <v>82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6" spans="1:24" ht="10.8" thickBot="1" x14ac:dyDescent="0.25">
      <c r="R6" s="3" t="s">
        <v>0</v>
      </c>
    </row>
    <row r="7" spans="1:24" ht="10.8" customHeight="1" thickBot="1" x14ac:dyDescent="0.25">
      <c r="A7" s="37" t="s">
        <v>1</v>
      </c>
      <c r="B7" s="34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  <c r="R7" s="41" t="s">
        <v>2</v>
      </c>
      <c r="X7" s="29" t="s">
        <v>2</v>
      </c>
    </row>
    <row r="8" spans="1:24" ht="15.6" customHeight="1" thickBot="1" x14ac:dyDescent="0.25">
      <c r="A8" s="38"/>
      <c r="B8" s="32" t="s">
        <v>14</v>
      </c>
      <c r="C8" s="32" t="s">
        <v>3</v>
      </c>
      <c r="D8" s="32" t="s">
        <v>4</v>
      </c>
      <c r="E8" s="34" t="s">
        <v>15</v>
      </c>
      <c r="F8" s="35"/>
      <c r="G8" s="35"/>
      <c r="H8" s="36"/>
      <c r="I8" s="32" t="s">
        <v>5</v>
      </c>
      <c r="J8" s="34" t="s">
        <v>16</v>
      </c>
      <c r="K8" s="35"/>
      <c r="L8" s="35"/>
      <c r="M8" s="36"/>
      <c r="N8" s="34" t="s">
        <v>17</v>
      </c>
      <c r="O8" s="35"/>
      <c r="P8" s="35"/>
      <c r="Q8" s="36"/>
      <c r="R8" s="42"/>
      <c r="X8" s="30"/>
    </row>
    <row r="9" spans="1:24" ht="63.6" customHeight="1" thickBot="1" x14ac:dyDescent="0.25">
      <c r="A9" s="39"/>
      <c r="B9" s="33"/>
      <c r="C9" s="33"/>
      <c r="D9" s="33"/>
      <c r="E9" s="6" t="s">
        <v>18</v>
      </c>
      <c r="F9" s="6" t="s">
        <v>19</v>
      </c>
      <c r="G9" s="6" t="s">
        <v>20</v>
      </c>
      <c r="H9" s="6" t="s">
        <v>21</v>
      </c>
      <c r="I9" s="33"/>
      <c r="J9" s="6" t="s">
        <v>18</v>
      </c>
      <c r="K9" s="6" t="s">
        <v>19</v>
      </c>
      <c r="L9" s="6" t="s">
        <v>20</v>
      </c>
      <c r="M9" s="6" t="s">
        <v>22</v>
      </c>
      <c r="N9" s="7" t="s">
        <v>23</v>
      </c>
      <c r="O9" s="6" t="s">
        <v>19</v>
      </c>
      <c r="P9" s="6" t="s">
        <v>20</v>
      </c>
      <c r="Q9" s="6" t="s">
        <v>24</v>
      </c>
      <c r="R9" s="43"/>
      <c r="X9" s="31"/>
    </row>
    <row r="10" spans="1:24" ht="27.6" customHeight="1" thickBot="1" x14ac:dyDescent="0.25">
      <c r="A10" s="4" t="s">
        <v>6</v>
      </c>
      <c r="B10" s="13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25</v>
      </c>
      <c r="H10" s="13" t="s">
        <v>26</v>
      </c>
      <c r="I10" s="13" t="s">
        <v>27</v>
      </c>
      <c r="J10" s="13" t="s">
        <v>28</v>
      </c>
      <c r="K10" s="13" t="s">
        <v>29</v>
      </c>
      <c r="L10" s="13" t="s">
        <v>30</v>
      </c>
      <c r="M10" s="13" t="s">
        <v>31</v>
      </c>
      <c r="N10" s="13" t="s">
        <v>32</v>
      </c>
      <c r="O10" s="13" t="s">
        <v>33</v>
      </c>
      <c r="P10" s="13" t="s">
        <v>34</v>
      </c>
      <c r="Q10" s="13" t="s">
        <v>35</v>
      </c>
      <c r="R10" s="4" t="s">
        <v>36</v>
      </c>
      <c r="X10" s="6" t="s">
        <v>36</v>
      </c>
    </row>
    <row r="11" spans="1:24" x14ac:dyDescent="0.2">
      <c r="A11" s="19" t="s">
        <v>37</v>
      </c>
      <c r="B11" s="16">
        <v>0</v>
      </c>
      <c r="C11" s="16">
        <v>0</v>
      </c>
      <c r="D11" s="16">
        <v>0</v>
      </c>
      <c r="E11" s="16">
        <v>2117760</v>
      </c>
      <c r="F11" s="16">
        <v>0</v>
      </c>
      <c r="G11" s="16">
        <v>0</v>
      </c>
      <c r="H11" s="17">
        <v>2117760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25">
        <v>2117760</v>
      </c>
    </row>
    <row r="12" spans="1:24" x14ac:dyDescent="0.2">
      <c r="A12" s="20" t="s">
        <v>38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21">
        <v>0</v>
      </c>
    </row>
    <row r="13" spans="1:24" x14ac:dyDescent="0.2">
      <c r="A13" s="20" t="s">
        <v>39</v>
      </c>
      <c r="B13" s="8">
        <v>0</v>
      </c>
      <c r="C13" s="8">
        <v>0</v>
      </c>
      <c r="D13" s="8">
        <v>16320</v>
      </c>
      <c r="E13" s="8">
        <v>2558720</v>
      </c>
      <c r="F13" s="8">
        <v>0</v>
      </c>
      <c r="G13" s="8">
        <v>0</v>
      </c>
      <c r="H13" s="14">
        <v>2558720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21">
        <v>2575040</v>
      </c>
    </row>
    <row r="14" spans="1:24" x14ac:dyDescent="0.2">
      <c r="A14" s="20" t="s">
        <v>40</v>
      </c>
      <c r="B14" s="9">
        <v>0</v>
      </c>
      <c r="C14" s="9">
        <v>0</v>
      </c>
      <c r="D14" s="9">
        <v>0</v>
      </c>
      <c r="E14" s="9">
        <v>2122880</v>
      </c>
      <c r="F14" s="9">
        <v>0</v>
      </c>
      <c r="G14" s="9">
        <v>0</v>
      </c>
      <c r="H14" s="14">
        <v>2122880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21">
        <v>2122880</v>
      </c>
    </row>
    <row r="15" spans="1:24" x14ac:dyDescent="0.2">
      <c r="A15" s="20" t="s">
        <v>41</v>
      </c>
      <c r="B15" s="8">
        <v>0</v>
      </c>
      <c r="C15" s="8">
        <v>0</v>
      </c>
      <c r="D15" s="8">
        <v>430400</v>
      </c>
      <c r="E15" s="8">
        <v>3651840</v>
      </c>
      <c r="F15" s="8">
        <v>0</v>
      </c>
      <c r="G15" s="8">
        <v>0</v>
      </c>
      <c r="H15" s="14">
        <v>3651840</v>
      </c>
      <c r="I15" s="14">
        <v>43488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21">
        <v>4125728</v>
      </c>
    </row>
    <row r="16" spans="1:24" x14ac:dyDescent="0.2">
      <c r="A16" s="20" t="s">
        <v>42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21">
        <v>0</v>
      </c>
    </row>
    <row r="17" spans="1:18" x14ac:dyDescent="0.2">
      <c r="A17" s="20" t="s">
        <v>43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21">
        <v>0</v>
      </c>
    </row>
    <row r="18" spans="1:18" x14ac:dyDescent="0.2">
      <c r="A18" s="20" t="s">
        <v>44</v>
      </c>
      <c r="B18" s="8">
        <v>0</v>
      </c>
      <c r="C18" s="8">
        <v>0</v>
      </c>
      <c r="D18" s="8">
        <v>0</v>
      </c>
      <c r="E18" s="8">
        <v>6023040</v>
      </c>
      <c r="F18" s="8">
        <v>0</v>
      </c>
      <c r="G18" s="8">
        <v>0</v>
      </c>
      <c r="H18" s="14">
        <v>6023040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21">
        <v>6023040</v>
      </c>
    </row>
    <row r="19" spans="1:18" x14ac:dyDescent="0.2">
      <c r="A19" s="20" t="s">
        <v>45</v>
      </c>
      <c r="B19" s="8">
        <v>6438</v>
      </c>
      <c r="C19" s="8">
        <v>0</v>
      </c>
      <c r="D19" s="8">
        <v>0</v>
      </c>
      <c r="E19" s="8">
        <v>1754880</v>
      </c>
      <c r="F19" s="8">
        <v>0</v>
      </c>
      <c r="G19" s="8">
        <v>0</v>
      </c>
      <c r="H19" s="14">
        <v>1754880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21">
        <v>1761318</v>
      </c>
    </row>
    <row r="20" spans="1:18" x14ac:dyDescent="0.2">
      <c r="A20" s="20" t="s">
        <v>46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21">
        <v>0</v>
      </c>
    </row>
    <row r="21" spans="1:18" x14ac:dyDescent="0.2">
      <c r="A21" s="20" t="s">
        <v>47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21">
        <v>0</v>
      </c>
    </row>
    <row r="22" spans="1:18" x14ac:dyDescent="0.2">
      <c r="A22" s="20" t="s">
        <v>48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21">
        <v>0</v>
      </c>
    </row>
    <row r="23" spans="1:18" x14ac:dyDescent="0.2">
      <c r="A23" s="20" t="s">
        <v>49</v>
      </c>
      <c r="B23" s="8">
        <v>16501</v>
      </c>
      <c r="C23" s="8">
        <v>0</v>
      </c>
      <c r="D23" s="8">
        <v>64640</v>
      </c>
      <c r="E23" s="8">
        <v>10894080</v>
      </c>
      <c r="F23" s="8">
        <v>121440</v>
      </c>
      <c r="G23" s="8">
        <v>90258</v>
      </c>
      <c r="H23" s="14">
        <v>11105778</v>
      </c>
      <c r="I23" s="14">
        <v>131370</v>
      </c>
      <c r="J23" s="14">
        <v>2135980</v>
      </c>
      <c r="K23" s="14">
        <v>0</v>
      </c>
      <c r="L23" s="14">
        <v>0</v>
      </c>
      <c r="M23" s="14">
        <v>2135980</v>
      </c>
      <c r="N23" s="14">
        <v>0</v>
      </c>
      <c r="O23" s="14">
        <v>38400</v>
      </c>
      <c r="P23" s="14">
        <v>0</v>
      </c>
      <c r="Q23" s="14">
        <v>38400</v>
      </c>
      <c r="R23" s="21">
        <v>13492669</v>
      </c>
    </row>
    <row r="24" spans="1:18" x14ac:dyDescent="0.2">
      <c r="A24" s="20" t="s">
        <v>50</v>
      </c>
      <c r="B24" s="8">
        <v>0</v>
      </c>
      <c r="C24" s="8">
        <v>0</v>
      </c>
      <c r="D24" s="8">
        <v>245760</v>
      </c>
      <c r="E24" s="8">
        <v>4736640</v>
      </c>
      <c r="F24" s="8">
        <v>0</v>
      </c>
      <c r="G24" s="8">
        <v>0</v>
      </c>
      <c r="H24" s="14">
        <v>4736640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21">
        <v>4982400</v>
      </c>
    </row>
    <row r="25" spans="1:18" x14ac:dyDescent="0.2">
      <c r="A25" s="20" t="s">
        <v>51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21">
        <v>0</v>
      </c>
    </row>
    <row r="26" spans="1:18" x14ac:dyDescent="0.2">
      <c r="A26" s="20" t="s">
        <v>52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21">
        <v>0</v>
      </c>
    </row>
    <row r="27" spans="1:18" x14ac:dyDescent="0.2">
      <c r="A27" s="20" t="s">
        <v>53</v>
      </c>
      <c r="B27" s="8">
        <v>0</v>
      </c>
      <c r="C27" s="8">
        <v>0</v>
      </c>
      <c r="D27" s="8">
        <v>78720</v>
      </c>
      <c r="E27" s="8">
        <v>5711360</v>
      </c>
      <c r="F27" s="8">
        <v>0</v>
      </c>
      <c r="G27" s="8">
        <v>0</v>
      </c>
      <c r="H27" s="14">
        <v>5711360</v>
      </c>
      <c r="I27" s="14">
        <v>28086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21">
        <v>5818166</v>
      </c>
    </row>
    <row r="28" spans="1:18" x14ac:dyDescent="0.2">
      <c r="A28" s="20" t="s">
        <v>54</v>
      </c>
      <c r="B28" s="8">
        <v>0</v>
      </c>
      <c r="C28" s="8">
        <v>0</v>
      </c>
      <c r="D28" s="8">
        <v>763520</v>
      </c>
      <c r="E28" s="8">
        <v>1006720</v>
      </c>
      <c r="F28" s="8">
        <v>0</v>
      </c>
      <c r="G28" s="8">
        <v>0</v>
      </c>
      <c r="H28" s="14">
        <v>1006720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21">
        <v>1770240</v>
      </c>
    </row>
    <row r="29" spans="1:18" x14ac:dyDescent="0.2">
      <c r="A29" s="20" t="s">
        <v>55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21">
        <v>0</v>
      </c>
    </row>
    <row r="30" spans="1:18" x14ac:dyDescent="0.2">
      <c r="A30" s="20" t="s">
        <v>56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21">
        <v>0</v>
      </c>
    </row>
    <row r="31" spans="1:18" x14ac:dyDescent="0.2">
      <c r="A31" s="20" t="s">
        <v>57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21">
        <v>0</v>
      </c>
    </row>
    <row r="32" spans="1:18" x14ac:dyDescent="0.2">
      <c r="A32" s="20" t="s">
        <v>58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21">
        <v>0</v>
      </c>
    </row>
    <row r="33" spans="1:18" x14ac:dyDescent="0.2">
      <c r="A33" s="20" t="s">
        <v>59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21">
        <v>0</v>
      </c>
    </row>
    <row r="34" spans="1:18" x14ac:dyDescent="0.2">
      <c r="A34" s="20" t="s">
        <v>60</v>
      </c>
      <c r="B34" s="8">
        <v>0</v>
      </c>
      <c r="C34" s="8">
        <v>0</v>
      </c>
      <c r="D34" s="8">
        <v>7360</v>
      </c>
      <c r="E34" s="8">
        <v>8746880</v>
      </c>
      <c r="F34" s="8">
        <v>0</v>
      </c>
      <c r="G34" s="8">
        <v>0</v>
      </c>
      <c r="H34" s="14">
        <v>8746880</v>
      </c>
      <c r="I34" s="14">
        <v>9060</v>
      </c>
      <c r="J34" s="14">
        <v>189508</v>
      </c>
      <c r="K34" s="14">
        <v>0</v>
      </c>
      <c r="L34" s="14">
        <v>0</v>
      </c>
      <c r="M34" s="14">
        <v>189508</v>
      </c>
      <c r="N34" s="14">
        <v>0</v>
      </c>
      <c r="O34" s="14">
        <v>0</v>
      </c>
      <c r="P34" s="14">
        <v>0</v>
      </c>
      <c r="Q34" s="14">
        <v>0</v>
      </c>
      <c r="R34" s="21">
        <v>8952808</v>
      </c>
    </row>
    <row r="35" spans="1:18" x14ac:dyDescent="0.2">
      <c r="A35" s="20" t="s">
        <v>61</v>
      </c>
      <c r="B35" s="8">
        <v>0</v>
      </c>
      <c r="C35" s="8">
        <v>0</v>
      </c>
      <c r="D35" s="8">
        <v>888000</v>
      </c>
      <c r="E35" s="8">
        <v>0</v>
      </c>
      <c r="F35" s="8">
        <v>0</v>
      </c>
      <c r="G35" s="8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21">
        <v>888000</v>
      </c>
    </row>
    <row r="36" spans="1:18" x14ac:dyDescent="0.2">
      <c r="A36" s="20" t="s">
        <v>62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21">
        <v>0</v>
      </c>
    </row>
    <row r="37" spans="1:18" x14ac:dyDescent="0.2">
      <c r="A37" s="20" t="s">
        <v>63</v>
      </c>
      <c r="B37" s="8">
        <v>0</v>
      </c>
      <c r="C37" s="8">
        <v>0</v>
      </c>
      <c r="D37" s="8">
        <v>78400</v>
      </c>
      <c r="E37" s="8">
        <v>3496320</v>
      </c>
      <c r="F37" s="8">
        <v>0</v>
      </c>
      <c r="G37" s="8">
        <v>0</v>
      </c>
      <c r="H37" s="14">
        <v>3496320</v>
      </c>
      <c r="I37" s="14">
        <v>0</v>
      </c>
      <c r="J37" s="14">
        <v>44968</v>
      </c>
      <c r="K37" s="14">
        <v>0</v>
      </c>
      <c r="L37" s="14">
        <v>0</v>
      </c>
      <c r="M37" s="14">
        <v>44968</v>
      </c>
      <c r="N37" s="14">
        <v>0</v>
      </c>
      <c r="O37" s="14">
        <v>0</v>
      </c>
      <c r="P37" s="14">
        <v>0</v>
      </c>
      <c r="Q37" s="14">
        <v>0</v>
      </c>
      <c r="R37" s="21">
        <v>3619688</v>
      </c>
    </row>
    <row r="38" spans="1:18" x14ac:dyDescent="0.2">
      <c r="A38" s="20" t="s">
        <v>64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21">
        <v>0</v>
      </c>
    </row>
    <row r="39" spans="1:18" x14ac:dyDescent="0.2">
      <c r="A39" s="20" t="s">
        <v>65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21">
        <v>0</v>
      </c>
    </row>
    <row r="40" spans="1:18" x14ac:dyDescent="0.2">
      <c r="A40" s="20" t="s">
        <v>66</v>
      </c>
      <c r="B40" s="8">
        <v>13282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21">
        <v>13282</v>
      </c>
    </row>
    <row r="41" spans="1:18" x14ac:dyDescent="0.2">
      <c r="A41" s="20" t="s">
        <v>67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21">
        <v>0</v>
      </c>
    </row>
    <row r="42" spans="1:18" x14ac:dyDescent="0.2">
      <c r="A42" s="20" t="s">
        <v>68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21">
        <v>0</v>
      </c>
    </row>
    <row r="43" spans="1:18" x14ac:dyDescent="0.2">
      <c r="A43" s="20" t="s">
        <v>69</v>
      </c>
      <c r="B43" s="8">
        <v>0</v>
      </c>
      <c r="C43" s="8">
        <v>0</v>
      </c>
      <c r="D43" s="8">
        <v>0</v>
      </c>
      <c r="E43" s="8">
        <v>1926400</v>
      </c>
      <c r="F43" s="8">
        <v>0</v>
      </c>
      <c r="G43" s="8">
        <v>0</v>
      </c>
      <c r="H43" s="14">
        <v>1926400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21">
        <v>1926400</v>
      </c>
    </row>
    <row r="44" spans="1:18" x14ac:dyDescent="0.2">
      <c r="A44" s="20" t="s">
        <v>70</v>
      </c>
      <c r="B44" s="8">
        <v>0</v>
      </c>
      <c r="C44" s="8">
        <v>0</v>
      </c>
      <c r="D44" s="8">
        <v>0</v>
      </c>
      <c r="E44" s="8">
        <v>1621760</v>
      </c>
      <c r="F44" s="8">
        <v>0</v>
      </c>
      <c r="G44" s="8">
        <v>0</v>
      </c>
      <c r="H44" s="14">
        <v>1621760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21">
        <v>1621760</v>
      </c>
    </row>
    <row r="45" spans="1:18" x14ac:dyDescent="0.2">
      <c r="A45" s="20" t="s">
        <v>71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21">
        <v>0</v>
      </c>
    </row>
    <row r="46" spans="1:18" x14ac:dyDescent="0.2">
      <c r="A46" s="20" t="s">
        <v>72</v>
      </c>
      <c r="B46" s="10">
        <v>0</v>
      </c>
      <c r="C46" s="10">
        <v>1800</v>
      </c>
      <c r="D46" s="10">
        <v>186560</v>
      </c>
      <c r="E46" s="10">
        <v>7415680</v>
      </c>
      <c r="F46" s="10">
        <v>12144</v>
      </c>
      <c r="G46" s="10">
        <v>0</v>
      </c>
      <c r="H46" s="14">
        <v>7427824</v>
      </c>
      <c r="I46" s="14">
        <v>24764</v>
      </c>
      <c r="J46" s="14">
        <v>401500</v>
      </c>
      <c r="K46" s="14">
        <v>0</v>
      </c>
      <c r="L46" s="14">
        <v>0</v>
      </c>
      <c r="M46" s="14">
        <v>401500</v>
      </c>
      <c r="N46" s="14">
        <v>0</v>
      </c>
      <c r="O46" s="14">
        <v>0</v>
      </c>
      <c r="P46" s="14">
        <v>0</v>
      </c>
      <c r="Q46" s="14">
        <v>0</v>
      </c>
      <c r="R46" s="21">
        <v>8042448</v>
      </c>
    </row>
    <row r="47" spans="1:18" x14ac:dyDescent="0.2">
      <c r="A47" s="20" t="s">
        <v>73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21">
        <v>0</v>
      </c>
    </row>
    <row r="48" spans="1:18" x14ac:dyDescent="0.2">
      <c r="A48" s="20" t="s">
        <v>74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21">
        <v>0</v>
      </c>
    </row>
    <row r="49" spans="1:23" x14ac:dyDescent="0.2">
      <c r="A49" s="20" t="s">
        <v>75</v>
      </c>
      <c r="B49" s="23">
        <v>0</v>
      </c>
      <c r="C49" s="23">
        <v>0</v>
      </c>
      <c r="D49" s="23">
        <v>0</v>
      </c>
      <c r="E49" s="23">
        <v>1071360</v>
      </c>
      <c r="F49" s="23">
        <v>0</v>
      </c>
      <c r="G49" s="24">
        <v>0</v>
      </c>
      <c r="H49" s="14">
        <v>1071360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21">
        <v>1071360</v>
      </c>
    </row>
    <row r="50" spans="1:23" x14ac:dyDescent="0.2">
      <c r="A50" s="20" t="s">
        <v>76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21">
        <v>0</v>
      </c>
      <c r="S50" s="5"/>
      <c r="T50" s="5"/>
      <c r="U50" s="5"/>
      <c r="V50" s="5"/>
      <c r="W50" s="5"/>
    </row>
    <row r="51" spans="1:23" x14ac:dyDescent="0.2">
      <c r="A51" s="20" t="s">
        <v>77</v>
      </c>
      <c r="B51" s="14">
        <v>0</v>
      </c>
      <c r="C51" s="14">
        <v>21960</v>
      </c>
      <c r="D51" s="14">
        <v>253120</v>
      </c>
      <c r="E51" s="14">
        <v>25274240</v>
      </c>
      <c r="F51" s="14">
        <v>27324</v>
      </c>
      <c r="G51" s="14">
        <v>0</v>
      </c>
      <c r="H51" s="14">
        <v>25301564</v>
      </c>
      <c r="I51" s="14">
        <v>120800</v>
      </c>
      <c r="J51" s="14">
        <v>3356540</v>
      </c>
      <c r="K51" s="14">
        <v>9810</v>
      </c>
      <c r="L51" s="14">
        <v>0</v>
      </c>
      <c r="M51" s="14">
        <v>3366350</v>
      </c>
      <c r="N51" s="14">
        <v>33280</v>
      </c>
      <c r="O51" s="14">
        <v>15360</v>
      </c>
      <c r="P51" s="14">
        <v>0</v>
      </c>
      <c r="Q51" s="14">
        <v>48640</v>
      </c>
      <c r="R51" s="21">
        <v>29112434</v>
      </c>
    </row>
    <row r="52" spans="1:23" x14ac:dyDescent="0.2">
      <c r="A52" s="20" t="s">
        <v>78</v>
      </c>
      <c r="B52" s="14">
        <v>0</v>
      </c>
      <c r="C52" s="14">
        <v>0</v>
      </c>
      <c r="D52" s="14">
        <v>0</v>
      </c>
      <c r="E52" s="14">
        <v>7056000</v>
      </c>
      <c r="F52" s="14">
        <v>0</v>
      </c>
      <c r="G52" s="14">
        <v>0</v>
      </c>
      <c r="H52" s="14">
        <v>7056000</v>
      </c>
      <c r="I52" s="14">
        <v>0</v>
      </c>
      <c r="J52" s="14">
        <v>1005356</v>
      </c>
      <c r="K52" s="14">
        <v>0</v>
      </c>
      <c r="L52" s="14">
        <v>0</v>
      </c>
      <c r="M52" s="14">
        <v>1005356</v>
      </c>
      <c r="N52" s="14">
        <v>0</v>
      </c>
      <c r="O52" s="14">
        <v>0</v>
      </c>
      <c r="P52" s="14">
        <v>0</v>
      </c>
      <c r="Q52" s="14">
        <v>0</v>
      </c>
      <c r="R52" s="21">
        <v>8061356</v>
      </c>
    </row>
    <row r="53" spans="1:23" ht="10.8" thickBot="1" x14ac:dyDescent="0.25">
      <c r="A53" s="22" t="s">
        <v>79</v>
      </c>
      <c r="B53" s="18">
        <v>0</v>
      </c>
      <c r="C53" s="18">
        <v>0</v>
      </c>
      <c r="D53" s="18">
        <v>14080</v>
      </c>
      <c r="E53" s="18">
        <v>1201920</v>
      </c>
      <c r="F53" s="18">
        <v>0</v>
      </c>
      <c r="G53" s="18">
        <v>0</v>
      </c>
      <c r="H53" s="18">
        <v>1201920</v>
      </c>
      <c r="I53" s="18">
        <v>43186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26">
        <v>1259186</v>
      </c>
    </row>
    <row r="54" spans="1:23" s="5" customFormat="1" ht="10.8" thickBot="1" x14ac:dyDescent="0.25">
      <c r="A54" s="15" t="s">
        <v>12</v>
      </c>
      <c r="B54" s="11">
        <f>SUM(B11:B53)</f>
        <v>36221</v>
      </c>
      <c r="C54" s="11">
        <f t="shared" ref="C54:R54" si="0">SUM(C11:C53)</f>
        <v>23760</v>
      </c>
      <c r="D54" s="11">
        <f t="shared" si="0"/>
        <v>3026880</v>
      </c>
      <c r="E54" s="11">
        <f t="shared" si="0"/>
        <v>98388480</v>
      </c>
      <c r="F54" s="11">
        <f t="shared" si="0"/>
        <v>160908</v>
      </c>
      <c r="G54" s="11">
        <f t="shared" si="0"/>
        <v>90258</v>
      </c>
      <c r="H54" s="11">
        <f t="shared" si="0"/>
        <v>98639646</v>
      </c>
      <c r="I54" s="11">
        <f t="shared" si="0"/>
        <v>400754</v>
      </c>
      <c r="J54" s="11">
        <f t="shared" si="0"/>
        <v>7133852</v>
      </c>
      <c r="K54" s="11">
        <f t="shared" si="0"/>
        <v>9810</v>
      </c>
      <c r="L54" s="11">
        <f t="shared" si="0"/>
        <v>0</v>
      </c>
      <c r="M54" s="11">
        <f t="shared" si="0"/>
        <v>7143662</v>
      </c>
      <c r="N54" s="11">
        <f t="shared" si="0"/>
        <v>33280</v>
      </c>
      <c r="O54" s="11">
        <f t="shared" si="0"/>
        <v>53760</v>
      </c>
      <c r="P54" s="11">
        <f t="shared" si="0"/>
        <v>0</v>
      </c>
      <c r="Q54" s="11">
        <f t="shared" si="0"/>
        <v>87040</v>
      </c>
      <c r="R54" s="12">
        <f t="shared" si="0"/>
        <v>109357963</v>
      </c>
    </row>
  </sheetData>
  <mergeCells count="14">
    <mergeCell ref="A2:R2"/>
    <mergeCell ref="A1:R1"/>
    <mergeCell ref="X7:X9"/>
    <mergeCell ref="I8:I9"/>
    <mergeCell ref="B7:Q7"/>
    <mergeCell ref="A7:A9"/>
    <mergeCell ref="A3:R3"/>
    <mergeCell ref="R7:R9"/>
    <mergeCell ref="B8:B9"/>
    <mergeCell ref="C8:C9"/>
    <mergeCell ref="D8:D9"/>
    <mergeCell ref="E8:H8"/>
    <mergeCell ref="J8:M8"/>
    <mergeCell ref="N8:Q8"/>
  </mergeCells>
  <pageMargins left="0.6692913385826772" right="0.43307086614173229" top="1.1417322834645669" bottom="0.74803149606299213" header="0.31496062992125984" footer="0.31496062992125984"/>
  <pageSetup paperSize="9" orientation="portrait" r:id="rId1"/>
  <headerFooter alignWithMargins="0">
    <oddHeader xml:space="preserve">&amp;C
&amp;R
LEI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RADIOTERAPIE SUME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2022-09-09T09:02:14Z</dcterms:created>
  <dcterms:modified xsi:type="dcterms:W3CDTF">2024-06-25T07:16:02Z</dcterms:modified>
</cp:coreProperties>
</file>