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LEUCEMII - monitorizar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/>
  <c r="L32" i="1"/>
  <c r="L21" i="1"/>
  <c r="J21" i="1"/>
  <c r="C52" i="1" l="1"/>
  <c r="D52" i="1"/>
  <c r="E52" i="1"/>
  <c r="F52" i="1"/>
  <c r="G52" i="1"/>
  <c r="H52" i="1"/>
  <c r="I52" i="1"/>
  <c r="B52" i="1"/>
  <c r="J53" i="1" l="1"/>
  <c r="J52" i="1"/>
  <c r="L53" i="1"/>
  <c r="L52" i="1"/>
  <c r="K53" i="1"/>
  <c r="K52" i="1"/>
</calcChain>
</file>

<file path=xl/sharedStrings.xml><?xml version="1.0" encoding="utf-8"?>
<sst xmlns="http://schemas.openxmlformats.org/spreadsheetml/2006/main" count="75" uniqueCount="61">
  <si>
    <t>Subprogramul de diagnostic şi de monitorizare a bolii minime reziduale a bolnavilor cu LA prin imunofenotipare, ex. citogenetic şi/sau FISH şi ex. de biologie moleculară la copii şi adulţi</t>
  </si>
  <si>
    <t>CAS</t>
  </si>
  <si>
    <t>Nr. bolnavi cu diagnostic de leucemie acută beneficiari de servicii de monitorizare a bolii minime reziduale prin:</t>
  </si>
  <si>
    <t xml:space="preserve">Cheltuieli pentru servicii de monitorizare a bolii minime reziduale prin: </t>
  </si>
  <si>
    <t>Tarif/bolnav cu diagnostic de leucemie acută beneficiar de serviciu pentru monitorizarea bolii minime reziduale prin :</t>
  </si>
  <si>
    <t>imunofenotipare</t>
  </si>
  <si>
    <t xml:space="preserve"> examen citogenetic şi/sau FISH</t>
  </si>
  <si>
    <t>examen de biologie moleculară</t>
  </si>
  <si>
    <t>Total</t>
  </si>
  <si>
    <t>Cheltuieli totale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</si>
  <si>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</si>
  <si>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</si>
  <si>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</si>
  <si>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</si>
  <si>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</si>
  <si>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</si>
  <si>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</si>
  <si>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</si>
  <si>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</si>
  <si>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</si>
  <si>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</si>
  <si>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</si>
  <si>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</si>
  <si>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</si>
  <si>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</si>
  <si>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</si>
  <si>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</si>
  <si>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</si>
  <si>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</si>
  <si>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</si>
  <si>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</si>
  <si>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</si>
  <si>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</si>
  <si>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</si>
  <si>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</si>
  <si>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</si>
  <si>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</si>
  <si>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</si>
  <si>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</si>
  <si>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</si>
  <si>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</si>
  <si>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</si>
  <si>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</si>
  <si>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</si>
  <si>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</si>
  <si>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</si>
  <si>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</si>
  <si>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</si>
  <si>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</si>
  <si>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</si>
  <si>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</si>
  <si>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</si>
  <si>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</si>
  <si>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</si>
  <si>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</si>
  <si>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</si>
  <si>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</si>
  <si>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</si>
  <si>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</si>
  <si>
    <t>PROGRAMUL NAŢIONAL DE ONCOLOGIE</t>
  </si>
  <si>
    <r>
      <t xml:space="preserve">Situația indicatorilor şi a cheltuielilor realizate în  perioada </t>
    </r>
    <r>
      <rPr>
        <b/>
        <sz val="12"/>
        <rFont val="Arial"/>
        <family val="2"/>
        <charset val="238"/>
      </rPr>
      <t>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</si>
</sst>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4">
    <xf numFmtId="0" fontId="0" fillId="0" borderId="0" xfId="0"/>
    <xf numFmtId="0" fontId="0" fillId="2" borderId="0" xfId="0" applyFill="1"/>
    <xf numFmtId="4" fontId="0" fillId="2" borderId="0" xfId="0" applyNumberFormat="1" applyFill="1"/>
    <xf numFmtId="3" fontId="5" fillId="2" borderId="9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8" fillId="2" borderId="10" xfId="2" applyNumberFormat="1" applyFont="1" applyFill="1" applyBorder="1"/>
    <xf numFmtId="4" fontId="8" fillId="2" borderId="11" xfId="0" applyNumberFormat="1" applyFont="1" applyFill="1" applyBorder="1" applyAlignment="1">
      <alignment horizontal="right"/>
    </xf>
    <xf numFmtId="4" fontId="8" fillId="2" borderId="12" xfId="0" applyNumberFormat="1" applyFont="1" applyFill="1" applyBorder="1" applyAlignment="1">
      <alignment horizontal="right"/>
    </xf>
    <xf numFmtId="3" fontId="8" fillId="2" borderId="10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3" fontId="8" fillId="2" borderId="14" xfId="2" applyNumberFormat="1" applyFont="1" applyFill="1" applyBorder="1"/>
    <xf numFmtId="3" fontId="8" fillId="2" borderId="15" xfId="0" applyNumberFormat="1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/>
    </xf>
    <xf numFmtId="4" fontId="8" fillId="2" borderId="17" xfId="0" applyNumberFormat="1" applyFont="1" applyFill="1" applyBorder="1" applyAlignment="1">
      <alignment horizontal="right"/>
    </xf>
    <xf numFmtId="3" fontId="8" fillId="2" borderId="14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3" fontId="8" fillId="2" borderId="18" xfId="2" applyNumberFormat="1" applyFont="1" applyFill="1" applyBorder="1"/>
    <xf numFmtId="3" fontId="8" fillId="2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4" fontId="8" fillId="2" borderId="21" xfId="0" applyNumberFormat="1" applyFont="1" applyFill="1" applyBorder="1" applyAlignment="1">
      <alignment horizontal="right"/>
    </xf>
    <xf numFmtId="4" fontId="8" fillId="2" borderId="22" xfId="0" applyNumberFormat="1" applyFont="1" applyFill="1" applyBorder="1" applyAlignment="1">
      <alignment horizontal="right"/>
    </xf>
    <xf numFmtId="3" fontId="3" fillId="2" borderId="2" xfId="2" applyNumberFormat="1" applyFont="1" applyFill="1" applyBorder="1"/>
    <xf numFmtId="3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" fontId="3" fillId="2" borderId="23" xfId="0" applyNumberFormat="1" applyFont="1" applyFill="1" applyBorder="1" applyAlignment="1">
      <alignment horizontal="right"/>
    </xf>
    <xf numFmtId="3" fontId="3" fillId="2" borderId="24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6" xfId="1" applyNumberFormat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right"/>
    </xf>
    <xf numFmtId="3" fontId="3" fillId="2" borderId="25" xfId="0" applyNumberFormat="1" applyFont="1" applyFill="1" applyBorder="1" applyAlignment="1">
      <alignment horizontal="right"/>
    </xf>
    <xf numFmtId="3" fontId="3" fillId="2" borderId="26" xfId="0" applyNumberFormat="1" applyFont="1" applyFill="1" applyBorder="1" applyAlignment="1">
      <alignment horizontal="right"/>
    </xf>
    <xf numFmtId="3" fontId="8" fillId="2" borderId="27" xfId="0" applyNumberFormat="1" applyFont="1" applyFill="1" applyBorder="1" applyAlignment="1">
      <alignment horizontal="right"/>
    </xf>
    <xf numFmtId="3" fontId="8" fillId="2" borderId="21" xfId="0" applyNumberFormat="1" applyFont="1" applyFill="1" applyBorder="1" applyAlignment="1">
      <alignment horizontal="right"/>
    </xf>
    <xf numFmtId="3" fontId="8" fillId="2" borderId="28" xfId="0" applyNumberFormat="1" applyFont="1" applyFill="1" applyBorder="1" applyAlignment="1">
      <alignment horizontal="right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O53"/>
  <sheetViews>
    <sheetView tabSelected="1" workbookViewId="0">
      <selection activeCell="R18" sqref="R18"/>
    </sheetView>
  </sheetViews>
  <sheetFormatPr defaultColWidth="8.88671875" defaultRowHeight="13.2" x14ac:dyDescent="0.25"/>
  <cols>
    <col min="1" max="1" width="18" style="1" customWidth="1"/>
    <col min="2" max="2" width="12.44140625" style="1" customWidth="1"/>
    <col min="3" max="3" width="11.5546875" style="1" customWidth="1"/>
    <col min="4" max="4" width="13.109375" style="1" customWidth="1"/>
    <col min="5" max="5" width="8.6640625" style="1" customWidth="1"/>
    <col min="6" max="6" width="9.109375" style="2" bestFit="1" customWidth="1"/>
    <col min="7" max="8" width="9" style="2" bestFit="1" customWidth="1"/>
    <col min="9" max="9" width="9.109375" style="2" bestFit="1" customWidth="1"/>
    <col min="10" max="16384" width="8.88671875" style="1"/>
  </cols>
  <sheetData>
    <row r="1" spans="1:15" ht="15.6" x14ac:dyDescent="0.3">
      <c r="A1" s="34" t="s">
        <v>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3"/>
      <c r="N1" s="33"/>
      <c r="O1" s="33"/>
    </row>
    <row r="2" spans="1:15" ht="15.6" x14ac:dyDescent="0.3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ht="15.6" x14ac:dyDescent="0.3">
      <c r="A3" s="36" t="s">
        <v>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1:15" ht="13.8" thickBot="1" x14ac:dyDescent="0.3"/>
    <row r="6" spans="1:15" ht="46.5" customHeight="1" thickBot="1" x14ac:dyDescent="0.3">
      <c r="A6" s="37" t="s">
        <v>1</v>
      </c>
      <c r="B6" s="39" t="s">
        <v>2</v>
      </c>
      <c r="C6" s="40"/>
      <c r="D6" s="40"/>
      <c r="E6" s="41"/>
      <c r="F6" s="42" t="s">
        <v>3</v>
      </c>
      <c r="G6" s="43"/>
      <c r="H6" s="43"/>
      <c r="I6" s="44"/>
      <c r="J6" s="45" t="s">
        <v>4</v>
      </c>
      <c r="K6" s="46"/>
      <c r="L6" s="47"/>
    </row>
    <row r="7" spans="1:15" ht="31.2" thickBot="1" x14ac:dyDescent="0.3">
      <c r="A7" s="38"/>
      <c r="B7" s="3" t="s">
        <v>5</v>
      </c>
      <c r="C7" s="3" t="s">
        <v>6</v>
      </c>
      <c r="D7" s="3" t="s">
        <v>7</v>
      </c>
      <c r="E7" s="3" t="s">
        <v>8</v>
      </c>
      <c r="F7" s="4" t="s">
        <v>5</v>
      </c>
      <c r="G7" s="4" t="s">
        <v>6</v>
      </c>
      <c r="H7" s="4" t="s">
        <v>7</v>
      </c>
      <c r="I7" s="4" t="s">
        <v>9</v>
      </c>
      <c r="J7" s="3" t="s">
        <v>5</v>
      </c>
      <c r="K7" s="3" t="s">
        <v>6</v>
      </c>
      <c r="L7" s="3" t="s">
        <v>7</v>
      </c>
    </row>
    <row r="8" spans="1:15" ht="13.8" thickBot="1" x14ac:dyDescent="0.3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11</v>
      </c>
      <c r="G8" s="5" t="s">
        <v>12</v>
      </c>
      <c r="H8" s="5" t="s">
        <v>13</v>
      </c>
      <c r="I8" s="5" t="s">
        <v>14</v>
      </c>
      <c r="J8" s="31" t="s">
        <v>11</v>
      </c>
      <c r="K8" s="31" t="s">
        <v>12</v>
      </c>
      <c r="L8" s="31" t="s">
        <v>13</v>
      </c>
    </row>
    <row r="9" spans="1:15" x14ac:dyDescent="0.25">
      <c r="A9" s="6" t="s">
        <v>15</v>
      </c>
      <c r="B9" s="10">
        <v>0</v>
      </c>
      <c r="C9" s="10">
        <v>0</v>
      </c>
      <c r="D9" s="10">
        <v>0</v>
      </c>
      <c r="E9" s="48">
        <v>0</v>
      </c>
      <c r="F9" s="7">
        <v>0</v>
      </c>
      <c r="G9" s="7">
        <v>0</v>
      </c>
      <c r="H9" s="7">
        <v>0</v>
      </c>
      <c r="I9" s="8">
        <v>0</v>
      </c>
      <c r="J9" s="9">
        <v>0</v>
      </c>
      <c r="K9" s="10">
        <v>0</v>
      </c>
      <c r="L9" s="11">
        <v>0</v>
      </c>
    </row>
    <row r="10" spans="1:15" x14ac:dyDescent="0.25">
      <c r="A10" s="12" t="s">
        <v>16</v>
      </c>
      <c r="B10" s="13">
        <v>0</v>
      </c>
      <c r="C10" s="13">
        <v>0</v>
      </c>
      <c r="D10" s="13">
        <v>0</v>
      </c>
      <c r="E10" s="14">
        <v>0</v>
      </c>
      <c r="F10" s="15">
        <v>0</v>
      </c>
      <c r="G10" s="15">
        <v>0</v>
      </c>
      <c r="H10" s="15">
        <v>0</v>
      </c>
      <c r="I10" s="16">
        <v>0</v>
      </c>
      <c r="J10" s="17">
        <v>0</v>
      </c>
      <c r="K10" s="13">
        <v>0</v>
      </c>
      <c r="L10" s="18">
        <v>0</v>
      </c>
    </row>
    <row r="11" spans="1:15" x14ac:dyDescent="0.25">
      <c r="A11" s="12" t="s">
        <v>17</v>
      </c>
      <c r="B11" s="13">
        <v>0</v>
      </c>
      <c r="C11" s="13">
        <v>0</v>
      </c>
      <c r="D11" s="13">
        <v>0</v>
      </c>
      <c r="E11" s="14">
        <v>0</v>
      </c>
      <c r="F11" s="15">
        <v>0</v>
      </c>
      <c r="G11" s="15">
        <v>0</v>
      </c>
      <c r="H11" s="15">
        <v>0</v>
      </c>
      <c r="I11" s="16">
        <v>0</v>
      </c>
      <c r="J11" s="17">
        <v>0</v>
      </c>
      <c r="K11" s="13">
        <v>0</v>
      </c>
      <c r="L11" s="18">
        <v>0</v>
      </c>
    </row>
    <row r="12" spans="1:15" x14ac:dyDescent="0.25">
      <c r="A12" s="12" t="s">
        <v>18</v>
      </c>
      <c r="B12" s="13">
        <v>0</v>
      </c>
      <c r="C12" s="13">
        <v>0</v>
      </c>
      <c r="D12" s="13">
        <v>0</v>
      </c>
      <c r="E12" s="14">
        <v>0</v>
      </c>
      <c r="F12" s="15">
        <v>0</v>
      </c>
      <c r="G12" s="15">
        <v>0</v>
      </c>
      <c r="H12" s="15">
        <v>0</v>
      </c>
      <c r="I12" s="16">
        <v>0</v>
      </c>
      <c r="J12" s="17">
        <v>0</v>
      </c>
      <c r="K12" s="13">
        <v>0</v>
      </c>
      <c r="L12" s="18">
        <v>0</v>
      </c>
    </row>
    <row r="13" spans="1:15" x14ac:dyDescent="0.25">
      <c r="A13" s="12" t="s">
        <v>19</v>
      </c>
      <c r="B13" s="13">
        <v>0</v>
      </c>
      <c r="C13" s="13">
        <v>0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6">
        <v>0</v>
      </c>
      <c r="J13" s="17">
        <v>0</v>
      </c>
      <c r="K13" s="13">
        <v>0</v>
      </c>
      <c r="L13" s="18">
        <v>0</v>
      </c>
    </row>
    <row r="14" spans="1:15" x14ac:dyDescent="0.25">
      <c r="A14" s="12" t="s">
        <v>20</v>
      </c>
      <c r="B14" s="13">
        <v>0</v>
      </c>
      <c r="C14" s="13">
        <v>0</v>
      </c>
      <c r="D14" s="13">
        <v>0</v>
      </c>
      <c r="E14" s="14">
        <v>0</v>
      </c>
      <c r="F14" s="15">
        <v>0</v>
      </c>
      <c r="G14" s="15">
        <v>0</v>
      </c>
      <c r="H14" s="15">
        <v>0</v>
      </c>
      <c r="I14" s="16">
        <v>0</v>
      </c>
      <c r="J14" s="17">
        <v>0</v>
      </c>
      <c r="K14" s="13">
        <v>0</v>
      </c>
      <c r="L14" s="18">
        <v>0</v>
      </c>
    </row>
    <row r="15" spans="1:15" x14ac:dyDescent="0.25">
      <c r="A15" s="12" t="s">
        <v>21</v>
      </c>
      <c r="B15" s="13">
        <v>0</v>
      </c>
      <c r="C15" s="13">
        <v>0</v>
      </c>
      <c r="D15" s="13">
        <v>0</v>
      </c>
      <c r="E15" s="14">
        <v>0</v>
      </c>
      <c r="F15" s="15">
        <v>0</v>
      </c>
      <c r="G15" s="15">
        <v>0</v>
      </c>
      <c r="H15" s="15">
        <v>0</v>
      </c>
      <c r="I15" s="16">
        <v>0</v>
      </c>
      <c r="J15" s="17">
        <v>0</v>
      </c>
      <c r="K15" s="13">
        <v>0</v>
      </c>
      <c r="L15" s="18">
        <v>0</v>
      </c>
    </row>
    <row r="16" spans="1:15" x14ac:dyDescent="0.25">
      <c r="A16" s="12" t="s">
        <v>22</v>
      </c>
      <c r="B16" s="13">
        <v>0</v>
      </c>
      <c r="C16" s="13">
        <v>0</v>
      </c>
      <c r="D16" s="13">
        <v>0</v>
      </c>
      <c r="E16" s="14">
        <v>0</v>
      </c>
      <c r="F16" s="15">
        <v>0</v>
      </c>
      <c r="G16" s="15">
        <v>0</v>
      </c>
      <c r="H16" s="15">
        <v>0</v>
      </c>
      <c r="I16" s="16">
        <v>0</v>
      </c>
      <c r="J16" s="17">
        <v>0</v>
      </c>
      <c r="K16" s="13">
        <v>0</v>
      </c>
      <c r="L16" s="18">
        <v>0</v>
      </c>
    </row>
    <row r="17" spans="1:12" x14ac:dyDescent="0.25">
      <c r="A17" s="12" t="s">
        <v>23</v>
      </c>
      <c r="B17" s="13">
        <v>0</v>
      </c>
      <c r="C17" s="13">
        <v>0</v>
      </c>
      <c r="D17" s="13">
        <v>0</v>
      </c>
      <c r="E17" s="14">
        <v>0</v>
      </c>
      <c r="F17" s="15">
        <v>0</v>
      </c>
      <c r="G17" s="15">
        <v>0</v>
      </c>
      <c r="H17" s="15">
        <v>0</v>
      </c>
      <c r="I17" s="16">
        <v>0</v>
      </c>
      <c r="J17" s="17">
        <v>0</v>
      </c>
      <c r="K17" s="13">
        <v>0</v>
      </c>
      <c r="L17" s="18">
        <v>0</v>
      </c>
    </row>
    <row r="18" spans="1:12" x14ac:dyDescent="0.25">
      <c r="A18" s="12" t="s">
        <v>24</v>
      </c>
      <c r="B18" s="13">
        <v>0</v>
      </c>
      <c r="C18" s="13">
        <v>0</v>
      </c>
      <c r="D18" s="13">
        <v>0</v>
      </c>
      <c r="E18" s="14">
        <v>0</v>
      </c>
      <c r="F18" s="15">
        <v>0</v>
      </c>
      <c r="G18" s="15">
        <v>0</v>
      </c>
      <c r="H18" s="15">
        <v>0</v>
      </c>
      <c r="I18" s="16">
        <v>0</v>
      </c>
      <c r="J18" s="17">
        <v>0</v>
      </c>
      <c r="K18" s="13">
        <v>0</v>
      </c>
      <c r="L18" s="18">
        <v>0</v>
      </c>
    </row>
    <row r="19" spans="1:12" x14ac:dyDescent="0.25">
      <c r="A19" s="12" t="s">
        <v>25</v>
      </c>
      <c r="B19" s="13">
        <v>0</v>
      </c>
      <c r="C19" s="13">
        <v>0</v>
      </c>
      <c r="D19" s="13">
        <v>0</v>
      </c>
      <c r="E19" s="14">
        <v>0</v>
      </c>
      <c r="F19" s="15">
        <v>0</v>
      </c>
      <c r="G19" s="15">
        <v>0</v>
      </c>
      <c r="H19" s="15">
        <v>0</v>
      </c>
      <c r="I19" s="16">
        <v>0</v>
      </c>
      <c r="J19" s="17">
        <v>0</v>
      </c>
      <c r="K19" s="13">
        <v>0</v>
      </c>
      <c r="L19" s="18">
        <v>0</v>
      </c>
    </row>
    <row r="20" spans="1:12" x14ac:dyDescent="0.25">
      <c r="A20" s="12" t="s">
        <v>26</v>
      </c>
      <c r="B20" s="13">
        <v>0</v>
      </c>
      <c r="C20" s="13">
        <v>0</v>
      </c>
      <c r="D20" s="13">
        <v>0</v>
      </c>
      <c r="E20" s="14">
        <v>0</v>
      </c>
      <c r="F20" s="15">
        <v>0</v>
      </c>
      <c r="G20" s="15">
        <v>0</v>
      </c>
      <c r="H20" s="15">
        <v>0</v>
      </c>
      <c r="I20" s="16">
        <v>0</v>
      </c>
      <c r="J20" s="17">
        <v>0</v>
      </c>
      <c r="K20" s="13">
        <v>0</v>
      </c>
      <c r="L20" s="18">
        <v>0</v>
      </c>
    </row>
    <row r="21" spans="1:12" x14ac:dyDescent="0.25">
      <c r="A21" s="12" t="s">
        <v>27</v>
      </c>
      <c r="B21" s="13">
        <v>9</v>
      </c>
      <c r="C21" s="13">
        <v>0</v>
      </c>
      <c r="D21" s="13">
        <v>2</v>
      </c>
      <c r="E21" s="14">
        <v>11</v>
      </c>
      <c r="F21" s="15">
        <v>13090</v>
      </c>
      <c r="G21" s="15">
        <v>0</v>
      </c>
      <c r="H21" s="15">
        <v>1200</v>
      </c>
      <c r="I21" s="16">
        <v>14290</v>
      </c>
      <c r="J21" s="17">
        <f>F21/B21</f>
        <v>1454.4444444444443</v>
      </c>
      <c r="K21" s="13">
        <v>0</v>
      </c>
      <c r="L21" s="18">
        <f t="shared" ref="K21:L21" si="0">H21/D21</f>
        <v>600</v>
      </c>
    </row>
    <row r="22" spans="1:12" x14ac:dyDescent="0.25">
      <c r="A22" s="12" t="s">
        <v>28</v>
      </c>
      <c r="B22" s="13">
        <v>0</v>
      </c>
      <c r="C22" s="13">
        <v>0</v>
      </c>
      <c r="D22" s="13">
        <v>0</v>
      </c>
      <c r="E22" s="14">
        <v>0</v>
      </c>
      <c r="F22" s="15">
        <v>0</v>
      </c>
      <c r="G22" s="15">
        <v>0</v>
      </c>
      <c r="H22" s="15">
        <v>0</v>
      </c>
      <c r="I22" s="16">
        <v>0</v>
      </c>
      <c r="J22" s="17">
        <v>0</v>
      </c>
      <c r="K22" s="13">
        <v>0</v>
      </c>
      <c r="L22" s="18">
        <v>0</v>
      </c>
    </row>
    <row r="23" spans="1:12" x14ac:dyDescent="0.25">
      <c r="A23" s="12" t="s">
        <v>29</v>
      </c>
      <c r="B23" s="13">
        <v>0</v>
      </c>
      <c r="C23" s="13">
        <v>0</v>
      </c>
      <c r="D23" s="13">
        <v>0</v>
      </c>
      <c r="E23" s="14">
        <v>0</v>
      </c>
      <c r="F23" s="15">
        <v>0</v>
      </c>
      <c r="G23" s="15">
        <v>0</v>
      </c>
      <c r="H23" s="15">
        <v>0</v>
      </c>
      <c r="I23" s="16">
        <v>0</v>
      </c>
      <c r="J23" s="17">
        <v>0</v>
      </c>
      <c r="K23" s="13">
        <v>0</v>
      </c>
      <c r="L23" s="18">
        <v>0</v>
      </c>
    </row>
    <row r="24" spans="1:12" x14ac:dyDescent="0.25">
      <c r="A24" s="12" t="s">
        <v>30</v>
      </c>
      <c r="B24" s="13">
        <v>0</v>
      </c>
      <c r="C24" s="13">
        <v>0</v>
      </c>
      <c r="D24" s="13">
        <v>0</v>
      </c>
      <c r="E24" s="14">
        <v>0</v>
      </c>
      <c r="F24" s="15">
        <v>0</v>
      </c>
      <c r="G24" s="15">
        <v>0</v>
      </c>
      <c r="H24" s="15">
        <v>0</v>
      </c>
      <c r="I24" s="16">
        <v>0</v>
      </c>
      <c r="J24" s="17">
        <v>0</v>
      </c>
      <c r="K24" s="13">
        <v>0</v>
      </c>
      <c r="L24" s="18">
        <v>0</v>
      </c>
    </row>
    <row r="25" spans="1:12" x14ac:dyDescent="0.25">
      <c r="A25" s="12" t="s">
        <v>31</v>
      </c>
      <c r="B25" s="13">
        <v>0</v>
      </c>
      <c r="C25" s="13">
        <v>0</v>
      </c>
      <c r="D25" s="13">
        <v>0</v>
      </c>
      <c r="E25" s="14">
        <v>0</v>
      </c>
      <c r="F25" s="15">
        <v>0</v>
      </c>
      <c r="G25" s="15">
        <v>0</v>
      </c>
      <c r="H25" s="15">
        <v>0</v>
      </c>
      <c r="I25" s="16">
        <v>0</v>
      </c>
      <c r="J25" s="17">
        <v>0</v>
      </c>
      <c r="K25" s="13">
        <v>0</v>
      </c>
      <c r="L25" s="18">
        <v>0</v>
      </c>
    </row>
    <row r="26" spans="1:12" x14ac:dyDescent="0.25">
      <c r="A26" s="12" t="s">
        <v>32</v>
      </c>
      <c r="B26" s="13">
        <v>0</v>
      </c>
      <c r="C26" s="13">
        <v>0</v>
      </c>
      <c r="D26" s="13">
        <v>0</v>
      </c>
      <c r="E26" s="14">
        <v>0</v>
      </c>
      <c r="F26" s="15">
        <v>0</v>
      </c>
      <c r="G26" s="15">
        <v>0</v>
      </c>
      <c r="H26" s="15">
        <v>0</v>
      </c>
      <c r="I26" s="16">
        <v>0</v>
      </c>
      <c r="J26" s="17">
        <v>0</v>
      </c>
      <c r="K26" s="13">
        <v>0</v>
      </c>
      <c r="L26" s="18">
        <v>0</v>
      </c>
    </row>
    <row r="27" spans="1:12" x14ac:dyDescent="0.25">
      <c r="A27" s="12" t="s">
        <v>33</v>
      </c>
      <c r="B27" s="13">
        <v>0</v>
      </c>
      <c r="C27" s="13">
        <v>0</v>
      </c>
      <c r="D27" s="13">
        <v>0</v>
      </c>
      <c r="E27" s="14">
        <v>0</v>
      </c>
      <c r="F27" s="15">
        <v>0</v>
      </c>
      <c r="G27" s="15">
        <v>0</v>
      </c>
      <c r="H27" s="15">
        <v>0</v>
      </c>
      <c r="I27" s="16">
        <v>0</v>
      </c>
      <c r="J27" s="17">
        <v>0</v>
      </c>
      <c r="K27" s="13">
        <v>0</v>
      </c>
      <c r="L27" s="18">
        <v>0</v>
      </c>
    </row>
    <row r="28" spans="1:12" x14ac:dyDescent="0.25">
      <c r="A28" s="12" t="s">
        <v>34</v>
      </c>
      <c r="B28" s="13">
        <v>0</v>
      </c>
      <c r="C28" s="13">
        <v>0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6">
        <v>0</v>
      </c>
      <c r="J28" s="17">
        <v>0</v>
      </c>
      <c r="K28" s="13">
        <v>0</v>
      </c>
      <c r="L28" s="18">
        <v>0</v>
      </c>
    </row>
    <row r="29" spans="1:12" x14ac:dyDescent="0.25">
      <c r="A29" s="12" t="s">
        <v>35</v>
      </c>
      <c r="B29" s="13">
        <v>0</v>
      </c>
      <c r="C29" s="13">
        <v>0</v>
      </c>
      <c r="D29" s="13">
        <v>0</v>
      </c>
      <c r="E29" s="14">
        <v>0</v>
      </c>
      <c r="F29" s="15">
        <v>0</v>
      </c>
      <c r="G29" s="15">
        <v>0</v>
      </c>
      <c r="H29" s="15">
        <v>0</v>
      </c>
      <c r="I29" s="16">
        <v>0</v>
      </c>
      <c r="J29" s="17">
        <v>0</v>
      </c>
      <c r="K29" s="13">
        <v>0</v>
      </c>
      <c r="L29" s="18">
        <v>0</v>
      </c>
    </row>
    <row r="30" spans="1:12" x14ac:dyDescent="0.25">
      <c r="A30" s="12" t="s">
        <v>36</v>
      </c>
      <c r="B30" s="13">
        <v>0</v>
      </c>
      <c r="C30" s="13">
        <v>0</v>
      </c>
      <c r="D30" s="13">
        <v>0</v>
      </c>
      <c r="E30" s="14">
        <v>0</v>
      </c>
      <c r="F30" s="15">
        <v>0</v>
      </c>
      <c r="G30" s="15">
        <v>0</v>
      </c>
      <c r="H30" s="15">
        <v>0</v>
      </c>
      <c r="I30" s="16">
        <v>0</v>
      </c>
      <c r="J30" s="17">
        <v>0</v>
      </c>
      <c r="K30" s="13">
        <v>0</v>
      </c>
      <c r="L30" s="18">
        <v>0</v>
      </c>
    </row>
    <row r="31" spans="1:12" x14ac:dyDescent="0.25">
      <c r="A31" s="12" t="s">
        <v>37</v>
      </c>
      <c r="B31" s="13">
        <v>0</v>
      </c>
      <c r="C31" s="13">
        <v>0</v>
      </c>
      <c r="D31" s="13">
        <v>0</v>
      </c>
      <c r="E31" s="14">
        <v>0</v>
      </c>
      <c r="F31" s="15">
        <v>0</v>
      </c>
      <c r="G31" s="15">
        <v>0</v>
      </c>
      <c r="H31" s="15">
        <v>0</v>
      </c>
      <c r="I31" s="16">
        <v>0</v>
      </c>
      <c r="J31" s="17">
        <v>0</v>
      </c>
      <c r="K31" s="13">
        <v>0</v>
      </c>
      <c r="L31" s="18">
        <v>0</v>
      </c>
    </row>
    <row r="32" spans="1:12" x14ac:dyDescent="0.25">
      <c r="A32" s="12" t="s">
        <v>38</v>
      </c>
      <c r="B32" s="13">
        <v>39</v>
      </c>
      <c r="C32" s="13">
        <v>6</v>
      </c>
      <c r="D32" s="13">
        <v>16</v>
      </c>
      <c r="E32" s="14">
        <v>43</v>
      </c>
      <c r="F32" s="15">
        <v>60214</v>
      </c>
      <c r="G32" s="15">
        <v>5007</v>
      </c>
      <c r="H32" s="15">
        <v>10200</v>
      </c>
      <c r="I32" s="16">
        <v>75421</v>
      </c>
      <c r="J32" s="17">
        <f t="shared" ref="J22:J51" si="1">F32/B32</f>
        <v>1543.948717948718</v>
      </c>
      <c r="K32" s="13">
        <f t="shared" ref="K22:K51" si="2">G32/C32</f>
        <v>834.5</v>
      </c>
      <c r="L32" s="18">
        <f t="shared" ref="L22:L51" si="3">H32/D32</f>
        <v>637.5</v>
      </c>
    </row>
    <row r="33" spans="1:12" x14ac:dyDescent="0.25">
      <c r="A33" s="12" t="s">
        <v>39</v>
      </c>
      <c r="B33" s="13">
        <v>0</v>
      </c>
      <c r="C33" s="13">
        <v>0</v>
      </c>
      <c r="D33" s="13">
        <v>0</v>
      </c>
      <c r="E33" s="14">
        <v>0</v>
      </c>
      <c r="F33" s="15">
        <v>0</v>
      </c>
      <c r="G33" s="15">
        <v>0</v>
      </c>
      <c r="H33" s="15">
        <v>0</v>
      </c>
      <c r="I33" s="16">
        <v>0</v>
      </c>
      <c r="J33" s="17">
        <v>0</v>
      </c>
      <c r="K33" s="13">
        <v>0</v>
      </c>
      <c r="L33" s="18">
        <v>0</v>
      </c>
    </row>
    <row r="34" spans="1:12" x14ac:dyDescent="0.25">
      <c r="A34" s="12" t="s">
        <v>40</v>
      </c>
      <c r="B34" s="13">
        <v>0</v>
      </c>
      <c r="C34" s="13">
        <v>0</v>
      </c>
      <c r="D34" s="13">
        <v>0</v>
      </c>
      <c r="E34" s="14">
        <v>0</v>
      </c>
      <c r="F34" s="15">
        <v>0</v>
      </c>
      <c r="G34" s="15">
        <v>0</v>
      </c>
      <c r="H34" s="15">
        <v>0</v>
      </c>
      <c r="I34" s="16">
        <v>0</v>
      </c>
      <c r="J34" s="17">
        <v>0</v>
      </c>
      <c r="K34" s="13">
        <v>0</v>
      </c>
      <c r="L34" s="18">
        <v>0</v>
      </c>
    </row>
    <row r="35" spans="1:12" x14ac:dyDescent="0.25">
      <c r="A35" s="12" t="s">
        <v>41</v>
      </c>
      <c r="B35" s="13">
        <v>0</v>
      </c>
      <c r="C35" s="13">
        <v>0</v>
      </c>
      <c r="D35" s="13">
        <v>0</v>
      </c>
      <c r="E35" s="14">
        <v>0</v>
      </c>
      <c r="F35" s="15">
        <v>0</v>
      </c>
      <c r="G35" s="15">
        <v>0</v>
      </c>
      <c r="H35" s="15">
        <v>0</v>
      </c>
      <c r="I35" s="16">
        <v>0</v>
      </c>
      <c r="J35" s="17">
        <v>0</v>
      </c>
      <c r="K35" s="13">
        <v>0</v>
      </c>
      <c r="L35" s="18">
        <v>0</v>
      </c>
    </row>
    <row r="36" spans="1:12" x14ac:dyDescent="0.25">
      <c r="A36" s="12" t="s">
        <v>42</v>
      </c>
      <c r="B36" s="13">
        <v>0</v>
      </c>
      <c r="C36" s="13">
        <v>0</v>
      </c>
      <c r="D36" s="13">
        <v>0</v>
      </c>
      <c r="E36" s="14">
        <v>0</v>
      </c>
      <c r="F36" s="15">
        <v>0</v>
      </c>
      <c r="G36" s="15">
        <v>0</v>
      </c>
      <c r="H36" s="15">
        <v>0</v>
      </c>
      <c r="I36" s="16">
        <v>0</v>
      </c>
      <c r="J36" s="17">
        <v>0</v>
      </c>
      <c r="K36" s="13">
        <v>0</v>
      </c>
      <c r="L36" s="18">
        <v>0</v>
      </c>
    </row>
    <row r="37" spans="1:12" x14ac:dyDescent="0.25">
      <c r="A37" s="12" t="s">
        <v>43</v>
      </c>
      <c r="B37" s="13">
        <v>0</v>
      </c>
      <c r="C37" s="13">
        <v>0</v>
      </c>
      <c r="D37" s="13">
        <v>0</v>
      </c>
      <c r="E37" s="14">
        <v>0</v>
      </c>
      <c r="F37" s="15">
        <v>0</v>
      </c>
      <c r="G37" s="15">
        <v>0</v>
      </c>
      <c r="H37" s="15">
        <v>0</v>
      </c>
      <c r="I37" s="16">
        <v>0</v>
      </c>
      <c r="J37" s="17">
        <v>0</v>
      </c>
      <c r="K37" s="13">
        <v>0</v>
      </c>
      <c r="L37" s="18">
        <v>0</v>
      </c>
    </row>
    <row r="38" spans="1:12" x14ac:dyDescent="0.25">
      <c r="A38" s="12" t="s">
        <v>44</v>
      </c>
      <c r="B38" s="13">
        <v>0</v>
      </c>
      <c r="C38" s="13">
        <v>0</v>
      </c>
      <c r="D38" s="13">
        <v>0</v>
      </c>
      <c r="E38" s="14">
        <v>0</v>
      </c>
      <c r="F38" s="15">
        <v>0</v>
      </c>
      <c r="G38" s="15">
        <v>0</v>
      </c>
      <c r="H38" s="15">
        <v>0</v>
      </c>
      <c r="I38" s="16">
        <v>0</v>
      </c>
      <c r="J38" s="17">
        <v>0</v>
      </c>
      <c r="K38" s="13">
        <v>0</v>
      </c>
      <c r="L38" s="18">
        <v>0</v>
      </c>
    </row>
    <row r="39" spans="1:12" x14ac:dyDescent="0.25">
      <c r="A39" s="12" t="s">
        <v>45</v>
      </c>
      <c r="B39" s="13">
        <v>0</v>
      </c>
      <c r="C39" s="13">
        <v>0</v>
      </c>
      <c r="D39" s="13">
        <v>0</v>
      </c>
      <c r="E39" s="14">
        <v>0</v>
      </c>
      <c r="F39" s="15">
        <v>0</v>
      </c>
      <c r="G39" s="15">
        <v>0</v>
      </c>
      <c r="H39" s="15">
        <v>0</v>
      </c>
      <c r="I39" s="16">
        <v>0</v>
      </c>
      <c r="J39" s="17">
        <v>0</v>
      </c>
      <c r="K39" s="13">
        <v>0</v>
      </c>
      <c r="L39" s="18">
        <v>0</v>
      </c>
    </row>
    <row r="40" spans="1:12" x14ac:dyDescent="0.25">
      <c r="A40" s="12" t="s">
        <v>46</v>
      </c>
      <c r="B40" s="13">
        <v>0</v>
      </c>
      <c r="C40" s="13">
        <v>0</v>
      </c>
      <c r="D40" s="13">
        <v>0</v>
      </c>
      <c r="E40" s="14">
        <v>0</v>
      </c>
      <c r="F40" s="15">
        <v>0</v>
      </c>
      <c r="G40" s="15">
        <v>0</v>
      </c>
      <c r="H40" s="15">
        <v>0</v>
      </c>
      <c r="I40" s="16">
        <v>0</v>
      </c>
      <c r="J40" s="17">
        <v>0</v>
      </c>
      <c r="K40" s="13">
        <v>0</v>
      </c>
      <c r="L40" s="18">
        <v>0</v>
      </c>
    </row>
    <row r="41" spans="1:12" x14ac:dyDescent="0.25">
      <c r="A41" s="12" t="s">
        <v>47</v>
      </c>
      <c r="B41" s="13">
        <v>0</v>
      </c>
      <c r="C41" s="13">
        <v>0</v>
      </c>
      <c r="D41" s="13">
        <v>0</v>
      </c>
      <c r="E41" s="14">
        <v>0</v>
      </c>
      <c r="F41" s="15">
        <v>0</v>
      </c>
      <c r="G41" s="15">
        <v>0</v>
      </c>
      <c r="H41" s="15">
        <v>0</v>
      </c>
      <c r="I41" s="16">
        <v>0</v>
      </c>
      <c r="J41" s="17">
        <v>0</v>
      </c>
      <c r="K41" s="13">
        <v>0</v>
      </c>
      <c r="L41" s="18">
        <v>0</v>
      </c>
    </row>
    <row r="42" spans="1:12" x14ac:dyDescent="0.25">
      <c r="A42" s="12" t="s">
        <v>48</v>
      </c>
      <c r="B42" s="13">
        <v>0</v>
      </c>
      <c r="C42" s="13">
        <v>0</v>
      </c>
      <c r="D42" s="13">
        <v>0</v>
      </c>
      <c r="E42" s="14">
        <v>0</v>
      </c>
      <c r="F42" s="15">
        <v>0</v>
      </c>
      <c r="G42" s="15">
        <v>0</v>
      </c>
      <c r="H42" s="15">
        <v>0</v>
      </c>
      <c r="I42" s="16">
        <v>0</v>
      </c>
      <c r="J42" s="17">
        <v>0</v>
      </c>
      <c r="K42" s="13">
        <v>0</v>
      </c>
      <c r="L42" s="18">
        <v>0</v>
      </c>
    </row>
    <row r="43" spans="1:12" x14ac:dyDescent="0.25">
      <c r="A43" s="12" t="s">
        <v>49</v>
      </c>
      <c r="B43" s="13">
        <v>0</v>
      </c>
      <c r="C43" s="13">
        <v>0</v>
      </c>
      <c r="D43" s="13">
        <v>0</v>
      </c>
      <c r="E43" s="14">
        <v>0</v>
      </c>
      <c r="F43" s="15">
        <v>0</v>
      </c>
      <c r="G43" s="15">
        <v>0</v>
      </c>
      <c r="H43" s="15">
        <v>0</v>
      </c>
      <c r="I43" s="16">
        <v>0</v>
      </c>
      <c r="J43" s="17">
        <v>0</v>
      </c>
      <c r="K43" s="13">
        <v>0</v>
      </c>
      <c r="L43" s="18">
        <v>0</v>
      </c>
    </row>
    <row r="44" spans="1:12" x14ac:dyDescent="0.25">
      <c r="A44" s="12" t="s">
        <v>50</v>
      </c>
      <c r="B44" s="13">
        <v>0</v>
      </c>
      <c r="C44" s="13">
        <v>0</v>
      </c>
      <c r="D44" s="13">
        <v>0</v>
      </c>
      <c r="E44" s="14">
        <v>0</v>
      </c>
      <c r="F44" s="15">
        <v>0</v>
      </c>
      <c r="G44" s="15">
        <v>0</v>
      </c>
      <c r="H44" s="15">
        <v>0</v>
      </c>
      <c r="I44" s="16">
        <v>0</v>
      </c>
      <c r="J44" s="17">
        <v>0</v>
      </c>
      <c r="K44" s="13">
        <v>0</v>
      </c>
      <c r="L44" s="18">
        <v>0</v>
      </c>
    </row>
    <row r="45" spans="1:12" x14ac:dyDescent="0.25">
      <c r="A45" s="12" t="s">
        <v>51</v>
      </c>
      <c r="B45" s="13">
        <v>0</v>
      </c>
      <c r="C45" s="13">
        <v>0</v>
      </c>
      <c r="D45" s="13">
        <v>0</v>
      </c>
      <c r="E45" s="14">
        <v>0</v>
      </c>
      <c r="F45" s="15">
        <v>0</v>
      </c>
      <c r="G45" s="15">
        <v>0</v>
      </c>
      <c r="H45" s="15">
        <v>0</v>
      </c>
      <c r="I45" s="16">
        <v>0</v>
      </c>
      <c r="J45" s="17">
        <v>0</v>
      </c>
      <c r="K45" s="13">
        <v>0</v>
      </c>
      <c r="L45" s="18">
        <v>0</v>
      </c>
    </row>
    <row r="46" spans="1:12" x14ac:dyDescent="0.25">
      <c r="A46" s="12" t="s">
        <v>52</v>
      </c>
      <c r="B46" s="13">
        <v>0</v>
      </c>
      <c r="C46" s="13">
        <v>0</v>
      </c>
      <c r="D46" s="13">
        <v>0</v>
      </c>
      <c r="E46" s="14">
        <v>0</v>
      </c>
      <c r="F46" s="15">
        <v>0</v>
      </c>
      <c r="G46" s="15">
        <v>0</v>
      </c>
      <c r="H46" s="15">
        <v>0</v>
      </c>
      <c r="I46" s="16">
        <v>0</v>
      </c>
      <c r="J46" s="17">
        <v>0</v>
      </c>
      <c r="K46" s="13">
        <v>0</v>
      </c>
      <c r="L46" s="18">
        <v>0</v>
      </c>
    </row>
    <row r="47" spans="1:12" x14ac:dyDescent="0.25">
      <c r="A47" s="12" t="s">
        <v>53</v>
      </c>
      <c r="B47" s="13">
        <v>0</v>
      </c>
      <c r="C47" s="13">
        <v>0</v>
      </c>
      <c r="D47" s="13">
        <v>0</v>
      </c>
      <c r="E47" s="14">
        <v>0</v>
      </c>
      <c r="F47" s="15">
        <v>0</v>
      </c>
      <c r="G47" s="15">
        <v>0</v>
      </c>
      <c r="H47" s="15">
        <v>0</v>
      </c>
      <c r="I47" s="16">
        <v>0</v>
      </c>
      <c r="J47" s="17">
        <v>0</v>
      </c>
      <c r="K47" s="13">
        <v>0</v>
      </c>
      <c r="L47" s="18">
        <v>0</v>
      </c>
    </row>
    <row r="48" spans="1:12" x14ac:dyDescent="0.25">
      <c r="A48" s="19" t="s">
        <v>54</v>
      </c>
      <c r="B48" s="13">
        <v>0</v>
      </c>
      <c r="C48" s="13">
        <v>0</v>
      </c>
      <c r="D48" s="13">
        <v>0</v>
      </c>
      <c r="E48" s="14">
        <v>0</v>
      </c>
      <c r="F48" s="15">
        <v>0</v>
      </c>
      <c r="G48" s="15">
        <v>0</v>
      </c>
      <c r="H48" s="15">
        <v>0</v>
      </c>
      <c r="I48" s="16">
        <v>0</v>
      </c>
      <c r="J48" s="17">
        <v>0</v>
      </c>
      <c r="K48" s="13">
        <v>0</v>
      </c>
      <c r="L48" s="18">
        <v>0</v>
      </c>
    </row>
    <row r="49" spans="1:12" x14ac:dyDescent="0.25">
      <c r="A49" s="12" t="s">
        <v>55</v>
      </c>
      <c r="B49" s="13">
        <v>0</v>
      </c>
      <c r="C49" s="13">
        <v>0</v>
      </c>
      <c r="D49" s="13">
        <v>0</v>
      </c>
      <c r="E49" s="14">
        <v>0</v>
      </c>
      <c r="F49" s="15">
        <v>0</v>
      </c>
      <c r="G49" s="15">
        <v>0</v>
      </c>
      <c r="H49" s="15">
        <v>0</v>
      </c>
      <c r="I49" s="16">
        <v>0</v>
      </c>
      <c r="J49" s="17">
        <v>0</v>
      </c>
      <c r="K49" s="13">
        <v>0</v>
      </c>
      <c r="L49" s="18">
        <v>0</v>
      </c>
    </row>
    <row r="50" spans="1:12" x14ac:dyDescent="0.25">
      <c r="A50" s="12" t="s">
        <v>56</v>
      </c>
      <c r="B50" s="13">
        <v>0</v>
      </c>
      <c r="C50" s="13">
        <v>0</v>
      </c>
      <c r="D50" s="13">
        <v>0</v>
      </c>
      <c r="E50" s="14">
        <v>0</v>
      </c>
      <c r="F50" s="15">
        <v>0</v>
      </c>
      <c r="G50" s="15">
        <v>0</v>
      </c>
      <c r="H50" s="15">
        <v>0</v>
      </c>
      <c r="I50" s="16">
        <v>0</v>
      </c>
      <c r="J50" s="17">
        <v>0</v>
      </c>
      <c r="K50" s="13">
        <v>0</v>
      </c>
      <c r="L50" s="18">
        <v>0</v>
      </c>
    </row>
    <row r="51" spans="1:12" ht="13.8" thickBot="1" x14ac:dyDescent="0.3">
      <c r="A51" s="12" t="s">
        <v>57</v>
      </c>
      <c r="B51" s="20">
        <v>0</v>
      </c>
      <c r="C51" s="20">
        <v>0</v>
      </c>
      <c r="D51" s="20">
        <v>0</v>
      </c>
      <c r="E51" s="21">
        <v>0</v>
      </c>
      <c r="F51" s="22">
        <v>0</v>
      </c>
      <c r="G51" s="22">
        <v>0</v>
      </c>
      <c r="H51" s="22">
        <v>0</v>
      </c>
      <c r="I51" s="23">
        <v>0</v>
      </c>
      <c r="J51" s="51">
        <v>0</v>
      </c>
      <c r="K51" s="52">
        <v>0</v>
      </c>
      <c r="L51" s="53">
        <v>0</v>
      </c>
    </row>
    <row r="52" spans="1:12" ht="13.8" thickBot="1" x14ac:dyDescent="0.3">
      <c r="A52" s="24" t="s">
        <v>8</v>
      </c>
      <c r="B52" s="25">
        <f>SUM(B9:B51)</f>
        <v>48</v>
      </c>
      <c r="C52" s="25">
        <f t="shared" ref="C52:I52" si="4">SUM(C9:C51)</f>
        <v>6</v>
      </c>
      <c r="D52" s="25">
        <f t="shared" si="4"/>
        <v>18</v>
      </c>
      <c r="E52" s="25">
        <f t="shared" si="4"/>
        <v>54</v>
      </c>
      <c r="F52" s="26">
        <f t="shared" si="4"/>
        <v>73304</v>
      </c>
      <c r="G52" s="26">
        <f t="shared" si="4"/>
        <v>5007</v>
      </c>
      <c r="H52" s="26">
        <f t="shared" si="4"/>
        <v>11400</v>
      </c>
      <c r="I52" s="30">
        <f t="shared" si="4"/>
        <v>89711</v>
      </c>
      <c r="J52" s="49">
        <f>F52/B52</f>
        <v>1527.1666666666667</v>
      </c>
      <c r="K52" s="49">
        <f t="shared" ref="K52:L52" si="5">G52/C52</f>
        <v>834.5</v>
      </c>
      <c r="L52" s="50">
        <f t="shared" si="5"/>
        <v>633.33333333333337</v>
      </c>
    </row>
    <row r="53" spans="1:12" ht="13.8" thickBot="1" x14ac:dyDescent="0.3">
      <c r="A53" s="27" t="s">
        <v>58</v>
      </c>
      <c r="B53" s="28">
        <v>48</v>
      </c>
      <c r="C53" s="28">
        <v>6</v>
      </c>
      <c r="D53" s="28">
        <v>18</v>
      </c>
      <c r="E53" s="29">
        <v>54</v>
      </c>
      <c r="J53" s="32">
        <f>F52/B53</f>
        <v>1527.1666666666667</v>
      </c>
      <c r="K53" s="32">
        <f t="shared" ref="K53:L53" si="6">G52/C53</f>
        <v>834.5</v>
      </c>
      <c r="L53" s="32">
        <f t="shared" si="6"/>
        <v>633.33333333333337</v>
      </c>
    </row>
  </sheetData>
  <mergeCells count="7">
    <mergeCell ref="A1:L1"/>
    <mergeCell ref="A2:L2"/>
    <mergeCell ref="A3:L3"/>
    <mergeCell ref="A6:A7"/>
    <mergeCell ref="B6:E6"/>
    <mergeCell ref="F6:I6"/>
    <mergeCell ref="J6:L6"/>
  </mergeCells>
  <pageMargins left="1.1023622047244095" right="0.9055118110236221" top="1.1417322834645669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monitorizare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2022-09-09T08:59:26Z</dcterms:created>
  <dcterms:modified xsi:type="dcterms:W3CDTF">2024-06-21T12:01:50Z</dcterms:modified>
</cp:coreProperties>
</file>