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definedNames>
    <definedName name="_xlnm.Print_Area" localSheetId="0">NUMAR!$A$7:$S$55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B54" i="1" l="1"/>
</calcChain>
</file>

<file path=xl/sharedStrings.xml><?xml version="1.0" encoding="utf-8"?>
<sst xmlns="http://schemas.openxmlformats.org/spreadsheetml/2006/main" count="87" uniqueCount="87">
  <si>
    <t>Programul naţional de boli cardiovasculare</t>
  </si>
  <si>
    <t xml:space="preserve">CAS </t>
  </si>
  <si>
    <t>Număr bolnavi pentru care s-au utilizat materiale sanitare, beneficiari de:</t>
  </si>
  <si>
    <t>Număr  total bolnavi beneficiari ai programului</t>
  </si>
  <si>
    <t>proceduri de dilatare  percutană</t>
  </si>
  <si>
    <t>proceduri terapeutice de electrofiziologie</t>
  </si>
  <si>
    <t>implantare de stimulatoare cardiace</t>
  </si>
  <si>
    <t>proceduri de ablație</t>
  </si>
  <si>
    <t xml:space="preserve">implantare de defibrilatoare interne </t>
  </si>
  <si>
    <t xml:space="preserve">implantare de stimulatoare de resincronizare cardiacă </t>
  </si>
  <si>
    <t>intervenţii de chirurgie cardiovasculară - ADULŢI</t>
  </si>
  <si>
    <t>intervenţii de chirurgie cardiovasculară - COPII</t>
  </si>
  <si>
    <t>tehnici hibride</t>
  </si>
  <si>
    <t>asistare mecanică a circulației pe termen lung</t>
  </si>
  <si>
    <t>intervenţii de chirurgie vasculară</t>
  </si>
  <si>
    <t>proceduri de cardiologie intervenţională - copii cu malformaţii cardiace congenitale</t>
  </si>
  <si>
    <t>proceduri de cardiologie intervenţională - adulti cu malformaţii cardiace congenitale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</si>
  <si>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</si>
  <si>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</si>
  <si>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</si>
  <si>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</si>
  <si>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</si>
  <si>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</si>
  <si>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</si>
  <si>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</si>
  <si>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</si>
  <si>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</si>
  <si>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 xml:space="preserve">C10 </t>
  </si>
  <si>
    <t>C11</t>
  </si>
  <si>
    <t>C12</t>
  </si>
  <si>
    <t>C13</t>
  </si>
  <si>
    <t>C14</t>
  </si>
  <si>
    <t>C15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</si>
  <si>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</si>
  <si>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</si>
  <si>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</si>
  <si>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</si>
  <si>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</si>
  <si>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</si>
  <si>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</si>
  <si>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</si>
  <si>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</si>
  <si>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</si>
  <si>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</si>
  <si>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</si>
  <si>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</si>
  <si>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</si>
  <si>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</si>
  <si>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</si>
  <si>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</si>
  <si>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</si>
  <si>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</si>
  <si>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</si>
  <si>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</si>
  <si>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</si>
  <si>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</si>
  <si>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</si>
  <si>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</si>
  <si>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</si>
  <si>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</si>
  <si>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</si>
  <si>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</si>
  <si>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</si>
  <si>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</si>
  <si>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</si>
  <si>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</si>
  <si>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</si>
  <si>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</si>
  <si>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</si>
  <si>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</si>
  <si>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</si>
  <si>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</si>
  <si>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</si>
  <si>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</si>
  <si>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</si>
  <si>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</si>
  <si>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</si>
  <si>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</si>
  <si>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 xml:space="preserve"> </t>
  </si>
  <si>
    <t>C16</t>
  </si>
  <si>
    <t>C17</t>
  </si>
  <si>
    <t>C18</t>
  </si>
  <si>
    <t>tehnici transcateter- bolnavi cu stenoze aortice</t>
  </si>
  <si>
    <t xml:space="preserve">tehnici transcateter- bolnavi cu insuficienţă mitrală severă </t>
  </si>
  <si>
    <t>tehnici transcateter- bolnavi cu insuficienţă tricuspidiană severă</t>
  </si>
  <si>
    <t>tehnici transcateter- bolnavi cu  valvulopatie pulmonară severă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</si>
  <si>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01.01.2024-30.06.2024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</si>
</sst>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4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7" fillId="2" borderId="8" xfId="0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/>
    <xf numFmtId="3" fontId="2" fillId="2" borderId="11" xfId="1" applyNumberFormat="1" applyFont="1" applyFill="1" applyBorder="1" applyAlignment="1">
      <alignment horizontal="right"/>
    </xf>
    <xf numFmtId="0" fontId="2" fillId="2" borderId="11" xfId="1" applyFont="1" applyFill="1" applyBorder="1"/>
    <xf numFmtId="0" fontId="2" fillId="2" borderId="12" xfId="1" applyFont="1" applyFill="1" applyBorder="1"/>
    <xf numFmtId="3" fontId="2" fillId="2" borderId="13" xfId="1" applyNumberFormat="1" applyFont="1" applyFill="1" applyBorder="1"/>
    <xf numFmtId="4" fontId="2" fillId="2" borderId="14" xfId="0" applyNumberFormat="1" applyFont="1" applyFill="1" applyBorder="1"/>
    <xf numFmtId="3" fontId="9" fillId="2" borderId="15" xfId="1" applyNumberFormat="1" applyFont="1" applyFill="1" applyBorder="1" applyAlignment="1">
      <alignment horizontal="right"/>
    </xf>
    <xf numFmtId="0" fontId="2" fillId="2" borderId="15" xfId="1" applyFont="1" applyFill="1" applyBorder="1"/>
    <xf numFmtId="0" fontId="2" fillId="2" borderId="16" xfId="1" applyFont="1" applyFill="1" applyBorder="1"/>
    <xf numFmtId="3" fontId="2" fillId="2" borderId="17" xfId="1" applyNumberFormat="1" applyFont="1" applyFill="1" applyBorder="1"/>
    <xf numFmtId="3" fontId="2" fillId="2" borderId="15" xfId="1" applyNumberFormat="1" applyFont="1" applyFill="1" applyBorder="1"/>
    <xf numFmtId="4" fontId="2" fillId="2" borderId="18" xfId="0" applyNumberFormat="1" applyFont="1" applyFill="1" applyBorder="1"/>
    <xf numFmtId="3" fontId="2" fillId="2" borderId="19" xfId="1" applyNumberFormat="1" applyFont="1" applyFill="1" applyBorder="1"/>
    <xf numFmtId="0" fontId="2" fillId="2" borderId="19" xfId="1" applyFont="1" applyFill="1" applyBorder="1"/>
    <xf numFmtId="0" fontId="2" fillId="2" borderId="20" xfId="1" applyFont="1" applyFill="1" applyBorder="1"/>
    <xf numFmtId="3" fontId="2" fillId="2" borderId="21" xfId="1" applyNumberFormat="1" applyFont="1" applyFill="1" applyBorder="1"/>
    <xf numFmtId="0" fontId="6" fillId="2" borderId="22" xfId="0" applyFont="1" applyFill="1" applyBorder="1"/>
    <xf numFmtId="3" fontId="7" fillId="2" borderId="23" xfId="0" applyNumberFormat="1" applyFont="1" applyFill="1" applyBorder="1"/>
    <xf numFmtId="0" fontId="7" fillId="2" borderId="22" xfId="0" applyFont="1" applyFill="1" applyBorder="1" applyAlignment="1">
      <alignment vertical="center" wrapText="1"/>
    </xf>
    <xf numFmtId="3" fontId="7" fillId="2" borderId="23" xfId="0" applyNumberFormat="1" applyFont="1" applyFill="1" applyBorder="1" applyAlignment="1">
      <alignment horizontal="right" vertical="center" wrapText="1"/>
    </xf>
    <xf numFmtId="3" fontId="7" fillId="2" borderId="25" xfId="0" applyNumberFormat="1" applyFont="1" applyFill="1" applyBorder="1" applyAlignment="1">
      <alignment horizontal="right" vertical="center" wrapText="1"/>
    </xf>
    <xf numFmtId="3" fontId="7" fillId="2" borderId="24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/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3" fontId="6" fillId="0" borderId="26" xfId="2" applyNumberFormat="1" applyFont="1" applyFill="1" applyBorder="1" applyAlignment="1">
      <alignment horizontal="center" vertical="center" wrapText="1"/>
    </xf>
    <xf numFmtId="3" fontId="6" fillId="0" borderId="27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T70"/>
  <sheetViews>
    <sheetView tabSelected="1" zoomScaleNormal="100" zoomScaleSheetLayoutView="100" workbookViewId="0">
      <selection activeCell="H11" sqref="H11"/>
    </sheetView>
  </sheetViews>
  <sheetFormatPr defaultColWidth="9.109375" defaultRowHeight="10.199999999999999" x14ac:dyDescent="0.2"/>
  <cols>
    <col min="1" max="1" width="12" style="1" customWidth="1"/>
    <col min="2" max="2" width="10.88671875" style="1" customWidth="1"/>
    <col min="3" max="3" width="12.5546875" style="1" customWidth="1"/>
    <col min="4" max="4" width="11.6640625" style="1" customWidth="1"/>
    <col min="5" max="5" width="11.44140625" style="1" customWidth="1"/>
    <col min="6" max="6" width="12.5546875" style="1" customWidth="1"/>
    <col min="7" max="7" width="13" style="1" customWidth="1"/>
    <col min="8" max="8" width="13.109375" style="1" customWidth="1"/>
    <col min="9" max="9" width="13.44140625" style="1" customWidth="1"/>
    <col min="10" max="10" width="12.33203125" style="1" customWidth="1"/>
    <col min="11" max="16" width="11.5546875" style="1" customWidth="1"/>
    <col min="17" max="17" width="12.88671875" style="1" customWidth="1"/>
    <col min="18" max="18" width="13.5546875" style="1" customWidth="1"/>
    <col min="19" max="19" width="11.88671875" style="1" customWidth="1"/>
    <col min="20" max="16384" width="9.109375" style="1"/>
  </cols>
  <sheetData>
    <row r="2" spans="1:19" ht="15.6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5.6" x14ac:dyDescent="0.3">
      <c r="A3" s="31" t="s">
        <v>86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ht="13.8" x14ac:dyDescent="0.25">
      <c r="C5" s="2"/>
    </row>
    <row r="6" spans="1:19" ht="10.8" thickBot="1" x14ac:dyDescent="0.25"/>
    <row r="7" spans="1:19" ht="15.75" customHeight="1" thickBot="1" x14ac:dyDescent="0.25">
      <c r="A7" s="32" t="s">
        <v>1</v>
      </c>
      <c r="B7" s="35" t="s">
        <v>2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 t="s">
        <v>3</v>
      </c>
    </row>
    <row r="8" spans="1:19" ht="12.75" customHeight="1" x14ac:dyDescent="0.2">
      <c r="A8" s="33"/>
      <c r="B8" s="28" t="s">
        <v>4</v>
      </c>
      <c r="C8" s="28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  <c r="I8" s="28" t="s">
        <v>11</v>
      </c>
      <c r="J8" s="28" t="s">
        <v>12</v>
      </c>
      <c r="K8" s="42" t="s">
        <v>82</v>
      </c>
      <c r="L8" s="42" t="s">
        <v>83</v>
      </c>
      <c r="M8" s="42" t="s">
        <v>84</v>
      </c>
      <c r="N8" s="42" t="s">
        <v>85</v>
      </c>
      <c r="O8" s="28" t="s">
        <v>13</v>
      </c>
      <c r="P8" s="28" t="s">
        <v>14</v>
      </c>
      <c r="Q8" s="28" t="s">
        <v>15</v>
      </c>
      <c r="R8" s="40" t="s">
        <v>16</v>
      </c>
      <c r="S8" s="38"/>
    </row>
    <row r="9" spans="1:19" ht="57.6" customHeight="1" thickBot="1" x14ac:dyDescent="0.25">
      <c r="A9" s="34"/>
      <c r="B9" s="29"/>
      <c r="C9" s="29"/>
      <c r="D9" s="29"/>
      <c r="E9" s="29"/>
      <c r="F9" s="29"/>
      <c r="G9" s="29"/>
      <c r="H9" s="29"/>
      <c r="I9" s="29"/>
      <c r="J9" s="29"/>
      <c r="K9" s="43"/>
      <c r="L9" s="43"/>
      <c r="M9" s="43"/>
      <c r="N9" s="43"/>
      <c r="O9" s="29"/>
      <c r="P9" s="29"/>
      <c r="Q9" s="29"/>
      <c r="R9" s="41"/>
      <c r="S9" s="39"/>
    </row>
    <row r="10" spans="1:19" ht="10.8" thickBot="1" x14ac:dyDescent="0.25">
      <c r="A10" s="3" t="s">
        <v>17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4" t="s">
        <v>23</v>
      </c>
      <c r="H10" s="4" t="s">
        <v>24</v>
      </c>
      <c r="I10" s="4" t="s">
        <v>25</v>
      </c>
      <c r="J10" s="4" t="s">
        <v>26</v>
      </c>
      <c r="K10" s="4" t="s">
        <v>27</v>
      </c>
      <c r="L10" s="4" t="s">
        <v>28</v>
      </c>
      <c r="M10" s="4" t="s">
        <v>29</v>
      </c>
      <c r="N10" s="4" t="s">
        <v>30</v>
      </c>
      <c r="O10" s="4" t="s">
        <v>31</v>
      </c>
      <c r="P10" s="4" t="s">
        <v>32</v>
      </c>
      <c r="Q10" s="4" t="s">
        <v>79</v>
      </c>
      <c r="R10" s="4" t="s">
        <v>80</v>
      </c>
      <c r="S10" s="4" t="s">
        <v>81</v>
      </c>
    </row>
    <row r="11" spans="1:19" x14ac:dyDescent="0.2">
      <c r="A11" s="5" t="s">
        <v>33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7">
        <v>0</v>
      </c>
      <c r="R11" s="8">
        <v>0</v>
      </c>
      <c r="S11" s="9">
        <v>0</v>
      </c>
    </row>
    <row r="12" spans="1:19" x14ac:dyDescent="0.2">
      <c r="A12" s="10" t="s">
        <v>34</v>
      </c>
      <c r="B12" s="11">
        <v>177</v>
      </c>
      <c r="C12" s="11">
        <v>0</v>
      </c>
      <c r="D12" s="11">
        <v>60</v>
      </c>
      <c r="E12" s="11">
        <v>0</v>
      </c>
      <c r="F12" s="11">
        <v>4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2">
        <v>0</v>
      </c>
      <c r="R12" s="13">
        <v>0</v>
      </c>
      <c r="S12" s="14">
        <v>240</v>
      </c>
    </row>
    <row r="13" spans="1:19" x14ac:dyDescent="0.2">
      <c r="A13" s="10" t="s">
        <v>35</v>
      </c>
      <c r="B13" s="15">
        <v>71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2">
        <v>0</v>
      </c>
      <c r="R13" s="13">
        <v>0</v>
      </c>
      <c r="S13" s="14">
        <v>71</v>
      </c>
    </row>
    <row r="14" spans="1:19" x14ac:dyDescent="0.2">
      <c r="A14" s="10" t="s">
        <v>36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2">
        <v>0</v>
      </c>
      <c r="R14" s="13">
        <v>0</v>
      </c>
      <c r="S14" s="14">
        <v>0</v>
      </c>
    </row>
    <row r="15" spans="1:19" x14ac:dyDescent="0.2">
      <c r="A15" s="10" t="s">
        <v>37</v>
      </c>
      <c r="B15" s="15">
        <v>183</v>
      </c>
      <c r="C15" s="15">
        <v>0</v>
      </c>
      <c r="D15" s="15">
        <v>94</v>
      </c>
      <c r="E15" s="15">
        <v>0</v>
      </c>
      <c r="F15" s="15">
        <v>11</v>
      </c>
      <c r="G15" s="15">
        <v>1</v>
      </c>
      <c r="H15" s="15">
        <v>68</v>
      </c>
      <c r="I15" s="15">
        <v>1</v>
      </c>
      <c r="J15" s="15">
        <v>0</v>
      </c>
      <c r="K15" s="15">
        <v>5</v>
      </c>
      <c r="L15" s="15">
        <v>0</v>
      </c>
      <c r="M15" s="15">
        <v>0</v>
      </c>
      <c r="N15" s="15">
        <v>0</v>
      </c>
      <c r="O15" s="15">
        <v>0</v>
      </c>
      <c r="P15" s="15">
        <v>89</v>
      </c>
      <c r="Q15" s="12">
        <v>0</v>
      </c>
      <c r="R15" s="13">
        <v>0</v>
      </c>
      <c r="S15" s="14">
        <v>442</v>
      </c>
    </row>
    <row r="16" spans="1:19" x14ac:dyDescent="0.2">
      <c r="A16" s="10" t="s">
        <v>38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2">
        <v>0</v>
      </c>
      <c r="R16" s="13">
        <v>0</v>
      </c>
      <c r="S16" s="14">
        <v>0</v>
      </c>
    </row>
    <row r="17" spans="1:19" x14ac:dyDescent="0.2">
      <c r="A17" s="10" t="s">
        <v>39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2">
        <v>0</v>
      </c>
      <c r="R17" s="13">
        <v>0</v>
      </c>
      <c r="S17" s="14">
        <v>0</v>
      </c>
    </row>
    <row r="18" spans="1:19" x14ac:dyDescent="0.2">
      <c r="A18" s="10" t="s">
        <v>40</v>
      </c>
      <c r="B18" s="15">
        <v>710</v>
      </c>
      <c r="C18" s="15">
        <v>72</v>
      </c>
      <c r="D18" s="15">
        <v>216</v>
      </c>
      <c r="E18" s="15">
        <v>59</v>
      </c>
      <c r="F18" s="15">
        <v>42</v>
      </c>
      <c r="G18" s="15">
        <v>10</v>
      </c>
      <c r="H18" s="15">
        <v>61</v>
      </c>
      <c r="I18" s="15">
        <v>6</v>
      </c>
      <c r="J18" s="15">
        <v>5</v>
      </c>
      <c r="K18" s="15">
        <v>20</v>
      </c>
      <c r="L18" s="15">
        <v>3</v>
      </c>
      <c r="M18" s="15">
        <v>0</v>
      </c>
      <c r="N18" s="15">
        <v>0</v>
      </c>
      <c r="O18" s="15">
        <v>0</v>
      </c>
      <c r="P18" s="15">
        <v>60</v>
      </c>
      <c r="Q18" s="12">
        <v>0</v>
      </c>
      <c r="R18" s="13">
        <v>0</v>
      </c>
      <c r="S18" s="14">
        <v>1239</v>
      </c>
    </row>
    <row r="19" spans="1:19" x14ac:dyDescent="0.2">
      <c r="A19" s="10" t="s">
        <v>41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2">
        <v>0</v>
      </c>
      <c r="R19" s="13">
        <v>0</v>
      </c>
      <c r="S19" s="14">
        <v>0</v>
      </c>
    </row>
    <row r="20" spans="1:19" x14ac:dyDescent="0.2">
      <c r="A20" s="10" t="s">
        <v>42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2">
        <v>0</v>
      </c>
      <c r="R20" s="13">
        <v>0</v>
      </c>
      <c r="S20" s="14">
        <v>0</v>
      </c>
    </row>
    <row r="21" spans="1:19" x14ac:dyDescent="0.2">
      <c r="A21" s="10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2">
        <v>0</v>
      </c>
      <c r="R21" s="13">
        <v>0</v>
      </c>
      <c r="S21" s="14">
        <v>0</v>
      </c>
    </row>
    <row r="22" spans="1:19" x14ac:dyDescent="0.2">
      <c r="A22" s="10" t="s">
        <v>44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2">
        <v>0</v>
      </c>
      <c r="R22" s="13">
        <v>0</v>
      </c>
      <c r="S22" s="14">
        <v>0</v>
      </c>
    </row>
    <row r="23" spans="1:19" x14ac:dyDescent="0.2">
      <c r="A23" s="10" t="s">
        <v>45</v>
      </c>
      <c r="B23" s="15">
        <v>1283</v>
      </c>
      <c r="C23" s="15">
        <v>274</v>
      </c>
      <c r="D23" s="15">
        <v>446</v>
      </c>
      <c r="E23" s="15">
        <v>161</v>
      </c>
      <c r="F23" s="15">
        <v>48</v>
      </c>
      <c r="G23" s="15">
        <v>8</v>
      </c>
      <c r="H23" s="15">
        <v>395</v>
      </c>
      <c r="I23" s="15">
        <v>18</v>
      </c>
      <c r="J23" s="15">
        <v>14</v>
      </c>
      <c r="K23" s="15">
        <v>112</v>
      </c>
      <c r="L23" s="15">
        <v>16</v>
      </c>
      <c r="M23" s="15">
        <v>0</v>
      </c>
      <c r="N23" s="15">
        <v>0</v>
      </c>
      <c r="O23" s="15">
        <v>0</v>
      </c>
      <c r="P23" s="15">
        <v>151</v>
      </c>
      <c r="Q23" s="12">
        <v>5</v>
      </c>
      <c r="R23" s="13">
        <v>15</v>
      </c>
      <c r="S23" s="14">
        <v>2575</v>
      </c>
    </row>
    <row r="24" spans="1:19" x14ac:dyDescent="0.2">
      <c r="A24" s="10" t="s">
        <v>46</v>
      </c>
      <c r="B24" s="15">
        <v>0</v>
      </c>
      <c r="C24" s="15">
        <v>0</v>
      </c>
      <c r="D24" s="15">
        <v>72</v>
      </c>
      <c r="E24" s="15">
        <v>0</v>
      </c>
      <c r="F24" s="15">
        <v>0</v>
      </c>
      <c r="G24" s="15">
        <v>0</v>
      </c>
      <c r="H24" s="15">
        <v>54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1</v>
      </c>
      <c r="Q24" s="12">
        <v>0</v>
      </c>
      <c r="R24" s="13">
        <v>0</v>
      </c>
      <c r="S24" s="14">
        <v>126</v>
      </c>
    </row>
    <row r="25" spans="1:19" x14ac:dyDescent="0.2">
      <c r="A25" s="10" t="s">
        <v>47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2">
        <v>0</v>
      </c>
      <c r="R25" s="13">
        <v>0</v>
      </c>
      <c r="S25" s="14">
        <v>0</v>
      </c>
    </row>
    <row r="26" spans="1:19" x14ac:dyDescent="0.2">
      <c r="A26" s="10" t="s">
        <v>48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2">
        <v>0</v>
      </c>
      <c r="R26" s="13">
        <v>0</v>
      </c>
      <c r="S26" s="14">
        <v>0</v>
      </c>
    </row>
    <row r="27" spans="1:19" x14ac:dyDescent="0.2">
      <c r="A27" s="10" t="s">
        <v>49</v>
      </c>
      <c r="B27" s="15">
        <v>182</v>
      </c>
      <c r="C27" s="15">
        <v>28</v>
      </c>
      <c r="D27" s="15">
        <v>208</v>
      </c>
      <c r="E27" s="15">
        <v>4</v>
      </c>
      <c r="F27" s="15">
        <v>31</v>
      </c>
      <c r="G27" s="15">
        <v>8</v>
      </c>
      <c r="H27" s="15">
        <v>49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36</v>
      </c>
      <c r="Q27" s="12">
        <v>0</v>
      </c>
      <c r="R27" s="13">
        <v>0</v>
      </c>
      <c r="S27" s="14">
        <v>540</v>
      </c>
    </row>
    <row r="28" spans="1:19" x14ac:dyDescent="0.2">
      <c r="A28" s="10" t="s">
        <v>50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2">
        <v>0</v>
      </c>
      <c r="R28" s="13">
        <v>0</v>
      </c>
      <c r="S28" s="14">
        <v>0</v>
      </c>
    </row>
    <row r="29" spans="1:19" x14ac:dyDescent="0.2">
      <c r="A29" s="10" t="s">
        <v>51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2">
        <v>0</v>
      </c>
      <c r="R29" s="13">
        <v>0</v>
      </c>
      <c r="S29" s="14">
        <v>0</v>
      </c>
    </row>
    <row r="30" spans="1:19" x14ac:dyDescent="0.2">
      <c r="A30" s="10" t="s">
        <v>52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2">
        <v>0</v>
      </c>
      <c r="R30" s="13">
        <v>0</v>
      </c>
      <c r="S30" s="14">
        <v>0</v>
      </c>
    </row>
    <row r="31" spans="1:19" x14ac:dyDescent="0.2">
      <c r="A31" s="10" t="s">
        <v>53</v>
      </c>
      <c r="B31" s="15">
        <v>40</v>
      </c>
      <c r="C31" s="15"/>
      <c r="D31" s="15">
        <v>55</v>
      </c>
      <c r="E31" s="15">
        <v>0</v>
      </c>
      <c r="F31" s="15">
        <v>1</v>
      </c>
      <c r="G31" s="15"/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2">
        <v>0</v>
      </c>
      <c r="R31" s="13">
        <v>0</v>
      </c>
      <c r="S31" s="14">
        <v>94</v>
      </c>
    </row>
    <row r="32" spans="1:19" x14ac:dyDescent="0.2">
      <c r="A32" s="10" t="s">
        <v>54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2">
        <v>0</v>
      </c>
      <c r="R32" s="13">
        <v>0</v>
      </c>
      <c r="S32" s="14">
        <v>0</v>
      </c>
    </row>
    <row r="33" spans="1:19" x14ac:dyDescent="0.2">
      <c r="A33" s="10" t="s">
        <v>55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2">
        <v>0</v>
      </c>
      <c r="R33" s="13">
        <v>0</v>
      </c>
      <c r="S33" s="14">
        <v>0</v>
      </c>
    </row>
    <row r="34" spans="1:19" x14ac:dyDescent="0.2">
      <c r="A34" s="10" t="s">
        <v>56</v>
      </c>
      <c r="B34" s="15">
        <v>1048</v>
      </c>
      <c r="C34" s="15">
        <v>68</v>
      </c>
      <c r="D34" s="15">
        <v>624</v>
      </c>
      <c r="E34" s="15">
        <v>105</v>
      </c>
      <c r="F34" s="15">
        <v>34</v>
      </c>
      <c r="G34" s="15">
        <v>4</v>
      </c>
      <c r="H34" s="15">
        <v>261</v>
      </c>
      <c r="I34" s="15">
        <v>0</v>
      </c>
      <c r="J34" s="15">
        <v>15</v>
      </c>
      <c r="K34" s="15">
        <v>43</v>
      </c>
      <c r="L34" s="15">
        <v>0</v>
      </c>
      <c r="M34" s="15">
        <v>0</v>
      </c>
      <c r="N34" s="15">
        <v>0</v>
      </c>
      <c r="O34" s="15">
        <v>0</v>
      </c>
      <c r="P34" s="15">
        <v>161</v>
      </c>
      <c r="Q34" s="12">
        <v>0</v>
      </c>
      <c r="R34" s="13">
        <v>0</v>
      </c>
      <c r="S34" s="14">
        <v>2296</v>
      </c>
    </row>
    <row r="35" spans="1:19" x14ac:dyDescent="0.2">
      <c r="A35" s="10" t="s">
        <v>57</v>
      </c>
      <c r="B35" s="15">
        <v>130</v>
      </c>
      <c r="C35" s="15">
        <v>0</v>
      </c>
      <c r="D35" s="15">
        <v>92</v>
      </c>
      <c r="E35" s="15">
        <v>0</v>
      </c>
      <c r="F35" s="15">
        <v>5</v>
      </c>
      <c r="G35" s="15">
        <v>0</v>
      </c>
      <c r="H35" s="15">
        <v>27</v>
      </c>
      <c r="I35" s="15">
        <v>0</v>
      </c>
      <c r="J35" s="15">
        <v>12</v>
      </c>
      <c r="K35" s="15">
        <v>20</v>
      </c>
      <c r="L35" s="15">
        <v>0</v>
      </c>
      <c r="M35" s="15">
        <v>0</v>
      </c>
      <c r="N35" s="15">
        <v>0</v>
      </c>
      <c r="O35" s="15">
        <v>0</v>
      </c>
      <c r="P35" s="15">
        <v>22</v>
      </c>
      <c r="Q35" s="12">
        <v>0</v>
      </c>
      <c r="R35" s="13">
        <v>0</v>
      </c>
      <c r="S35" s="14">
        <v>295</v>
      </c>
    </row>
    <row r="36" spans="1:19" x14ac:dyDescent="0.2">
      <c r="A36" s="10" t="s">
        <v>58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2">
        <v>0</v>
      </c>
      <c r="R36" s="13">
        <v>0</v>
      </c>
      <c r="S36" s="14">
        <v>0</v>
      </c>
    </row>
    <row r="37" spans="1:19" x14ac:dyDescent="0.2">
      <c r="A37" s="10" t="s">
        <v>59</v>
      </c>
      <c r="B37" s="15">
        <v>662</v>
      </c>
      <c r="C37" s="15">
        <v>85</v>
      </c>
      <c r="D37" s="15">
        <v>228</v>
      </c>
      <c r="E37" s="15">
        <v>7</v>
      </c>
      <c r="F37" s="15">
        <v>27</v>
      </c>
      <c r="G37" s="15">
        <v>31</v>
      </c>
      <c r="H37" s="15">
        <v>390</v>
      </c>
      <c r="I37" s="15">
        <v>83</v>
      </c>
      <c r="J37" s="15">
        <v>5</v>
      </c>
      <c r="K37" s="15">
        <v>82</v>
      </c>
      <c r="L37" s="15">
        <v>0</v>
      </c>
      <c r="M37" s="15">
        <v>0</v>
      </c>
      <c r="N37" s="15">
        <v>2</v>
      </c>
      <c r="O37" s="15">
        <v>4</v>
      </c>
      <c r="P37" s="15">
        <v>243</v>
      </c>
      <c r="Q37" s="12">
        <v>23</v>
      </c>
      <c r="R37" s="13">
        <v>12</v>
      </c>
      <c r="S37" s="14">
        <v>1760</v>
      </c>
    </row>
    <row r="38" spans="1:19" x14ac:dyDescent="0.2">
      <c r="A38" s="10" t="s">
        <v>60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2">
        <v>0</v>
      </c>
      <c r="R38" s="13">
        <v>0</v>
      </c>
      <c r="S38" s="14">
        <v>0</v>
      </c>
    </row>
    <row r="39" spans="1:19" x14ac:dyDescent="0.2">
      <c r="A39" s="10" t="s">
        <v>61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2">
        <v>0</v>
      </c>
      <c r="R39" s="13">
        <v>0</v>
      </c>
      <c r="S39" s="14">
        <v>0</v>
      </c>
    </row>
    <row r="40" spans="1:19" x14ac:dyDescent="0.2">
      <c r="A40" s="10" t="s">
        <v>62</v>
      </c>
      <c r="B40" s="15">
        <v>121</v>
      </c>
      <c r="C40" s="15">
        <v>0</v>
      </c>
      <c r="D40" s="15">
        <v>84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2">
        <v>0</v>
      </c>
      <c r="R40" s="13">
        <v>0</v>
      </c>
      <c r="S40" s="14">
        <v>205</v>
      </c>
    </row>
    <row r="41" spans="1:19" x14ac:dyDescent="0.2">
      <c r="A41" s="10" t="s">
        <v>63</v>
      </c>
      <c r="B41" s="15">
        <v>161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2">
        <v>0</v>
      </c>
      <c r="R41" s="13">
        <v>0</v>
      </c>
      <c r="S41" s="14">
        <v>161</v>
      </c>
    </row>
    <row r="42" spans="1:19" x14ac:dyDescent="0.2">
      <c r="A42" s="10" t="s">
        <v>64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2">
        <v>0</v>
      </c>
      <c r="R42" s="13">
        <v>0</v>
      </c>
      <c r="S42" s="14">
        <v>0</v>
      </c>
    </row>
    <row r="43" spans="1:19" x14ac:dyDescent="0.2">
      <c r="A43" s="10" t="s">
        <v>65</v>
      </c>
      <c r="B43" s="15">
        <v>565</v>
      </c>
      <c r="C43" s="15">
        <v>28</v>
      </c>
      <c r="D43" s="15">
        <v>100</v>
      </c>
      <c r="E43" s="15">
        <v>42</v>
      </c>
      <c r="F43" s="15">
        <v>21</v>
      </c>
      <c r="G43" s="15">
        <v>8</v>
      </c>
      <c r="H43" s="15">
        <v>48</v>
      </c>
      <c r="I43" s="15">
        <v>0</v>
      </c>
      <c r="J43" s="15">
        <v>1</v>
      </c>
      <c r="K43" s="15">
        <v>34</v>
      </c>
      <c r="L43" s="15">
        <v>0</v>
      </c>
      <c r="M43" s="15">
        <v>0</v>
      </c>
      <c r="N43" s="15">
        <v>0</v>
      </c>
      <c r="O43" s="15">
        <v>0</v>
      </c>
      <c r="P43" s="15">
        <v>18</v>
      </c>
      <c r="Q43" s="12">
        <v>0</v>
      </c>
      <c r="R43" s="13">
        <v>0</v>
      </c>
      <c r="S43" s="14">
        <v>788</v>
      </c>
    </row>
    <row r="44" spans="1:19" x14ac:dyDescent="0.2">
      <c r="A44" s="10" t="s">
        <v>66</v>
      </c>
      <c r="B44" s="15">
        <v>237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61</v>
      </c>
      <c r="Q44" s="12">
        <v>0</v>
      </c>
      <c r="R44" s="13">
        <v>0</v>
      </c>
      <c r="S44" s="14">
        <v>298</v>
      </c>
    </row>
    <row r="45" spans="1:19" x14ac:dyDescent="0.2">
      <c r="A45" s="10" t="s">
        <v>67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2">
        <v>0</v>
      </c>
      <c r="R45" s="13">
        <v>0</v>
      </c>
      <c r="S45" s="14">
        <v>0</v>
      </c>
    </row>
    <row r="46" spans="1:19" x14ac:dyDescent="0.2">
      <c r="A46" s="10" t="s">
        <v>68</v>
      </c>
      <c r="B46" s="15">
        <v>398</v>
      </c>
      <c r="C46" s="15">
        <v>67</v>
      </c>
      <c r="D46" s="15">
        <v>392</v>
      </c>
      <c r="E46" s="15">
        <v>27</v>
      </c>
      <c r="F46" s="15">
        <v>27</v>
      </c>
      <c r="G46" s="15">
        <v>22</v>
      </c>
      <c r="H46" s="15">
        <v>370</v>
      </c>
      <c r="I46" s="15">
        <v>15</v>
      </c>
      <c r="J46" s="15">
        <v>17</v>
      </c>
      <c r="K46" s="15">
        <v>32</v>
      </c>
      <c r="L46" s="15">
        <v>2</v>
      </c>
      <c r="M46" s="15">
        <v>0</v>
      </c>
      <c r="N46" s="15">
        <v>0</v>
      </c>
      <c r="O46" s="15">
        <v>0</v>
      </c>
      <c r="P46" s="15">
        <v>357</v>
      </c>
      <c r="Q46" s="12">
        <v>18</v>
      </c>
      <c r="R46" s="13">
        <v>5</v>
      </c>
      <c r="S46" s="14">
        <v>1416</v>
      </c>
    </row>
    <row r="47" spans="1:19" x14ac:dyDescent="0.2">
      <c r="A47" s="10" t="s">
        <v>69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2">
        <v>0</v>
      </c>
      <c r="R47" s="13">
        <v>0</v>
      </c>
      <c r="S47" s="14">
        <v>0</v>
      </c>
    </row>
    <row r="48" spans="1:19" x14ac:dyDescent="0.2">
      <c r="A48" s="10" t="s">
        <v>70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2">
        <v>0</v>
      </c>
      <c r="R48" s="13">
        <v>0</v>
      </c>
      <c r="S48" s="14">
        <v>0</v>
      </c>
    </row>
    <row r="49" spans="1:20" x14ac:dyDescent="0.2">
      <c r="A49" s="10" t="s">
        <v>71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2">
        <v>0</v>
      </c>
      <c r="R49" s="13">
        <v>0</v>
      </c>
      <c r="S49" s="14">
        <v>0</v>
      </c>
    </row>
    <row r="50" spans="1:20" x14ac:dyDescent="0.2">
      <c r="A50" s="10" t="s">
        <v>72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2">
        <v>0</v>
      </c>
      <c r="R50" s="13">
        <v>0</v>
      </c>
      <c r="S50" s="14">
        <v>0</v>
      </c>
    </row>
    <row r="51" spans="1:20" x14ac:dyDescent="0.2">
      <c r="A51" s="10" t="s">
        <v>73</v>
      </c>
      <c r="B51" s="15">
        <v>1949</v>
      </c>
      <c r="C51" s="15">
        <v>178</v>
      </c>
      <c r="D51" s="15">
        <v>783</v>
      </c>
      <c r="E51" s="15">
        <v>141</v>
      </c>
      <c r="F51" s="15">
        <v>124</v>
      </c>
      <c r="G51" s="15">
        <v>54</v>
      </c>
      <c r="H51" s="15">
        <v>1067</v>
      </c>
      <c r="I51" s="15">
        <v>90</v>
      </c>
      <c r="J51" s="15">
        <v>70</v>
      </c>
      <c r="K51" s="15">
        <v>307</v>
      </c>
      <c r="L51" s="15">
        <v>10</v>
      </c>
      <c r="M51" s="15">
        <v>4</v>
      </c>
      <c r="N51" s="15">
        <v>3</v>
      </c>
      <c r="O51" s="15">
        <v>1</v>
      </c>
      <c r="P51" s="15">
        <v>295</v>
      </c>
      <c r="Q51" s="12">
        <v>52</v>
      </c>
      <c r="R51" s="13">
        <v>22</v>
      </c>
      <c r="S51" s="14">
        <v>4734</v>
      </c>
    </row>
    <row r="52" spans="1:20" x14ac:dyDescent="0.2">
      <c r="A52" s="10" t="s">
        <v>74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2">
        <v>0</v>
      </c>
      <c r="R52" s="13">
        <v>0</v>
      </c>
      <c r="S52" s="14">
        <v>0</v>
      </c>
    </row>
    <row r="53" spans="1:20" ht="10.8" thickBot="1" x14ac:dyDescent="0.25">
      <c r="A53" s="16" t="s">
        <v>75</v>
      </c>
      <c r="B53" s="17">
        <v>393</v>
      </c>
      <c r="C53" s="17">
        <v>113</v>
      </c>
      <c r="D53" s="17">
        <v>194</v>
      </c>
      <c r="E53" s="17">
        <v>97</v>
      </c>
      <c r="F53" s="17">
        <v>104</v>
      </c>
      <c r="G53" s="17">
        <v>32</v>
      </c>
      <c r="H53" s="17">
        <v>238</v>
      </c>
      <c r="I53" s="17">
        <v>0</v>
      </c>
      <c r="J53" s="17">
        <v>9</v>
      </c>
      <c r="K53" s="17">
        <v>40</v>
      </c>
      <c r="L53" s="17">
        <v>0</v>
      </c>
      <c r="M53" s="17">
        <v>0</v>
      </c>
      <c r="N53" s="17">
        <v>0</v>
      </c>
      <c r="O53" s="17">
        <v>1</v>
      </c>
      <c r="P53" s="17">
        <v>542</v>
      </c>
      <c r="Q53" s="18">
        <v>0</v>
      </c>
      <c r="R53" s="19">
        <v>1</v>
      </c>
      <c r="S53" s="20">
        <v>1563</v>
      </c>
    </row>
    <row r="54" spans="1:20" ht="12.6" customHeight="1" thickBot="1" x14ac:dyDescent="0.25">
      <c r="A54" s="21" t="s">
        <v>76</v>
      </c>
      <c r="B54" s="22">
        <f>SUM(B11:B53)</f>
        <v>8310</v>
      </c>
      <c r="C54" s="22">
        <f t="shared" ref="C54:S54" si="0">SUM(C11:C53)</f>
        <v>913</v>
      </c>
      <c r="D54" s="22">
        <f t="shared" si="0"/>
        <v>3648</v>
      </c>
      <c r="E54" s="22">
        <f t="shared" si="0"/>
        <v>643</v>
      </c>
      <c r="F54" s="22">
        <f t="shared" si="0"/>
        <v>479</v>
      </c>
      <c r="G54" s="22">
        <f t="shared" si="0"/>
        <v>178</v>
      </c>
      <c r="H54" s="22">
        <f t="shared" si="0"/>
        <v>3028</v>
      </c>
      <c r="I54" s="22">
        <f t="shared" si="0"/>
        <v>213</v>
      </c>
      <c r="J54" s="22">
        <f t="shared" si="0"/>
        <v>148</v>
      </c>
      <c r="K54" s="22">
        <f t="shared" si="0"/>
        <v>695</v>
      </c>
      <c r="L54" s="22">
        <f t="shared" si="0"/>
        <v>31</v>
      </c>
      <c r="M54" s="22">
        <f t="shared" si="0"/>
        <v>4</v>
      </c>
      <c r="N54" s="22">
        <f t="shared" si="0"/>
        <v>5</v>
      </c>
      <c r="O54" s="22">
        <f t="shared" si="0"/>
        <v>6</v>
      </c>
      <c r="P54" s="22">
        <f t="shared" si="0"/>
        <v>2036</v>
      </c>
      <c r="Q54" s="22">
        <f t="shared" si="0"/>
        <v>98</v>
      </c>
      <c r="R54" s="22">
        <f t="shared" si="0"/>
        <v>55</v>
      </c>
      <c r="S54" s="22">
        <f t="shared" si="0"/>
        <v>18843</v>
      </c>
    </row>
    <row r="55" spans="1:20" ht="16.2" customHeight="1" thickBot="1" x14ac:dyDescent="0.25">
      <c r="A55" s="23" t="s">
        <v>77</v>
      </c>
      <c r="B55" s="24">
        <v>8290</v>
      </c>
      <c r="C55" s="24">
        <v>912</v>
      </c>
      <c r="D55" s="24">
        <v>3647</v>
      </c>
      <c r="E55" s="24">
        <v>642</v>
      </c>
      <c r="F55" s="24">
        <v>479</v>
      </c>
      <c r="G55" s="24">
        <v>178</v>
      </c>
      <c r="H55" s="24">
        <v>3028</v>
      </c>
      <c r="I55" s="24">
        <v>212</v>
      </c>
      <c r="J55" s="24">
        <v>148</v>
      </c>
      <c r="K55" s="24">
        <v>695</v>
      </c>
      <c r="L55" s="24">
        <v>31</v>
      </c>
      <c r="M55" s="24">
        <v>4</v>
      </c>
      <c r="N55" s="24">
        <v>5</v>
      </c>
      <c r="O55" s="24">
        <v>6</v>
      </c>
      <c r="P55" s="24">
        <v>2036</v>
      </c>
      <c r="Q55" s="24">
        <v>98</v>
      </c>
      <c r="R55" s="25">
        <v>55</v>
      </c>
      <c r="S55" s="26">
        <v>18781</v>
      </c>
      <c r="T55" s="1" t="s">
        <v>78</v>
      </c>
    </row>
    <row r="56" spans="1:20" ht="13.5" customHeight="1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</row>
    <row r="58" spans="1:20" x14ac:dyDescent="0.2">
      <c r="K58" s="27"/>
      <c r="L58" s="27"/>
      <c r="M58" s="27"/>
      <c r="N58" s="27"/>
      <c r="S58" s="27"/>
    </row>
    <row r="59" spans="1:20" x14ac:dyDescent="0.2">
      <c r="S59" s="27"/>
    </row>
    <row r="64" spans="1:20" x14ac:dyDescent="0.2">
      <c r="J64" s="27"/>
      <c r="K64" s="27"/>
      <c r="L64" s="27"/>
      <c r="M64" s="27"/>
      <c r="N64" s="27"/>
      <c r="O64" s="27"/>
      <c r="P64" s="27"/>
    </row>
    <row r="70" spans="19:19" x14ac:dyDescent="0.2">
      <c r="S70" s="27"/>
    </row>
  </sheetData>
  <mergeCells count="22">
    <mergeCell ref="N8:N9"/>
    <mergeCell ref="I8:I9"/>
    <mergeCell ref="J8:J9"/>
    <mergeCell ref="K8:K9"/>
    <mergeCell ref="L8:L9"/>
    <mergeCell ref="M8:M9"/>
    <mergeCell ref="O8:O9"/>
    <mergeCell ref="A2:S2"/>
    <mergeCell ref="A3:S3"/>
    <mergeCell ref="A7:A9"/>
    <mergeCell ref="B7:R7"/>
    <mergeCell ref="S7:S9"/>
    <mergeCell ref="B8:B9"/>
    <mergeCell ref="C8:C9"/>
    <mergeCell ref="D8:D9"/>
    <mergeCell ref="E8:E9"/>
    <mergeCell ref="F8:F9"/>
    <mergeCell ref="P8:P9"/>
    <mergeCell ref="Q8:Q9"/>
    <mergeCell ref="R8:R9"/>
    <mergeCell ref="G8:G9"/>
    <mergeCell ref="H8:H9"/>
  </mergeCells>
  <pageMargins left="0.74803149606299213" right="0.39370078740157483" top="1.1023622047244095" bottom="0.19685039370078741" header="0.51181102362204722" footer="0.23622047244094491"/>
  <pageSetup paperSize="8"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NUMAR</vt:lpstr>
      <vt:lpstr>NUMAR!Print_Area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2022-09-09T08:34:22Z</dcterms:created>
  <dcterms:modified xsi:type="dcterms:W3CDTF">2024-09-12T08:20:42Z</dcterms:modified>
</cp:coreProperties>
</file>