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s LUCIA\An 2019\Diverse\Lucrari ptr Directia Control si Integritate_Gabriela Cristisor\"/>
    </mc:Choice>
  </mc:AlternateContent>
  <bookViews>
    <workbookView xWindow="0" yWindow="0" windowWidth="28800" windowHeight="11535" activeTab="3"/>
  </bookViews>
  <sheets>
    <sheet name="Spitale" sheetId="1" r:id="rId1"/>
    <sheet name="Spitale Generale" sheetId="2" r:id="rId2"/>
    <sheet name="Spitale de spec" sheetId="3" r:id="rId3"/>
    <sheet name="Unități medico social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D212" i="1" l="1"/>
  <c r="D7" i="1" s="1"/>
  <c r="D67" i="1"/>
  <c r="D109" i="4"/>
  <c r="D106" i="4"/>
  <c r="D97" i="4"/>
  <c r="D92" i="4"/>
  <c r="D87" i="4"/>
  <c r="D84" i="4"/>
  <c r="D82" i="4"/>
  <c r="D80" i="4"/>
  <c r="D78" i="4"/>
  <c r="D75" i="4"/>
  <c r="D69" i="4"/>
  <c r="D65" i="4"/>
  <c r="D58" i="4"/>
  <c r="D50" i="4"/>
  <c r="D46" i="4"/>
  <c r="D43" i="4"/>
  <c r="D39" i="4"/>
  <c r="D36" i="4"/>
  <c r="D34" i="4"/>
  <c r="D32" i="4"/>
  <c r="D24" i="4"/>
  <c r="D21" i="4"/>
  <c r="D16" i="4"/>
  <c r="D9" i="4"/>
  <c r="D7" i="4"/>
  <c r="D5" i="4"/>
  <c r="C4" i="4"/>
  <c r="D4" i="4" l="1"/>
  <c r="D130" i="3"/>
  <c r="E130" i="3"/>
  <c r="F130" i="3"/>
  <c r="G130" i="3"/>
  <c r="H130" i="3"/>
  <c r="I130" i="3"/>
  <c r="J130" i="3"/>
  <c r="C130" i="3"/>
  <c r="C104" i="3"/>
  <c r="D104" i="3"/>
  <c r="E104" i="3"/>
  <c r="F104" i="3"/>
  <c r="G104" i="3"/>
  <c r="G7" i="3" s="1"/>
  <c r="H104" i="3"/>
  <c r="I104" i="3"/>
  <c r="J104" i="3"/>
  <c r="C182" i="3"/>
  <c r="D227" i="2"/>
  <c r="F7" i="3"/>
  <c r="I7" i="3"/>
  <c r="J7" i="3"/>
  <c r="C6" i="2" l="1"/>
  <c r="C7" i="1"/>
  <c r="D38" i="3"/>
  <c r="E38" i="3"/>
  <c r="F38" i="3"/>
  <c r="G38" i="3"/>
  <c r="H38" i="3"/>
  <c r="I38" i="3"/>
  <c r="J38" i="3"/>
  <c r="D40" i="1"/>
  <c r="D182" i="3" l="1"/>
  <c r="E182" i="3"/>
  <c r="F182" i="3"/>
  <c r="G182" i="3"/>
  <c r="H182" i="3"/>
  <c r="I182" i="3"/>
  <c r="J182" i="3"/>
  <c r="D341" i="1"/>
  <c r="D180" i="3"/>
  <c r="E180" i="3"/>
  <c r="F180" i="3"/>
  <c r="G180" i="3"/>
  <c r="H180" i="3"/>
  <c r="I180" i="3"/>
  <c r="J180" i="3"/>
  <c r="C180" i="3"/>
  <c r="D222" i="2"/>
  <c r="D335" i="1"/>
  <c r="J177" i="3"/>
  <c r="I177" i="3"/>
  <c r="H177" i="3"/>
  <c r="G177" i="3"/>
  <c r="F177" i="3"/>
  <c r="E177" i="3"/>
  <c r="D177" i="3"/>
  <c r="C177" i="3"/>
  <c r="D217" i="2"/>
  <c r="D328" i="1"/>
  <c r="D175" i="3"/>
  <c r="E175" i="3"/>
  <c r="F175" i="3"/>
  <c r="G175" i="3"/>
  <c r="H175" i="3"/>
  <c r="I175" i="3"/>
  <c r="J175" i="3"/>
  <c r="C175" i="3"/>
  <c r="D213" i="2"/>
  <c r="D323" i="1"/>
  <c r="D173" i="3"/>
  <c r="E173" i="3"/>
  <c r="F173" i="3"/>
  <c r="G173" i="3"/>
  <c r="H173" i="3"/>
  <c r="I173" i="3"/>
  <c r="J173" i="3"/>
  <c r="C173" i="3"/>
  <c r="D210" i="2"/>
  <c r="D319" i="1"/>
  <c r="D166" i="3"/>
  <c r="E166" i="3"/>
  <c r="F166" i="3"/>
  <c r="G166" i="3"/>
  <c r="H166" i="3"/>
  <c r="I166" i="3"/>
  <c r="J166" i="3"/>
  <c r="C166" i="3"/>
  <c r="D202" i="2"/>
  <c r="D305" i="1"/>
  <c r="D163" i="3"/>
  <c r="E163" i="3"/>
  <c r="F163" i="3"/>
  <c r="G163" i="3"/>
  <c r="H163" i="3"/>
  <c r="I163" i="3"/>
  <c r="J163" i="3"/>
  <c r="C163" i="3"/>
  <c r="D196" i="2"/>
  <c r="D297" i="1"/>
  <c r="D158" i="3"/>
  <c r="E158" i="3"/>
  <c r="F158" i="3"/>
  <c r="G158" i="3"/>
  <c r="H158" i="3"/>
  <c r="I158" i="3"/>
  <c r="J158" i="3"/>
  <c r="C158" i="3"/>
  <c r="D189" i="2"/>
  <c r="D287" i="1"/>
  <c r="D154" i="3"/>
  <c r="E154" i="3"/>
  <c r="F154" i="3"/>
  <c r="G154" i="3"/>
  <c r="H154" i="3"/>
  <c r="I154" i="3"/>
  <c r="J154" i="3"/>
  <c r="C154" i="3"/>
  <c r="D184" i="2"/>
  <c r="D279" i="1"/>
  <c r="D152" i="3"/>
  <c r="E152" i="3"/>
  <c r="F152" i="3"/>
  <c r="G152" i="3"/>
  <c r="H152" i="3"/>
  <c r="I152" i="3"/>
  <c r="J152" i="3"/>
  <c r="C152" i="3"/>
  <c r="D180" i="2"/>
  <c r="D274" i="1"/>
  <c r="J150" i="3"/>
  <c r="I150" i="3"/>
  <c r="H150" i="3"/>
  <c r="G150" i="3"/>
  <c r="F150" i="3"/>
  <c r="E150" i="3"/>
  <c r="D150" i="3"/>
  <c r="C150" i="3"/>
  <c r="D176" i="2"/>
  <c r="D269" i="1"/>
  <c r="D139" i="3"/>
  <c r="E139" i="3"/>
  <c r="F139" i="3"/>
  <c r="G139" i="3"/>
  <c r="H139" i="3"/>
  <c r="I139" i="3"/>
  <c r="J139" i="3"/>
  <c r="C139" i="3"/>
  <c r="D168" i="2"/>
  <c r="D253" i="1"/>
  <c r="D137" i="3"/>
  <c r="E137" i="3"/>
  <c r="F137" i="3"/>
  <c r="G137" i="3"/>
  <c r="H137" i="3"/>
  <c r="I137" i="3"/>
  <c r="J137" i="3"/>
  <c r="C137" i="3"/>
  <c r="D163" i="2"/>
  <c r="D247" i="1"/>
  <c r="D134" i="3"/>
  <c r="E134" i="3"/>
  <c r="F134" i="3"/>
  <c r="G134" i="3"/>
  <c r="H134" i="3"/>
  <c r="I134" i="3"/>
  <c r="J134" i="3"/>
  <c r="C134" i="3"/>
  <c r="D158" i="2"/>
  <c r="D240" i="1"/>
  <c r="D150" i="2"/>
  <c r="D230" i="1"/>
  <c r="D146" i="2"/>
  <c r="D226" i="1"/>
  <c r="D123" i="3"/>
  <c r="E123" i="3"/>
  <c r="F123" i="3"/>
  <c r="G123" i="3"/>
  <c r="H123" i="3"/>
  <c r="I123" i="3"/>
  <c r="J123" i="3"/>
  <c r="C123" i="3"/>
  <c r="D141" i="2"/>
  <c r="D217" i="1"/>
  <c r="D119" i="3"/>
  <c r="E119" i="3"/>
  <c r="F119" i="3"/>
  <c r="G119" i="3"/>
  <c r="H119" i="3"/>
  <c r="I119" i="3"/>
  <c r="J119" i="3"/>
  <c r="C119" i="3"/>
  <c r="D139" i="2"/>
  <c r="D135" i="2" l="1"/>
  <c r="D195" i="1"/>
  <c r="D190" i="1"/>
  <c r="D130" i="2"/>
  <c r="D99" i="3"/>
  <c r="E99" i="3"/>
  <c r="F99" i="3"/>
  <c r="G99" i="3"/>
  <c r="H99" i="3"/>
  <c r="H7" i="3" s="1"/>
  <c r="I99" i="3"/>
  <c r="J99" i="3"/>
  <c r="C99" i="3"/>
  <c r="D121" i="2"/>
  <c r="D180" i="1"/>
  <c r="D95" i="3"/>
  <c r="E95" i="3"/>
  <c r="E7" i="3" s="1"/>
  <c r="F95" i="3"/>
  <c r="G95" i="3"/>
  <c r="H95" i="3"/>
  <c r="I95" i="3"/>
  <c r="J95" i="3"/>
  <c r="C95" i="3"/>
  <c r="D116" i="2"/>
  <c r="D174" i="1"/>
  <c r="D108" i="2"/>
  <c r="D91" i="3"/>
  <c r="E91" i="3"/>
  <c r="F91" i="3"/>
  <c r="G91" i="3"/>
  <c r="H91" i="3"/>
  <c r="I91" i="3"/>
  <c r="J91" i="3"/>
  <c r="C91" i="3"/>
  <c r="D165" i="1"/>
  <c r="D89" i="3"/>
  <c r="E89" i="3"/>
  <c r="F89" i="3"/>
  <c r="G89" i="3"/>
  <c r="H89" i="3"/>
  <c r="I89" i="3"/>
  <c r="J89" i="3"/>
  <c r="C89" i="3"/>
  <c r="D105" i="2"/>
  <c r="D161" i="1"/>
  <c r="D83" i="3"/>
  <c r="E83" i="3"/>
  <c r="F83" i="3"/>
  <c r="G83" i="3"/>
  <c r="H83" i="3"/>
  <c r="I83" i="3"/>
  <c r="J83" i="3"/>
  <c r="C83" i="3"/>
  <c r="D101" i="2"/>
  <c r="D78" i="2"/>
  <c r="D84" i="2"/>
  <c r="D152" i="1"/>
  <c r="D78" i="3"/>
  <c r="E78" i="3"/>
  <c r="F78" i="3"/>
  <c r="G78" i="3"/>
  <c r="H78" i="3"/>
  <c r="I78" i="3"/>
  <c r="J78" i="3"/>
  <c r="C78" i="3"/>
  <c r="D93" i="2"/>
  <c r="D140" i="1"/>
  <c r="D88" i="2" l="1"/>
  <c r="D135" i="1"/>
  <c r="D75" i="3" l="1"/>
  <c r="E75" i="3"/>
  <c r="F75" i="3"/>
  <c r="G75" i="3"/>
  <c r="H75" i="3"/>
  <c r="I75" i="3"/>
  <c r="J75" i="3"/>
  <c r="C75" i="3"/>
  <c r="D130" i="1"/>
  <c r="D66" i="3"/>
  <c r="E66" i="3"/>
  <c r="F66" i="3"/>
  <c r="G66" i="3"/>
  <c r="H66" i="3"/>
  <c r="I66" i="3"/>
  <c r="J66" i="3"/>
  <c r="C66" i="3"/>
  <c r="D119" i="1"/>
  <c r="D55" i="3"/>
  <c r="E55" i="3"/>
  <c r="F55" i="3"/>
  <c r="G55" i="3"/>
  <c r="H55" i="3"/>
  <c r="I55" i="3"/>
  <c r="J55" i="3"/>
  <c r="C55" i="3"/>
  <c r="C7" i="3" s="1"/>
  <c r="D70" i="2"/>
  <c r="D102" i="1"/>
  <c r="D52" i="3"/>
  <c r="E52" i="3"/>
  <c r="F52" i="3"/>
  <c r="G52" i="3"/>
  <c r="H52" i="3"/>
  <c r="I52" i="3"/>
  <c r="J52" i="3"/>
  <c r="C52" i="3"/>
  <c r="D66" i="2"/>
  <c r="D96" i="1"/>
  <c r="D60" i="2"/>
  <c r="D90" i="1"/>
  <c r="D48" i="3"/>
  <c r="E48" i="3"/>
  <c r="F48" i="3"/>
  <c r="G48" i="3"/>
  <c r="H48" i="3"/>
  <c r="I48" i="3"/>
  <c r="J48" i="3"/>
  <c r="C48" i="3"/>
  <c r="D79" i="1"/>
  <c r="D84" i="1"/>
  <c r="D56" i="2"/>
  <c r="D45" i="3"/>
  <c r="E45" i="3"/>
  <c r="F45" i="3"/>
  <c r="G45" i="3"/>
  <c r="H45" i="3"/>
  <c r="I45" i="3"/>
  <c r="J45" i="3"/>
  <c r="C45" i="3"/>
  <c r="D53" i="2"/>
  <c r="C38" i="3"/>
  <c r="D34" i="3"/>
  <c r="E34" i="3"/>
  <c r="F34" i="3"/>
  <c r="G34" i="3"/>
  <c r="H34" i="3"/>
  <c r="I34" i="3"/>
  <c r="J34" i="3"/>
  <c r="C34" i="3"/>
  <c r="D43" i="2"/>
  <c r="D62" i="1"/>
  <c r="D32" i="3"/>
  <c r="E32" i="3"/>
  <c r="F32" i="3"/>
  <c r="G32" i="3"/>
  <c r="H32" i="3"/>
  <c r="I32" i="3"/>
  <c r="J32" i="3"/>
  <c r="C32" i="3"/>
  <c r="D39" i="2"/>
  <c r="D58" i="1"/>
  <c r="D28" i="3"/>
  <c r="D7" i="3" s="1"/>
  <c r="E28" i="3"/>
  <c r="F28" i="3"/>
  <c r="G28" i="3"/>
  <c r="H28" i="3"/>
  <c r="I28" i="3"/>
  <c r="J28" i="3"/>
  <c r="C28" i="3"/>
  <c r="D31" i="2"/>
  <c r="D47" i="1"/>
  <c r="D25" i="3"/>
  <c r="E25" i="3"/>
  <c r="F25" i="3"/>
  <c r="G25" i="3"/>
  <c r="H25" i="3"/>
  <c r="I25" i="3"/>
  <c r="J25" i="3"/>
  <c r="C25" i="3"/>
  <c r="D25" i="2" l="1"/>
  <c r="D16" i="3"/>
  <c r="E16" i="3"/>
  <c r="F16" i="3"/>
  <c r="G16" i="3"/>
  <c r="H16" i="3"/>
  <c r="I16" i="3"/>
  <c r="J16" i="3"/>
  <c r="C16" i="3"/>
  <c r="D19" i="2"/>
  <c r="D26" i="1"/>
  <c r="D11" i="3"/>
  <c r="E11" i="3"/>
  <c r="F11" i="3"/>
  <c r="G11" i="3"/>
  <c r="H11" i="3"/>
  <c r="I11" i="3"/>
  <c r="J11" i="3"/>
  <c r="D8" i="3"/>
  <c r="E8" i="3"/>
  <c r="F8" i="3"/>
  <c r="G8" i="3"/>
  <c r="H8" i="3"/>
  <c r="I8" i="3"/>
  <c r="J8" i="3"/>
  <c r="C11" i="3"/>
  <c r="D15" i="2"/>
  <c r="D6" i="2" s="1"/>
  <c r="D18" i="1"/>
  <c r="C8" i="3"/>
  <c r="D8" i="1"/>
  <c r="D7" i="2" l="1"/>
</calcChain>
</file>

<file path=xl/sharedStrings.xml><?xml version="1.0" encoding="utf-8"?>
<sst xmlns="http://schemas.openxmlformats.org/spreadsheetml/2006/main" count="968" uniqueCount="536">
  <si>
    <t>U.SPIT.JUD.DE URGENŢĂ ALBA-IULIA (A.L.)</t>
  </si>
  <si>
    <t>U.SPIT.ORĂŞENESC ABRUD (A.L.)</t>
  </si>
  <si>
    <t>U.SPIT.MUNICIPAL AIUD (A.L.)</t>
  </si>
  <si>
    <t xml:space="preserve">U.SPIT.MUNICIPAL BLAJ (A.L.)   </t>
  </si>
  <si>
    <t>U.SPIT.ORĂŞENESC CÂMPENI (A.L.)</t>
  </si>
  <si>
    <t>U.SPIT.MUNICIPAL SEBEŞ (A.L.)</t>
  </si>
  <si>
    <t>U.SPIT.ORĂŞENESC CUGIR (A.L.)</t>
  </si>
  <si>
    <t>U.SPIT.PNEUMOFTIZIOLOGIE AIUD (A.L.)</t>
  </si>
  <si>
    <t>U.SPITAL BOLI CRONICE CAMPENI (AL)</t>
  </si>
  <si>
    <t>ALBA</t>
  </si>
  <si>
    <t>Spitale de Specialitate</t>
  </si>
  <si>
    <t>Centre de sănătate cu paturi de spital</t>
  </si>
  <si>
    <t>Preventorii</t>
  </si>
  <si>
    <t xml:space="preserve"> JUDEŢUL</t>
  </si>
  <si>
    <t>UNITATEA</t>
  </si>
  <si>
    <t>NR.PATURI</t>
  </si>
  <si>
    <t>TOTAL ŢARĂ</t>
  </si>
  <si>
    <t>Alba</t>
  </si>
  <si>
    <t>Ocna Mureş</t>
  </si>
  <si>
    <t>Arad</t>
  </si>
  <si>
    <t>Săvârşin</t>
  </si>
  <si>
    <t>Argeş</t>
  </si>
  <si>
    <t>Deduleşti</t>
  </si>
  <si>
    <t>Călineşti</t>
  </si>
  <si>
    <t>Şuici</t>
  </si>
  <si>
    <t>Rucăr</t>
  </si>
  <si>
    <t>Bacău</t>
  </si>
  <si>
    <t>-</t>
  </si>
  <si>
    <t>Bihor</t>
  </si>
  <si>
    <t>Popeşti</t>
  </si>
  <si>
    <t>Salonta</t>
  </si>
  <si>
    <t>Nucet</t>
  </si>
  <si>
    <t>Valea lui Mihai</t>
  </si>
  <si>
    <t>Bistriţa-N.</t>
  </si>
  <si>
    <t>Susenii Bârgăului</t>
  </si>
  <si>
    <t>Teaca</t>
  </si>
  <si>
    <t>Botoşani</t>
  </si>
  <si>
    <t>N.Bălcescu- Flămânzi</t>
  </si>
  <si>
    <t>Suliţa</t>
  </si>
  <si>
    <t>Ştefăneşti</t>
  </si>
  <si>
    <t>Săveni</t>
  </si>
  <si>
    <t>Suharău</t>
  </si>
  <si>
    <t>Mihăileni</t>
  </si>
  <si>
    <t>Vârfu Câmpului</t>
  </si>
  <si>
    <t>Braşov</t>
  </si>
  <si>
    <t>Sânpetru</t>
  </si>
  <si>
    <t>Brăila</t>
  </si>
  <si>
    <t>Ianca</t>
  </si>
  <si>
    <t>Buzău</t>
  </si>
  <si>
    <t>Pogoanele</t>
  </si>
  <si>
    <t>Caraş-S.</t>
  </si>
  <si>
    <t>Călăraşi</t>
  </si>
  <si>
    <t>Olteniţa</t>
  </si>
  <si>
    <t>Cluj</t>
  </si>
  <si>
    <t>Constanţa</t>
  </si>
  <si>
    <t>Agigea</t>
  </si>
  <si>
    <t>Covasna</t>
  </si>
  <si>
    <t>Dâmboviţa</t>
  </si>
  <si>
    <t>Niculeşti</t>
  </si>
  <si>
    <t>Bucşani</t>
  </si>
  <si>
    <t>Ghergani (aparţine de Răcari)</t>
  </si>
  <si>
    <t>Dolj</t>
  </si>
  <si>
    <t>Amărăştii de Jos</t>
  </si>
  <si>
    <t>Bechet</t>
  </si>
  <si>
    <t>Brabova</t>
  </si>
  <si>
    <t>Cetate</t>
  </si>
  <si>
    <t>Melineşti</t>
  </si>
  <si>
    <t>Pleniţa</t>
  </si>
  <si>
    <t>Sadova</t>
  </si>
  <si>
    <t>Galaţi</t>
  </si>
  <si>
    <t>Găneşti</t>
  </si>
  <si>
    <t>Pechea</t>
  </si>
  <si>
    <t>Giurgiu</t>
  </si>
  <si>
    <t>Mogoşeşti</t>
  </si>
  <si>
    <t>Gorj</t>
  </si>
  <si>
    <t>Harghita</t>
  </si>
  <si>
    <t>Hunedoara</t>
  </si>
  <si>
    <t>Baia de Criş</t>
  </si>
  <si>
    <t>Ialomiţa</t>
  </si>
  <si>
    <t>Iaşi</t>
  </si>
  <si>
    <t>Bivolari</t>
  </si>
  <si>
    <t>Răducăneni</t>
  </si>
  <si>
    <t>Podu Iloaiei</t>
  </si>
  <si>
    <t>Ilfov</t>
  </si>
  <si>
    <t>Domneşti</t>
  </si>
  <si>
    <t>Maramureş</t>
  </si>
  <si>
    <t>Târgu Lăpuș</t>
  </si>
  <si>
    <t>Mehedinţi</t>
  </si>
  <si>
    <t>Cujmir</t>
  </si>
  <si>
    <t>Mureş</t>
  </si>
  <si>
    <t>Deda</t>
  </si>
  <si>
    <t>Neamţ</t>
  </si>
  <si>
    <t>Ceahlău</t>
  </si>
  <si>
    <t>Olt</t>
  </si>
  <si>
    <t>Caracal</t>
  </si>
  <si>
    <t>Corabia</t>
  </si>
  <si>
    <t>Prahova</t>
  </si>
  <si>
    <t>Boldeşti- Scăieni</t>
  </si>
  <si>
    <t>Satu-Mare</t>
  </si>
  <si>
    <t>Sălaj</t>
  </si>
  <si>
    <t>Ileanda</t>
  </si>
  <si>
    <t>Sibiu</t>
  </si>
  <si>
    <t>Agnita</t>
  </si>
  <si>
    <t>Sălişte</t>
  </si>
  <si>
    <t>Mediaş</t>
  </si>
  <si>
    <t>Suceava</t>
  </si>
  <si>
    <t>Zvoriştea</t>
  </si>
  <si>
    <t>Carmen Silva Broşteni</t>
  </si>
  <si>
    <t>Dumbrăveni</t>
  </si>
  <si>
    <t>Mălin</t>
  </si>
  <si>
    <t>Vicovu de Sus</t>
  </si>
  <si>
    <t>Teleorman</t>
  </si>
  <si>
    <t>Timiş</t>
  </si>
  <si>
    <t>Tulcea</t>
  </si>
  <si>
    <t>Vaslui</t>
  </si>
  <si>
    <t>Codăeşti</t>
  </si>
  <si>
    <t>Băceşti</t>
  </si>
  <si>
    <t>Vâlcea</t>
  </si>
  <si>
    <t>Lădeşti</t>
  </si>
  <si>
    <t>Vrancea</t>
  </si>
  <si>
    <t>M.Bucureşti</t>
  </si>
  <si>
    <t>Sanatorii de neuropsihiatrie</t>
  </si>
  <si>
    <t>Nr. Paturi</t>
  </si>
  <si>
    <t>U.SPIT.CLINIC JUDEŢEAN DE URGENŢĂ ARAD (A.L.)</t>
  </si>
  <si>
    <t>U.SPIT.ORĂŞENESC INEU (A.L.)</t>
  </si>
  <si>
    <t>U.SPIT.ORĂŞENESC LIPOVA (A.L.)</t>
  </si>
  <si>
    <t>U.SPIT.DE BOLI CRONICE SEBIŞ (A.L.)</t>
  </si>
  <si>
    <t>U.SPIT.DE PSIHIATRIE  MOCREA (A.L.)</t>
  </si>
  <si>
    <t>R.SPIT.DE PSIHIATRIE CĂPÂLNAŞ (A.L.)</t>
  </si>
  <si>
    <t>ARAD</t>
  </si>
  <si>
    <t>R.SPIT.DE RECUPERARE NEUROMOTORIE   "DR. C. BÂRSAN" DEZNA (MS)</t>
  </si>
  <si>
    <t>U.SPIT.JUD.DE URG. PITEŞTI (A.L.)</t>
  </si>
  <si>
    <t>U.SPIT.DE PEDIATRIE  PITEŞTI (A.L.)</t>
  </si>
  <si>
    <t>U.SPIT.DE PNEUMOFTIZIOLOGIE CÂMPULUNG (A.L.)</t>
  </si>
  <si>
    <t>U.SPIT.MUNICIPAL CÂMPULUNG (A.L.)</t>
  </si>
  <si>
    <t>U.SPIT.ORĂŞENESC "REGELE CAROL I" - COSTEŞTI (A.L.)</t>
  </si>
  <si>
    <t>U.SPIT.MUNICIPAL CURTEA DE ARGEŞ (A.L.)</t>
  </si>
  <si>
    <t>U.SPIT.ORĂŞENESC "SF.SPIRIDON" -MIOVENI (A.L.)</t>
  </si>
  <si>
    <t>R.SPIT.PSIHIATRIE "SF.MARIA"- VEDEA (A.L.)</t>
  </si>
  <si>
    <t>R.SPIT.PNEUMOFTIZIOLOGIE  - LEORDENI (A.L.)</t>
  </si>
  <si>
    <t>R.SPIT.RECUPERARE - BRĂDET (A.L.)</t>
  </si>
  <si>
    <t>R.SPIT. BOLI CRONICE CALINESTI(A.L.)</t>
  </si>
  <si>
    <t>ARGEȘ</t>
  </si>
  <si>
    <t>U.SPIT.DE GERIATRIE ŞI BOLI CRONICE  "C-TIN. BĂLĂCEANU STOLNICI"- ŞTEFĂNEŞTI (A.L.)</t>
  </si>
  <si>
    <t>R.SPIT.DE PNEUMOFTIZIOLOGIE "SF.ANDREI"  - VALEA IAŞULUI (A.L.)</t>
  </si>
  <si>
    <t>ARGES</t>
  </si>
  <si>
    <t>Sanatorii balneare</t>
  </si>
  <si>
    <t>Sanatorii TBC</t>
  </si>
  <si>
    <t>Sanatorii de nevroze</t>
  </si>
  <si>
    <t>U.SPIT.JUDEŢEAN DE URGENŢĂ BACĂU (A.L.)</t>
  </si>
  <si>
    <t>U.SPIT.DE PNEUMOFTIZIOLOGIE BACĂU (A.L.)</t>
  </si>
  <si>
    <t>U.SPIT.ORĂŞENESC BUHUŞI (A.L.)</t>
  </si>
  <si>
    <t>U.SPIT.ORĂŞENESC "I. LASCĂR" COMĂNEŞTI (A.L.)</t>
  </si>
  <si>
    <t>U.SPIT.MUNICIPAL ONEŞTI (A.L.)</t>
  </si>
  <si>
    <t>U.SPIT.MUNICIPAL DE URG. MOINEŞTI (A.L.)</t>
  </si>
  <si>
    <t>BACAU</t>
  </si>
  <si>
    <t>SECTIE SANATORIALA SLANIC MOLDOVA (a INRMFB)</t>
  </si>
  <si>
    <t>PATURI</t>
  </si>
  <si>
    <t>U.SPIT.CLINIC JUD.DE URG. ORADEA (A.L.)</t>
  </si>
  <si>
    <t>U.SPIT.CLINIC MUN."Dr.GAVRIL CURTEANU "ORADEA (A.L.)</t>
  </si>
  <si>
    <t>U.SPIT.ORĂŞENESC ALEŞD (A.L.)</t>
  </si>
  <si>
    <t>U.SPIT.MUNICIPAL "EPISCOP N.POPOVICI" BEIUŞ (A.L.)</t>
  </si>
  <si>
    <t>U.SPIT.MUNICIPAL "DR.POP MIRCEA"-MARGHITA (A.L.)</t>
  </si>
  <si>
    <t>U.SPIT.PSIHIATRIE NUCET (A.L.)</t>
  </si>
  <si>
    <t>U.SPIT.MUNICIPAL SALONTA (A.L.)</t>
  </si>
  <si>
    <t>U.SPIT.ORĂŞENESC ŞTEI (A.L.)</t>
  </si>
  <si>
    <t>U.SPIT.PSIHIATRIE ŞI MĂSURI DE SIGURANŢĂ ŞTEI (MS)</t>
  </si>
  <si>
    <t>R.SPIT.CLINIC RECUPERARE MEDICALĂ- BĂILE FELIX (MS)</t>
  </si>
  <si>
    <t>BIHOR</t>
  </si>
  <si>
    <t>U.SPIT.JUD.DE URG. BISTRIŢA (A.L.)</t>
  </si>
  <si>
    <t>U.SPIT.ORĂŞENESC "Dr. G. TRIFON" NĂSĂUD (A.L.)</t>
  </si>
  <si>
    <t>U.SPIT.ORĂŞENESC BECLEAN (A.L.)</t>
  </si>
  <si>
    <t>BISTRITA NASAUD</t>
  </si>
  <si>
    <t>PREVENTORIUL ANTITUBERCULOS DE COPII ILISUA</t>
  </si>
  <si>
    <t>U.SPIT.JUD. URG."MAVROMATI"  BOTOŞANI (A.L.)</t>
  </si>
  <si>
    <t>U.SPIT.DE RECUP. "SF.GHEORGHE" BOTOŞANI (A.L.)</t>
  </si>
  <si>
    <t>U.SPIT.MUNICIPAL DOROHOI (A.L.)</t>
  </si>
  <si>
    <t>U.SPIT.PNEUMOFTIZIOLOGIE BOTOŞANI (A.L.)</t>
  </si>
  <si>
    <t>BOTOSANI</t>
  </si>
  <si>
    <t>BOROSANI</t>
  </si>
  <si>
    <t>SANATORIUL DE NEUROPSIHIATRIE PODRIGA</t>
  </si>
  <si>
    <t>BRASOV</t>
  </si>
  <si>
    <t>U.SPIT.CLINIC JUD. DE URGENŢĂ BRAŞOV (A.L.)</t>
  </si>
  <si>
    <t>U.SPIT. CLINIC DE COPII BRAŞOV (A.L.)</t>
  </si>
  <si>
    <t>U.SPIT.DE PSIHIATRIE ŞI NEUROLOGIE  BRAŞOV (A.L.)</t>
  </si>
  <si>
    <t xml:space="preserve"> </t>
  </si>
  <si>
    <t>U.SPIT.DE BOLI INFECŢIOASE BRAŞOV (A.L.)</t>
  </si>
  <si>
    <t>U.SPIT.DE PNEUMOFTIZIOLOGIE BRAŞOV (A.L.)</t>
  </si>
  <si>
    <t>U.SPIT.MUNICIPAL CODLEA (A.L.)</t>
  </si>
  <si>
    <t>U.SPIT.MUNICIPAL "Dr.A.TULBURE" FĂGĂRAŞ (A.L.)</t>
  </si>
  <si>
    <t>U.SPIT.ORĂŞENESC RUPEA (A.L.)</t>
  </si>
  <si>
    <t>U.SPIT.CLINIC OBSTETRICĂ-GINECOLOGIE "Dr.IOAN AUREL SBÂRCEA"- BRAŞOV (A.L.)</t>
  </si>
  <si>
    <t>U.SPIT.ORAŞENESC "DR.CAIUS TIBERIU SPÂRCHEZ"  ZĂRNEŞTI (A.L.)</t>
  </si>
  <si>
    <t>Spitale de psihiatrie</t>
  </si>
  <si>
    <t>BRAILA</t>
  </si>
  <si>
    <t>U.SPIT.JUD.DE URGENŢĂ BRĂILA (A.L.)</t>
  </si>
  <si>
    <t>U.SPIT.DE PNEUMOFTIZIOLOGIE BRĂILA (A.L.)</t>
  </si>
  <si>
    <t>U.SPIT.ORĂŞENESC FĂUREI (A.L.)</t>
  </si>
  <si>
    <t>U.SPIT.DE PSIHIATRIE  "SF.PANTELIMON" BRĂILA (A.L.)</t>
  </si>
  <si>
    <t>BUZAU</t>
  </si>
  <si>
    <t>U.SPIT.JUD.DE URGENŢĂ BUZĂU (A.L.)</t>
  </si>
  <si>
    <t>U.SPIT.MUNICIPAL RÂMNICU SĂRAT (A.L.)</t>
  </si>
  <si>
    <t>U.SPIT.ORĂŞENESC NEHOIU (A.L.)</t>
  </si>
  <si>
    <t>R.SPIT.DE BOLI CRONICE SMEENI (A.L.)</t>
  </si>
  <si>
    <t>R.SPIT.DE PSIHIATRIE ŞI PENTRU  MĂSURI DE SIGURANŢĂ SĂPOCA (MS)</t>
  </si>
  <si>
    <t>CARAS SEVERIN</t>
  </si>
  <si>
    <t>U.SPIT.JUD.DE URGENŢĂ REŞIŢA (A.L.)</t>
  </si>
  <si>
    <t>U.SPIT. MUNICIPAL DE URG. CARANSEBEŞ  (A.L.)</t>
  </si>
  <si>
    <t>U.SPIT.ORĂŞENESC ORAVIŢA  (A.L.)</t>
  </si>
  <si>
    <t>U.SPIT.ORĂŞENESC MOLDOVA NOUĂ  (A.L.)</t>
  </si>
  <si>
    <t>U.SPIT.ORĂŞENESC OŢELUL ROŞU  (A.L.)</t>
  </si>
  <si>
    <t>CALARASI</t>
  </si>
  <si>
    <t>U.SPIT.JUD.DE URGENŢĂ CĂLĂRAŞI  (A.L.)</t>
  </si>
  <si>
    <t>U.SPIT.MUNICIPAL OLTENIŢA  (A.L.)</t>
  </si>
  <si>
    <t>U.SPIT.ORĂŞENESC LEHLIU-GARĂ  (A.L.)</t>
  </si>
  <si>
    <t>U.SPIT.DE PNEUMOFTIZIOLOGIE CĂLĂRAŞI  (A.L.)</t>
  </si>
  <si>
    <t>R.SPIT.DE PSIHIATRIE SĂPUNARI  (A.L.)</t>
  </si>
  <si>
    <t>CLUJ</t>
  </si>
  <si>
    <t>U.SPIT.CLINIC JUD.DE URG.CLUJ-NAPOCA (MS)</t>
  </si>
  <si>
    <t>U.SPIT.CLINIC DE URG. COPII CLUJ-NAPOCA  (A.L.)</t>
  </si>
  <si>
    <t>U.SPIT.CLINIC MUNICIPAL CLUJ-NAPOCA  (A.L.)</t>
  </si>
  <si>
    <t>U.SPIT.MUNICIPAL DEJ (A.L.)</t>
  </si>
  <si>
    <t>U.SPIT.MUNICIPAL TURDA (A.L.)</t>
  </si>
  <si>
    <t>U.SPIT.MUNICIPAL GHERLA  (A.L.)</t>
  </si>
  <si>
    <t>U.SPIT.ORĂŞENESC HUEDIN  (A.L.)</t>
  </si>
  <si>
    <t>U.SPIT.MUNICIPAL CÂMPIA TURZII  (A.L.)</t>
  </si>
  <si>
    <t>R.SPIT.BOLI PSIHICE CRONICE BORŞA  (A.L.)</t>
  </si>
  <si>
    <t>U.INST.REG.DE GASTROENTEROLOGIE-HEPATOLOGIE   "PROF.DR.  OCTAVIAN FODOR" CLUJ NAPOCA (MS)</t>
  </si>
  <si>
    <t>U.SPIT.CLINIC DE PNEUMOFTIZIOLOGIE   " LEON DANIELLO" CLUJ-NAPOCA  (A.L.)</t>
  </si>
  <si>
    <t>U.SPIT.CLINIC DE BOLI INFECŢIOASE   CLUJ-NAPOCA  (A.L.)</t>
  </si>
  <si>
    <t>U.SPIT.CLINIC DE RECUPERARE   CLUJ-NAPOCA  (A.L.)</t>
  </si>
  <si>
    <t>U.INST.INIMII DE URG."PROF.DR NICULAE STANCIOIU" CLUJ-NAPOCA (clinic) (MS)</t>
  </si>
  <si>
    <t>U.INST.ONCOLOGIC "PROF.DR.  I.CHIRICUŢĂ" CLUJ-NAPOCA (MS)</t>
  </si>
  <si>
    <t>U.INST.CL.DE UROLOGIE ŞI  TRANSPLANT RENAL CLUJ-NAPOCA.(MS)</t>
  </si>
  <si>
    <t>CONSTANTA</t>
  </si>
  <si>
    <t>U.SPIT.CLINIC  JUDEŢEAN DE URGENŢĂ CONSTANŢA (A.L)</t>
  </si>
  <si>
    <t>U. SPIT. CLINIC DE  BOLI INFECŢIOASE CONSTANŢA (A.L)</t>
  </si>
  <si>
    <t>U.SPIT. MUNICIPAL MEDGIDIA (A.L)</t>
  </si>
  <si>
    <t>U.SPIT. ORĂŞENESC CERNAVODĂ (A.L)</t>
  </si>
  <si>
    <t>U.SPIT. MUNICIPAL MANGALIA (A.L)</t>
  </si>
  <si>
    <t>U.SPIT. ORĂŞENESC HÂRŞOVA (A.L)</t>
  </si>
  <si>
    <t>U.SPIT.CLINIC DE PNEUMOFTIZIOLOGIE CONSTANŢA (A.L)</t>
  </si>
  <si>
    <t>U.SPIT.CLINIC DE RECUPERARE, MEDICINĂ FIZICĂ ŞI BALNEO.-EFORIE NORD(MS)</t>
  </si>
  <si>
    <t>U.SECŢ.SPITAL DE RECUPERARE - SANATORIUL  BALNEAR SI DE RECUPERARE  - MANGALIA(MS)</t>
  </si>
  <si>
    <t>U.SECŢ.SPITAL DE RECUPERARE - SANATORIUL BALNEAR   SI DE RECUPERARE - TECHIRGHIOL(MS)</t>
  </si>
  <si>
    <t>SECTIA SANATORIALA TBC OSTEOARTICULAR PENTRU COPII MANGALIA (apartine de Sp. Mun. Mangalia)</t>
  </si>
  <si>
    <t>SANATORIUL BALNEAR DE RECUPERARE TECHIRGHIOL (MS)</t>
  </si>
  <si>
    <t>SANATORIUL BALNEAR DE RECUPERARE MANGALIA (MS)</t>
  </si>
  <si>
    <t>COVASNA</t>
  </si>
  <si>
    <t>U.SPIT.JUD.DE URG."DR.F.KRISTOF" SF.GHEORGHE (A.L.)</t>
  </si>
  <si>
    <t>U.SPIT.MUNICIPAL TG.SECUIESC (A.L.)</t>
  </si>
  <si>
    <t>U.SPIT.ORĂŞENESC BARAOLT (A.L.)</t>
  </si>
  <si>
    <t>U.SPIT.DE RECUPERARE CARDIOVASCULARĂ   "DR. BENEDEK GEZA" COVASNA  (MS)</t>
  </si>
  <si>
    <t>DAMBOVITA</t>
  </si>
  <si>
    <t>U.SPIT.JUD.DE URGENTA TARGOVISTE (A.L.)</t>
  </si>
  <si>
    <t>U.SPIT.ORĂŞENESC PUCIOASA  (A.L.)</t>
  </si>
  <si>
    <t>U.SPIT.ORĂŞENESC GĂEŞTI  (A.L.)</t>
  </si>
  <si>
    <t>U.SPIT.MUNICIPAL MORENI  (A.L.)</t>
  </si>
  <si>
    <t>DOLJ</t>
  </si>
  <si>
    <t>U.SPIT.CLINIC JUD.DE URGENŢĂ CRAIOVA (MS)</t>
  </si>
  <si>
    <t>U.SPIT.CLINIC MUN."FILANTROPIA"  CRAIOVA (A.L)</t>
  </si>
  <si>
    <t>U.SPIT.CLINIC DE NEUROPSIHIATRIE - CRAIOVA (A.L)</t>
  </si>
  <si>
    <t>U.SPIT.MUNIC. "Pof. Irinel Popescu" BĂILEŞTI (A.L)</t>
  </si>
  <si>
    <t>U.SPIT.MUNICIPAL CALAFAT (A.L)</t>
  </si>
  <si>
    <t>U.SPIT."FILIŞANILOR"  FILIAŞI (A.L)</t>
  </si>
  <si>
    <t>U.SPIT.ORĂŞENESC SEGARCEA (A.L)</t>
  </si>
  <si>
    <t>R SPIT. DE PNEUMOFTIZIOLOGIE  LEAMNA (A.L)</t>
  </si>
  <si>
    <t>R.SPIT.PSIHIATRIE POIANA MARE (MS)</t>
  </si>
  <si>
    <t>U.SPIT.CLINIC DE  BOLI INFECŢIOASE  ŞI  PNEUMOFTIZ. "DR.V.BABEŞ" CRAIOVA (A.L)</t>
  </si>
  <si>
    <t>U.SPIT. ORĂŞENESC "AŞEZĂMINTELE BRÂNCOVENEŞTI" DABULENI  (A.L)</t>
  </si>
  <si>
    <t>GALATI</t>
  </si>
  <si>
    <t>U.SPIT.DE PNEUMOFTIZIOLOGIE GALAŢI (A.L.)</t>
  </si>
  <si>
    <t>U.SPIT.MUNICIPAL "ANTON CINCU" -TECUCI (A.L.)</t>
  </si>
  <si>
    <t>U.SPIT.ORĂŞENESC TÂRGUL BUJOR (A.L.)</t>
  </si>
  <si>
    <t>U.SPIT.CLINIC JUD.DE URGENŢĂ  "Sf.APOSTOL ANDREI" - GALAŢI  (A.L.)</t>
  </si>
  <si>
    <t>U.SPIT.  DE PSIHIATRIE   "ELISABETA DOAMNA" - GALAŢI (A.L.)</t>
  </si>
  <si>
    <t>U.SPIT.BOLI INFECŢIOASE -  "CUVIOASA PARASCHEVA"  GALAŢI (A.L.)</t>
  </si>
  <si>
    <t>U.SPIT.OBSTETRICĂ- GINECOLOGIE  "BUNA VESTIRE"  GALAŢI (A.L.)</t>
  </si>
  <si>
    <t>U.SPIT.CLINIC DE URGENŢĂ PENTRU COPII  "SF.IOAN"- GALAŢI (A.L.)</t>
  </si>
  <si>
    <t>U.SPIT.JUD.DE URGENŢĂ GIURGIU (A.L.)</t>
  </si>
  <si>
    <t>U.SPIT.ORĂŞENESC BOLINTIN VALE (A.L.)</t>
  </si>
  <si>
    <t>R.SPIT.PNEUMOFTIZIOLOGIE IZVORU (A.L.)</t>
  </si>
  <si>
    <t>GIURGIU</t>
  </si>
  <si>
    <t>GORJ</t>
  </si>
  <si>
    <t>U.SPIT.JUD.DE URGENŢĂ TG.JIU (A.L.)</t>
  </si>
  <si>
    <t>U.SPIT.MUNICIPAL MOTRU (A.L.)</t>
  </si>
  <si>
    <t>U.SPIT.ORĂŞENESC TG.CĂRBUNEŞTI (A.L.)</t>
  </si>
  <si>
    <t>U.SPIT.ORĂŞENESC BUMBESTI-JIU (A.L.)</t>
  </si>
  <si>
    <t>U.SPIT.ORĂŞENESC NOVACI (A.L.)</t>
  </si>
  <si>
    <t>U.SPIT.ORĂŞENESC "Sf.Ștefan" ROVINARI (A.L.)</t>
  </si>
  <si>
    <t>U.SPIT.ORĂŞENESC TURCENI (A.L.)</t>
  </si>
  <si>
    <t>R.SPIT.PNEUMOFTIZ. "T.VLADIMIRESCU"- RUNCU (A.L.)</t>
  </si>
  <si>
    <t>R.CENTRUL DE SANATATE IARA (apartine de Spitalul municipal Turda)</t>
  </si>
  <si>
    <t>R.CENTRUL DE SANATATE CAPRENI (apartine de Sp.Or. Tg. Carbunesti)</t>
  </si>
  <si>
    <t>R.CENTRUL DE SANATATE LOGRESTI (apartine de Sp.Or. Tg. Carbunesti)</t>
  </si>
  <si>
    <t>HARGHITA</t>
  </si>
  <si>
    <t>U.SPIT.JUD. URGENŢĂ MIERCUREA CIUC (A.L.)</t>
  </si>
  <si>
    <t>U.SPIT.MUNIC.ODORHEIU SECUIESC (A.L.)</t>
  </si>
  <si>
    <t>U.SPIT.MUNICIPAL GHEORGHENI (A.L.)</t>
  </si>
  <si>
    <t>U.SPIT.MUNICIPAL TOPLIŢA (A.L.)</t>
  </si>
  <si>
    <t>R.SPIT.DE PSIHIATRIE TULGHEŞ (A.L.)</t>
  </si>
  <si>
    <t>U.CENTRUL DE SANATATE VLAHITA (apartine de Sp.Jud.de Urg. MIERCUREA CIUC)</t>
  </si>
  <si>
    <t>U.CENTRUL DE SANATATE CRISTURI SECUIESC (apartine de Sp.Mun. ODORHEIUL SECUIESC)</t>
  </si>
  <si>
    <t>HUNEDOARA</t>
  </si>
  <si>
    <t>U.SPIT.JUD. DE URGENŢĂ DEVA (A.L.)</t>
  </si>
  <si>
    <t>U.SPIT.MUN."A.SIMIONESCU" HUNEDOARA (A.L.)</t>
  </si>
  <si>
    <t>U.SPIT.DE URGENŢĂ PETROŞANI (A.L.)</t>
  </si>
  <si>
    <t>U.SPIT.MUNICIPAL LUPENI (A.L.)</t>
  </si>
  <si>
    <t>U.SPIT.MUNICIPAL VULCAN (A.L.)</t>
  </si>
  <si>
    <t>U.SPIT.MUNICIPAL BRAD (A.L.)</t>
  </si>
  <si>
    <t>U.SPIT.MUNICIPAL ORĂŞTIE (A.L.)</t>
  </si>
  <si>
    <t>U.SPIT.ORĂŞENESC HAŢEG (A.L.)</t>
  </si>
  <si>
    <t>R.SPIT.DE PSIHIATRIE ZAM (MS)</t>
  </si>
  <si>
    <t>R.SANATORIUL DE PENUMOFTIZIOLOGIE GEOAGIU</t>
  </si>
  <si>
    <t>R.SANATORIUL DE PENUMOFTIZIOLOGIE BRAD</t>
  </si>
  <si>
    <t>IALOMITA</t>
  </si>
  <si>
    <t>U.SPIT.JUD.DE URGENŢĂ SLOBOZIA (A.L.)</t>
  </si>
  <si>
    <t>U.SPIT.MUNICIPAL URZICENI (A.L.)</t>
  </si>
  <si>
    <t>U.SPIT.MUNICIPAL FETEŞTI (A.L.)</t>
  </si>
  <si>
    <t>U.SPIT.ORASENESC TANDAREI (A.L.)</t>
  </si>
  <si>
    <t>IASI</t>
  </si>
  <si>
    <t>U.SPIT.CLINIC JUD.DE URGENŢĂ "SF.SPIRIDON" IAŞI (MS)</t>
  </si>
  <si>
    <t>U.SPIT.CLINIC "DR.C.I.PARHON" IAŞI (A.L.)</t>
  </si>
  <si>
    <t>U.SPIT.CLINIC PNEUMOFTIZIOLOGIE IAŞI (A.L.)</t>
  </si>
  <si>
    <t>U.SPIT.CLINIC DE PSIHIATRIE  "SOCOLA" IAŞI (MS)</t>
  </si>
  <si>
    <t>U.SPIT.CLINIC DE RECUPERARE IAŞI (A.L.)</t>
  </si>
  <si>
    <t>U.SPIT.ORĂŞENESC HÂRLĂU (A.L.)</t>
  </si>
  <si>
    <t>U.SPIT.MUNICIPAL DE URGENȚĂ PAŞCANI (A.L.)</t>
  </si>
  <si>
    <t xml:space="preserve">U.INSTITUTUL REGIONAL DE ONCOLOGIE IASI (MS) </t>
  </si>
  <si>
    <t>U. SPITAL DE BOLI CRONICE "Sf. Ioan"TG. FRUMOS (A.L.)</t>
  </si>
  <si>
    <t>U.SPIT.CLINIC DE URGENŢĂ PENTRU COPII  "SF.MARIA" IAŞI (A.L.)</t>
  </si>
  <si>
    <t>U.SPIT.CLINIC OBSTETRICĂ- GINECOLOGIE  "CUZA-VODA" IAŞI (A.L.)</t>
  </si>
  <si>
    <t>U.SPIT.CLINIC OBST.-GINECOLOGIE   "ELENA DOAMNA" IAŞI (A.L.)</t>
  </si>
  <si>
    <t>R.SPIT.DE PSIHIATRIE ŞI PENTRU MASURI DE   SIGURANTA PĂDURENI- GRAJDURI (MS)</t>
  </si>
  <si>
    <t>U.SPIT.CLINIC BOLI INFECŢIOASE   " Sf.PARASCHEVA" IAŞI (A.L.)</t>
  </si>
  <si>
    <t>U.SPIT.CLINIC DE URGENŢĂ   "Prof.Dr. Nicole Oblu" IAŞI (fost Sf Treime) (A.L.)</t>
  </si>
  <si>
    <t>U.INSTITUTUL  DE BOLI CARDIOVASCULARE "PROF.DR.GEORGE I.M.GEORGESCU"  IAŞI (MS)</t>
  </si>
  <si>
    <t>R.PREVENTORIUL ANTITUBERCULOS PENTRU COPII DELENI</t>
  </si>
  <si>
    <t>ILFOV</t>
  </si>
  <si>
    <t>U. SPIT.CLINIC JUDEŢEAN DE URGENŢĂ ILFOV  (A.L.)</t>
  </si>
  <si>
    <t>U.SPITALUL DE OBSTETRICA GINECOLOGIE BUFTEA (AL)</t>
  </si>
  <si>
    <t>R.SPIT.PSIH. "EFTIMIE DIAMANDESCU"(  BĂLĂCEANCA) (A.L.)</t>
  </si>
  <si>
    <t>U.SECŢ.EXT.OTOPENI (A INSTITUTULUI DE GERONTOLOGIE ŞI GERIATRIE  "ANA ASLAN") (MS)</t>
  </si>
  <si>
    <t>MARAMURES</t>
  </si>
  <si>
    <t>U.SPIT.DE PNEUMOFTIZIOLOGIE BAIA MARE (A.L.)</t>
  </si>
  <si>
    <t>U.SPIT.DE PSIHIATRIE CAVNIC (A.L.)</t>
  </si>
  <si>
    <t>U.SPIT.ORĂŞENESC TG.LĂPUŞ (A.L.)</t>
  </si>
  <si>
    <t>U.SPIT.MUNICIPAL  SIGHETUL MARMAŢIEI (A.L.)</t>
  </si>
  <si>
    <t>U.SPIT.ORĂŞENESC VIŞEUL DE SUS (A.L.)</t>
  </si>
  <si>
    <t>U.SPIT.DE RECUPERARE.BORŞA (MS)</t>
  </si>
  <si>
    <t>U.SPIT.JUD.DE URGENŢĂ  "Dr.CONSTANTIN OPRIŞ"  BAIA MARE (A.L.)</t>
  </si>
  <si>
    <t>U.SPIT.DE BOLI  INFECTIOASE, DERMATO-VENEROLOGIE ŞI PSIHIATRIE BAIA MARE (A.L.)</t>
  </si>
  <si>
    <t>R.CENTRUL DE SANATATE POIENILE DE SUB MUNTE (apartine de Sp. Or. Viseul de Sus)</t>
  </si>
  <si>
    <t>MEHEDINTI</t>
  </si>
  <si>
    <t>U.SPIT.MUNICIPAL ORŞOVA (A.L.)</t>
  </si>
  <si>
    <t>U.SPIT.ORĂŞENESC BAIA DE ARAMĂ (A.L.)</t>
  </si>
  <si>
    <t>U.SPIT.JUDEŢEAN DE URGENŢĂ DROBETA TURNU-SEVERIN (A.L.)</t>
  </si>
  <si>
    <t>MURES</t>
  </si>
  <si>
    <t>U.SPIT. CLINIC JUDETEAN DE URG.TG.MURES (MS)</t>
  </si>
  <si>
    <t>U.SPIT. CLINIC JUD.MUREŞ (A.L)</t>
  </si>
  <si>
    <t>U.SPIT.ORĂŞENESC "Dr. VALER RUSSU" LUDUŞ (A.L)</t>
  </si>
  <si>
    <t>U.SPIT.MUN. "DR.EUGEN  NICOARĂ" REGHIN (A.L)</t>
  </si>
  <si>
    <t>U.SPIT.MUNICIPAL SIGHIŞOARA (A.L)</t>
  </si>
  <si>
    <t>U.SPIT.MUN. "DR.GH. MARINESCU" TÂRNĂVENI (A.L)</t>
  </si>
  <si>
    <t>U..SPIT.ORĂŞENESC SÂNGIORGIU DE PĂDURE  (A.L)</t>
  </si>
  <si>
    <t>U.SPIT. SOVATA-NIRAJ (A.L)</t>
  </si>
  <si>
    <t>U.INST. DE  URG. PT.BOLI CARDIOVASCULARE ȘI  TRANSPLANT TG.MUREŞ (clinic) (MS)</t>
  </si>
  <si>
    <t>R.SECTIE PREVENTORIU PENTRU COPII GORNESTI (apartine de Sp.Cl.Jud.Mures)</t>
  </si>
  <si>
    <t>U.SPIT.JUD.DE URGENŢĂ  PIATRA NEAMŢ (A.L.)</t>
  </si>
  <si>
    <t>U.SPIT.MUNICIPAL DE URG. ROMAN (A.L.)</t>
  </si>
  <si>
    <t>U.SPIT.Orășenesc "Sf. Dimitrie" TG.NEAMŢ (A.L.)</t>
  </si>
  <si>
    <t>U.SPIT.Orășenesc  BICAZ (A.L.)</t>
  </si>
  <si>
    <t>U.SPIT.DE PSIHIATRIE"SF. NICOLAE"ROMAN (A.L.)</t>
  </si>
  <si>
    <t>R.SPIT.DE PNEUMOFTIZIOLOGIE BISERICANI (A.L.)</t>
  </si>
  <si>
    <t>NEAMT</t>
  </si>
  <si>
    <t>OLT</t>
  </si>
  <si>
    <t>U.SPIT.URG.JUD.SLATINA (A.L.)</t>
  </si>
  <si>
    <t>U.SPIT.ORĂŞENESC BALŞ (A.L.)</t>
  </si>
  <si>
    <t>U.SPIT.MUNICIPAL CARACAL (A.L.)</t>
  </si>
  <si>
    <t>U.SPIT.ORĂŞENESC CORABIA (A.L.)</t>
  </si>
  <si>
    <t>R.SPIT.DE PSIHIATRIE CRONICI SCHITU GRECI (A.L.)</t>
  </si>
  <si>
    <t>U.SPIT.JUD.DE URGENŢĂ PLOIEŞTI (A.L.)</t>
  </si>
  <si>
    <t>U.SPIT.MUNICIPAL PLOIEŞTI (A.L.)</t>
  </si>
  <si>
    <t>U. SPIT.DE PEDIATRIE  PLOIEŞTI (A.L.)</t>
  </si>
  <si>
    <t>U.SPIT.OBSTETRICĂ-GINECOLOGIE PLOIEŞTI (A.L.)</t>
  </si>
  <si>
    <t>U.SPIT.DE ORTOP.ŞI TRAUMATOLOGIE AZUGA (AL)</t>
  </si>
  <si>
    <t>U.SPIT.MUNICIPAL CÂMPINA (A.L.)</t>
  </si>
  <si>
    <t>U.SPIT.ORĂŞENESC SINAIA (A.L.)</t>
  </si>
  <si>
    <t>U.SPIT.ORĂŞENESC BĂICOI (A.L.)</t>
  </si>
  <si>
    <t>U.SPIT.ORĂŞENESC "SF. FILOFTEIA" MIZIL (A.L.)</t>
  </si>
  <si>
    <t>U.SPIT.ORĂŞENESC VĂLENII DE MUNTE (A.L.)</t>
  </si>
  <si>
    <t>U. SPIT.DE PSIHIATRIE VOILA  (A.L.)</t>
  </si>
  <si>
    <t>U.SPIT.BOLI PULMONARE BREAZA (A.L.)</t>
  </si>
  <si>
    <t>R.SPIT.PNEUMOFTIZIOLOGIE FLOREŞTI (A.L.)</t>
  </si>
  <si>
    <t>R.SPIT.PNEUMOFTIZIOLOGIE DRAJNA (A.L.)</t>
  </si>
  <si>
    <t>U. SPIT.ORASENESC URLAŢI (A.L.)</t>
  </si>
  <si>
    <t>PRAHOVA</t>
  </si>
  <si>
    <t>U.SANATORIUL BALNEOCLIMATERIC DE COPII BUSTENI (MS)</t>
  </si>
  <si>
    <t>R.SECTIE SANATORIALA NEUROPSIHIATRIE INFANTILA (apartine de Sp. De Psihiatrie Voila - Campina)</t>
  </si>
  <si>
    <t>SATU MARE</t>
  </si>
  <si>
    <t>U.SPIT.JUD.DE URGENŢĂ SATU-MARE  (A.L.)</t>
  </si>
  <si>
    <t>U.SPIT.PNEUMOFTIZIOLOGIE  SATU-MARE (A.L.)</t>
  </si>
  <si>
    <t>U.SPIT.MUNICIPAL CAREI (A.L.)</t>
  </si>
  <si>
    <t>U.SPIT.ORĂŞENESC NEGREŞTI-OAŞ (A.L.)</t>
  </si>
  <si>
    <t>SALAJ</t>
  </si>
  <si>
    <t>U.SPIT.JUD.DE URGENŢĂ ZALĂU (AL)</t>
  </si>
  <si>
    <t>U.SPIT.ORĂŞENESC JIBOU (AL)</t>
  </si>
  <si>
    <t>R.SPITAL DE BOLI CRONICE CRASNA (AL)</t>
  </si>
  <si>
    <t>U.SPIT.ORĂŞENESC "Prof.Dr. Ioan Pușcaș"  ŞIMLEU SILVANIEI (AL)</t>
  </si>
  <si>
    <t>SIBIU</t>
  </si>
  <si>
    <t>U.SPIT.CLINIC JUD. DE URGENTA SIBIU (A.L.)</t>
  </si>
  <si>
    <t>U.SPIT.CLINIC DE PEDIATRIE SIBIU (A.L.)</t>
  </si>
  <si>
    <t>U.SPIT.DE PSIHIATRIE "DR.GH.PREDA"  SIBIU (A.L.)</t>
  </si>
  <si>
    <t>U.SPIT.CLINIC DE PNEUMOFTIZIOLOGIE - SIBIU (A.L.)</t>
  </si>
  <si>
    <t>U.SPIT.MUNICIPAL MEDIAŞ (A.L.)</t>
  </si>
  <si>
    <t>U.SPIT.ORĂŞENESC AGNITA (A.L.)</t>
  </si>
  <si>
    <t>U.SPIT.ORĂŞENESC CISNĂDIE (A.L.)</t>
  </si>
  <si>
    <t>SUCEAVA</t>
  </si>
  <si>
    <t>U.SPIT.JUD.DE URG. "SF.IOAN CEL NOU"- SUCEAVA (A.L.)</t>
  </si>
  <si>
    <t>U.SPIT.MUNICIPAL  CÂMPULUNG MOLDOVENESC (A.L.)</t>
  </si>
  <si>
    <t>U.SPIT.MUNICIPAL FĂLTICENI (A.L.)</t>
  </si>
  <si>
    <t>U.SPIT.ORĂŞENESC GURA HUMORULUI (A.L.)</t>
  </si>
  <si>
    <t>U.SPIT.BOLI CRONICE SIRET (A.L.)</t>
  </si>
  <si>
    <t>U.SPIT.MUNICIPAL VATRA DORNEI (A.L.)</t>
  </si>
  <si>
    <t>U.SPIT.DE PSIHIATRIE CÂMPULUNG MOLDOVENESC (A.L.)</t>
  </si>
  <si>
    <t>U SPIT. DE PSIHIATRIE CRONICI SIRET (A.L.)</t>
  </si>
  <si>
    <t>R.CENTRUL DE SANATATE VADUL MOLDOVEI (apartine de Sp.Mun. Falticeni)</t>
  </si>
  <si>
    <t>U.SPIT.MUNICIPAL "SF.DOCTORI COSMA ŞI  DAMIAN"  RĂDĂUŢI (A.L.)</t>
  </si>
  <si>
    <t>TELEROMAN</t>
  </si>
  <si>
    <t>U.SPITALUL JUDETEAN DE URGENTA ALEXANDRIA (A.L.)</t>
  </si>
  <si>
    <t>U.SPIT.MUNICIPAL TURNU MĂGURELE (A.L.)</t>
  </si>
  <si>
    <t>U.SPIT.MUNICIPAL "CARITAS" ROŞIORII DE VEDE (A.L.)</t>
  </si>
  <si>
    <t>U.SPIT.ORĂŞENESC ZIMNICEA (A.L.)</t>
  </si>
  <si>
    <t>U.SPIT.DE PNEUMOFTIZIOLOGIE  ROŞIORI DE VEDE (A.L.)</t>
  </si>
  <si>
    <t>R.SPIT.DE PSIHIATRIE POROSCHIA (A.L.)</t>
  </si>
  <si>
    <t>U.S.C.SPITAL ORASANESC VIDELE S.R.L. (A.L.)</t>
  </si>
  <si>
    <t>TIMIS</t>
  </si>
  <si>
    <t>U.SPIT.CLINIC JUD.DE URGENŢĂ TIMIŞOARA (M.S.)</t>
  </si>
  <si>
    <t>U.SPIT.CLINIC MUN. DE URG.TIMIŞOARA (A.L.)</t>
  </si>
  <si>
    <t>U.SPIT.ORĂŞENESC DETA (A.L.)</t>
  </si>
  <si>
    <t>U.SPIT."DR.KARL DIEL" JIMBOLIA (A.L.)</t>
  </si>
  <si>
    <t>U.SPIT.MUNICIPAL LUGOJ  (A.L.)</t>
  </si>
  <si>
    <t>U.SPIT.ORĂŞENESC SÂNNICOLAU MARE (A.L.)</t>
  </si>
  <si>
    <t>U.SPIT.ORĂŞENESC FĂGET (A.L)</t>
  </si>
  <si>
    <t>U.SPIT.DE PSIHIATRIE  GATAIA (MS)</t>
  </si>
  <si>
    <t>U.SPIT.CLINIC DE URGENŢĂ PENTRU COPII  "LOUIS ŢURCANU"- TIMIŞOARA (A.L.)</t>
  </si>
  <si>
    <t>U.SPIT.CLINIC DE BOLI INFECŢIOASE ŞI PNEUMOFTIZIOLOGIE "Dr.V.BABEŞ" TIMIŞOARA  (A.L.)</t>
  </si>
  <si>
    <t>R.SPIT.DE PSIHIATRIE ŞI PT.MĂSURI DE   SIGURANŢĂ- JEBEL (MS)</t>
  </si>
  <si>
    <t>U.INSTITUTUL  DE BOLI  CARDIO-VASCULARE - TIMIŞOARA (MS)</t>
  </si>
  <si>
    <t>U.CENTRUL MEDICAL CLIN. DE EVALUARE  ŞI  RECUPERARE  PENTRU  COPII ŞI ADOLESCENŢI  "CRISTIAN ŞERBAN" - BUZIAŞ (MS)</t>
  </si>
  <si>
    <t>TULCEA</t>
  </si>
  <si>
    <t>U.SPIT.JUD.DE URGENŢĂ TULCEA (A.L.)</t>
  </si>
  <si>
    <t>U.SPITALUL TICHILEŞTI  (LEPROZERIE)  (MS)</t>
  </si>
  <si>
    <t>U.SPIT.ORĂŞENESC MĂCIN  (A.L.)</t>
  </si>
  <si>
    <t>VASLUI</t>
  </si>
  <si>
    <t>U.SPIT.JUD.DE URGENŢĂ VASLUI (A.L.)</t>
  </si>
  <si>
    <t>U.SPIT.MUN. "Dimitrie Castroian" HUŞI (A.L.)</t>
  </si>
  <si>
    <t>U.SPIT.DE PSIHIATRIE MURGENI (A.L.)</t>
  </si>
  <si>
    <t>U.SPIT.MUNICIPAL DE URGENŢĂ ''ELENA BELDIMAN'' BÂRLAD (A.L.)</t>
  </si>
  <si>
    <t>VALCEA</t>
  </si>
  <si>
    <t>U.SPIT.JUD.DE URGENŢĂ RM. VÂLCEA (A.L.)</t>
  </si>
  <si>
    <t>U.SPIT.MUN. "COSTACHE NICOLESCU" DRĂGĂŞANI (A.L.)</t>
  </si>
  <si>
    <t>U.SPIT.ORĂŞENESC HOREZU (A.L.)</t>
  </si>
  <si>
    <t>U.SPIT.ORĂŞENESC BREZOI (A.L.)</t>
  </si>
  <si>
    <t>R.SPIT.PSIHIATRIE DRĂGOEŞTI (A.L.)</t>
  </si>
  <si>
    <t>R.SPIT.DE PNEUMOFTIZIOLOGIE  "C-TIN ANASTASATU" - MIHĂEŞTI (A.L.)</t>
  </si>
  <si>
    <t>VRANCEA</t>
  </si>
  <si>
    <t>U.SPIT.JUD.DE URG."SF.PANTELIMON" FOCŞANI (MS)</t>
  </si>
  <si>
    <t>U.SPIT.MUNICIPAL ADJUD (A.L)</t>
  </si>
  <si>
    <t>U.SPIT.ORĂŞENESC PANCIU (A.L)</t>
  </si>
  <si>
    <t>R.SPIT.COMUNAL "N.N. Săveanu" VIDRA (MS)</t>
  </si>
  <si>
    <t>R.SPIT.DE PSIHIATRIE CRONICI DUMBRĂVENI (MS)</t>
  </si>
  <si>
    <t>BUCURESTI</t>
  </si>
  <si>
    <t>SPIT.CLINIC "SF.MARIA" BUCUREŞTI (AL)</t>
  </si>
  <si>
    <t>SPIT.CLINIC DE URGENŢĂ-FLOREASCA (MS)</t>
  </si>
  <si>
    <t>SPIT.CLINIC OBST. GINECO. "FILANTROPIA" (AL)</t>
  </si>
  <si>
    <t>SPIT.CLINIC DE URGENŢE OFTALMOLOGICE (MS)</t>
  </si>
  <si>
    <t>SPIT.CLINIC "Dr.I.CANTACUZINO" (AL)</t>
  </si>
  <si>
    <t>SPIT.CLINIC COLENTINA (AL)</t>
  </si>
  <si>
    <t>SPIT.DE PNEUMOFTIZIOLOGIE "Sf. ŞTEFAN" (AL)</t>
  </si>
  <si>
    <t>SPIT.CLINIC DE URGENŢĂ "Sf.PANTELIMON" (MS)</t>
  </si>
  <si>
    <t>CENTRUL DE SĂNĂTATE R.A.T.B.(AL)</t>
  </si>
  <si>
    <t>SPIT.CLINIC DE COPII "Dr.V.GOMOIU" (AL)</t>
  </si>
  <si>
    <t>SPIT.CLINIC "NICOLAE MALAXA" (AL)</t>
  </si>
  <si>
    <t>SPIT.CLINIC DE NEFROLOGIE  "Dr.CAROL DAVILA" (AL)</t>
  </si>
  <si>
    <t>SPIT.CLINIC DE URGENŢĂ PENTRU COPII  "GRIGORE ALEXANDRESCU" (MS)</t>
  </si>
  <si>
    <t>SPIT.CLINIC DE CHIRURGIE ORO-MAXILO- FACIALĂ - "Prof.Dr.DAN THEODORESCU" (AL)</t>
  </si>
  <si>
    <t>SPIT.CLINIC DE URGENTA CHIRURGIE PLASTICĂ REPARATORIE ŞI ARSURI (MS)</t>
  </si>
  <si>
    <t>SPIT. UNIVERSITAR DE URGENŢĂ "ELIAS"  (Academia Română)</t>
  </si>
  <si>
    <t>INST.NAŢIONAL DE GERIATRIE ŞI  GERONTOLOGIE DR.ANA ASLAN (MS)</t>
  </si>
  <si>
    <t>INST.NATIONAL DE ENDOCRINOLOGIE  "DR.C.I.PARHON" (MS)</t>
  </si>
  <si>
    <t>INST.NAŢIONAL DE RECUPERARE, MEDICINĂ FIZICĂ ŞI BALNEOCLIMATOLOGIE (MS)</t>
  </si>
  <si>
    <t>CENTRUL CLINIC DE BOLI REUMATISMALE  "Dr.ION STOIA "-BUCUREŞTI (AL)</t>
  </si>
  <si>
    <t>SPIT.CLINIC DE ORTOPEDIE -TRAUMATOLOGIE SI TBC OSTEOARTICULAR "FOIŞOR" (AL)</t>
  </si>
  <si>
    <t>INST.CLINIC FUNDENI (MS)</t>
  </si>
  <si>
    <t xml:space="preserve">I.O.M.C - "PROF.DR.ALFRED RUSESCU" </t>
  </si>
  <si>
    <t>SPIT.CLINIC COLŢEA (AL)</t>
  </si>
  <si>
    <t>SPIT.CLINIC PSIHIATRIE "Prof.Dr.AL.OBREGIA" (AL)</t>
  </si>
  <si>
    <t>SPIT.DE BOLI CRONICE "Sf.LUCA" (AL)</t>
  </si>
  <si>
    <t>SPIT.CLINIC DE URGENŢĂ "SF.IOAN" (MS)</t>
  </si>
  <si>
    <t>SPIT.CLINIC "Prof.Dr.THEODOR BURGHELE" (AL)</t>
  </si>
  <si>
    <t>SPIT. UNIVERSITAR DE URGENŢĂ BUCUREŞTI (MS)</t>
  </si>
  <si>
    <t>INST.DE URGENTA PENTRU BOLI CARDIOVASCULARE "PROF.DR.C.C.ILIESCU" (MS)</t>
  </si>
  <si>
    <t>INST.ONCOLOGIC "PROF.DR.ALEX. TRESTIOREANU" (MS)</t>
  </si>
  <si>
    <t>INST.NAŢIONAL DE DIABET,NUTRIŢIE ŞI BOLI  METABOLICE "Dr.N.C.PAULESCU" (MS)</t>
  </si>
  <si>
    <t>INST.NATIONAL DE BOLI INFECŢIOASE   "PROF.DR.MATEI BALŞ" (MS)</t>
  </si>
  <si>
    <t>SPITALUL DE PSIHIATRIE TITAN   "Dr.CONSTANTIN GORGOS" (AL)</t>
  </si>
  <si>
    <t>SPIT.CLINIC DE BOLI INFECŢIOASE ŞI  TROPICALE "Dr.VICTOR BABEŞ" (AL)</t>
  </si>
  <si>
    <t>SPIT.CLINIC DE URGENŢĂ PENTRU COPII "MARIA SKLODOWSKA CURIE" (MS)</t>
  </si>
  <si>
    <t>SPIT.CLINIC DE URGENŢĂ  "Dr.D.BAGDASAR - ARSENI" (MS)</t>
  </si>
  <si>
    <t>INST.CLINIC DE PNEUMOFTIZIOLOGIE  "DR.MARIUS NASTA" (MS)</t>
  </si>
  <si>
    <t>INST. NAŢIONAL DE NEUROLOGIE ŞI BOLI NEUROVASCULARE ( V.VOICULESCU) (MS)</t>
  </si>
  <si>
    <t>CENTRUL DE EVALUARE ŞI TRATAMENT A TOXICODEPENDENŢELOR PENTRU TINERI  "SF.STELIAN" (A.S.S.M.B.)</t>
  </si>
  <si>
    <t>SPIT.CLINIC DE OBSTETRICĂ- GINECOLOGIE  "Prof.Dr.PANAIT SÂRBU" (AL)</t>
  </si>
  <si>
    <t>INST.DE FONOAUDIOLOGIE ŞI  CHIRURGIE FUNCŢIONALĂ - ORL  "PROF.DR.DORIN HOCIOTĂ" (MS)</t>
  </si>
  <si>
    <t xml:space="preserve">                </t>
  </si>
  <si>
    <t xml:space="preserve">                                  </t>
  </si>
  <si>
    <t>CENTR. MED. CL. DE RECUP.  NEUROPSIHOMOTORIE PTR. COPII  "DR. NICOLAE ROBĂNESCU" (MS)</t>
  </si>
  <si>
    <t xml:space="preserve">TOTAL </t>
  </si>
  <si>
    <t>TOTAL</t>
  </si>
  <si>
    <t>Nr. Unitati cu paturi</t>
  </si>
  <si>
    <t>Paturi Spitale Generale</t>
  </si>
  <si>
    <t>Nr. Spitale Generale</t>
  </si>
  <si>
    <t>Parintele Arsenie Boca</t>
  </si>
  <si>
    <t>Dragomirești</t>
  </si>
  <si>
    <t>"Sf.Luca" - Sf Andrei</t>
  </si>
  <si>
    <t>SANATORIUL DE NEVROZE PREDEAL (M.S.)</t>
  </si>
  <si>
    <t>U.SPIT.CLINIC DE URGENŢĂ  "Prof.Dr. Nicole Oblu" IAŞI (fost Sf Treime) (A.L.)</t>
  </si>
  <si>
    <t>I.O.M.C - "PROF.DR.ALFRED RUSESCU" (MS)</t>
  </si>
  <si>
    <t>Sursa datelor: I.N.S.P. - C.N.S.I.S.P.</t>
  </si>
  <si>
    <t>Lista unităților cu paturi publice din unitățile Ministerului Sănătății, Administrației Locale și a Academiei Române la 31 decembrie 2018</t>
  </si>
  <si>
    <t>Domnești</t>
  </si>
  <si>
    <t>13. UNITĂŢI MEDICO- SOCIALE EXISTENTE LA 31 XII 2018</t>
  </si>
  <si>
    <t>Lista Spitalelor de Specialitate, Centrde de Sănătate cu paturi de spital, Preventorii, Sanatorii Balneare, Sanatorii TBC, Sanatorii de Nevroze și Santorii de Neuropsihiatrie                                                                                                                 din rețeaua Ministerului Sănătății, Administrației Locale și a Academiei Române la 31 decembrie 2018</t>
  </si>
  <si>
    <t>Lista Spitalelor Generale din rețeaua Ministerului Sănătății, Administrației Locale și a Academiei Române                              la 31 decembrie 2018</t>
  </si>
  <si>
    <t>U.SPIT.MUNICIPAL SĂCELE (A.L.)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</si>
</sst>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14">
    <font>
      <sz val="11"/>
      <color theme="1"/>
      <name val="Calibri"/>
      <family val="2"/>
      <scheme val="minor"/>
    </font>
    <font>
      <b/>
      <sz val="10"/>
      <name val="Times New (WE)"/>
    </font>
    <font>
      <sz val="10"/>
      <name val="Times New (WE)"/>
      <family val="1"/>
      <charset val="238"/>
    </font>
    <font>
      <b/>
      <sz val="10"/>
      <name val="Times New (WE)"/>
      <family val="1"/>
      <charset val="238"/>
    </font>
    <font>
      <sz val="10"/>
      <color rgb="FFFF0000"/>
      <name val="Times New (WE)"/>
      <family val="1"/>
      <charset val="238"/>
    </font>
    <font>
      <sz val="10"/>
      <name val="Times New (WE)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(WE)"/>
      <charset val="238"/>
    </font>
    <font>
      <sz val="10"/>
      <name val="Times New (WE)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 applyBorder="1" applyAlignment="1" applyProtection="1"/>
    <xf numFmtId="0" fontId="0" fillId="0" borderId="0" xfId="0" applyBorder="1"/>
    <xf numFmtId="0" fontId="2" fillId="0" borderId="0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/>
    <xf numFmtId="0" fontId="10" fillId="0" borderId="0" xfId="0" applyFont="1" applyFill="1"/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Border="1" applyAlignment="1" applyProtection="1"/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/>
    <xf numFmtId="0" fontId="2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87"/>
  <sheetViews>
    <sheetView workbookViewId="0">
      <selection activeCell="D373" sqref="D373"/>
    </sheetView>
  </sheetViews>
  <sheetFormatPr defaultRowHeight="15"/>
  <cols>
    <col min="1" max="1" width="9.140625" style="16" customWidth="1"/>
    <col min="2" max="2" width="102.28515625" style="16" customWidth="1"/>
    <col min="3" max="3" width="10.42578125" style="16" customWidth="1"/>
    <col min="4" max="4" width="9.5703125" style="16" customWidth="1"/>
    <col min="5" max="16384" width="9.140625" style="16"/>
  </cols>
  <sheetData>
    <row r="4" spans="1:4">
      <c r="A4" s="28" t="s">
        <v>530</v>
      </c>
      <c r="B4" s="28"/>
      <c r="C4" s="28"/>
      <c r="D4" s="28"/>
    </row>
    <row r="6" spans="1:4" ht="42.75">
      <c r="C6" s="18" t="s">
        <v>520</v>
      </c>
      <c r="D6" s="18" t="s">
        <v>122</v>
      </c>
    </row>
    <row r="7" spans="1:4">
      <c r="B7" s="17" t="s">
        <v>519</v>
      </c>
      <c r="C7" s="17">
        <f>+C8+C18+C26+C40+C47+C58+C62+C67+C79+C84+C90+C96+C102+C119+C130+C135+C140+C152+C161+C165+C174+C180+C190+C195+C212+C217+C226+C230+C240+C247+C253+C269+C274+C279+C287+C297+C305+C319+C323+C328+C335+C341</f>
        <v>331</v>
      </c>
      <c r="D7" s="17">
        <f>+D8+D18+D26+D40+D47+D58+D62+D67+D79+D84+D90+D96+D102+D119+D130+D135+D140+D152+D161+D165+D174+D180+D190+D195+D212+D217+D226+D230+D240+D247+D253+D269+D274+D279+D287+D297+D305+D319+D323+D328+D335+D341</f>
        <v>116549</v>
      </c>
    </row>
    <row r="8" spans="1:4">
      <c r="B8" s="17" t="s">
        <v>9</v>
      </c>
      <c r="C8" s="17">
        <v>9</v>
      </c>
      <c r="D8" s="17">
        <f>SUM(D9:D17)</f>
        <v>2049</v>
      </c>
    </row>
    <row r="9" spans="1:4">
      <c r="A9" s="16">
        <v>1</v>
      </c>
      <c r="B9" s="16" t="s">
        <v>0</v>
      </c>
      <c r="D9" s="16">
        <v>758</v>
      </c>
    </row>
    <row r="10" spans="1:4">
      <c r="A10" s="16">
        <v>2</v>
      </c>
      <c r="B10" s="16" t="s">
        <v>1</v>
      </c>
      <c r="D10" s="16">
        <v>85</v>
      </c>
    </row>
    <row r="11" spans="1:4">
      <c r="A11" s="16">
        <v>3</v>
      </c>
      <c r="B11" s="16" t="s">
        <v>2</v>
      </c>
      <c r="D11" s="16">
        <v>225</v>
      </c>
    </row>
    <row r="12" spans="1:4">
      <c r="A12" s="16">
        <v>4</v>
      </c>
      <c r="B12" s="16" t="s">
        <v>3</v>
      </c>
      <c r="D12" s="16">
        <v>277</v>
      </c>
    </row>
    <row r="13" spans="1:4">
      <c r="A13" s="16">
        <v>5</v>
      </c>
      <c r="B13" s="16" t="s">
        <v>4</v>
      </c>
      <c r="D13" s="16">
        <v>125</v>
      </c>
    </row>
    <row r="14" spans="1:4">
      <c r="A14" s="16">
        <v>6</v>
      </c>
      <c r="B14" s="16" t="s">
        <v>5</v>
      </c>
      <c r="D14" s="16">
        <v>231</v>
      </c>
    </row>
    <row r="15" spans="1:4">
      <c r="A15" s="16">
        <v>7</v>
      </c>
      <c r="B15" s="16" t="s">
        <v>6</v>
      </c>
      <c r="D15" s="16">
        <v>147</v>
      </c>
    </row>
    <row r="16" spans="1:4">
      <c r="A16" s="16">
        <v>8</v>
      </c>
      <c r="B16" s="16" t="s">
        <v>7</v>
      </c>
      <c r="D16" s="16">
        <v>116</v>
      </c>
    </row>
    <row r="17" spans="1:4">
      <c r="A17" s="16">
        <v>9</v>
      </c>
      <c r="B17" s="16" t="s">
        <v>8</v>
      </c>
      <c r="D17" s="16">
        <v>85</v>
      </c>
    </row>
    <row r="18" spans="1:4">
      <c r="B18" s="17" t="s">
        <v>129</v>
      </c>
      <c r="C18" s="17">
        <v>7</v>
      </c>
      <c r="D18" s="17">
        <f>SUM(D19:D25)</f>
        <v>1947</v>
      </c>
    </row>
    <row r="19" spans="1:4">
      <c r="A19" s="16">
        <v>1</v>
      </c>
      <c r="B19" s="16" t="s">
        <v>123</v>
      </c>
      <c r="D19" s="16">
        <v>1341</v>
      </c>
    </row>
    <row r="20" spans="1:4">
      <c r="A20" s="16">
        <v>2</v>
      </c>
      <c r="B20" s="16" t="s">
        <v>124</v>
      </c>
      <c r="D20" s="16">
        <v>110</v>
      </c>
    </row>
    <row r="21" spans="1:4">
      <c r="A21" s="16">
        <v>3</v>
      </c>
      <c r="B21" s="16" t="s">
        <v>125</v>
      </c>
      <c r="D21" s="16">
        <v>110</v>
      </c>
    </row>
    <row r="22" spans="1:4">
      <c r="A22" s="16">
        <v>4</v>
      </c>
      <c r="B22" s="16" t="s">
        <v>126</v>
      </c>
      <c r="D22" s="16">
        <v>86</v>
      </c>
    </row>
    <row r="23" spans="1:4">
      <c r="A23" s="16">
        <v>5</v>
      </c>
      <c r="B23" s="16" t="s">
        <v>127</v>
      </c>
      <c r="D23" s="16">
        <v>150</v>
      </c>
    </row>
    <row r="24" spans="1:4">
      <c r="A24" s="16">
        <v>6</v>
      </c>
      <c r="B24" s="16" t="s">
        <v>128</v>
      </c>
      <c r="D24" s="16">
        <v>75</v>
      </c>
    </row>
    <row r="25" spans="1:4">
      <c r="A25" s="16">
        <v>7</v>
      </c>
      <c r="B25" s="16" t="s">
        <v>130</v>
      </c>
      <c r="D25" s="16">
        <v>75</v>
      </c>
    </row>
    <row r="26" spans="1:4">
      <c r="B26" s="17" t="s">
        <v>142</v>
      </c>
      <c r="C26" s="17">
        <v>13</v>
      </c>
      <c r="D26" s="17">
        <f>SUM(D27:D39)</f>
        <v>2989</v>
      </c>
    </row>
    <row r="27" spans="1:4">
      <c r="A27" s="16">
        <v>1</v>
      </c>
      <c r="B27" s="16" t="s">
        <v>131</v>
      </c>
      <c r="D27" s="16">
        <v>902</v>
      </c>
    </row>
    <row r="28" spans="1:4">
      <c r="A28" s="16">
        <v>2</v>
      </c>
      <c r="B28" s="16" t="s">
        <v>132</v>
      </c>
      <c r="D28" s="16">
        <v>271</v>
      </c>
    </row>
    <row r="29" spans="1:4">
      <c r="A29" s="16">
        <v>3</v>
      </c>
      <c r="B29" s="16" t="s">
        <v>133</v>
      </c>
      <c r="D29" s="16">
        <v>82</v>
      </c>
    </row>
    <row r="30" spans="1:4">
      <c r="A30" s="16">
        <v>4</v>
      </c>
      <c r="B30" s="16" t="s">
        <v>134</v>
      </c>
      <c r="D30" s="16">
        <v>390</v>
      </c>
    </row>
    <row r="31" spans="1:4">
      <c r="A31" s="16">
        <v>5</v>
      </c>
      <c r="B31" s="16" t="s">
        <v>135</v>
      </c>
      <c r="D31" s="16">
        <v>140</v>
      </c>
    </row>
    <row r="32" spans="1:4">
      <c r="A32" s="16">
        <v>6</v>
      </c>
      <c r="B32" s="16" t="s">
        <v>136</v>
      </c>
      <c r="D32" s="16">
        <v>215</v>
      </c>
    </row>
    <row r="33" spans="1:4">
      <c r="A33" s="16">
        <v>7</v>
      </c>
      <c r="B33" s="16" t="s">
        <v>137</v>
      </c>
      <c r="D33" s="16">
        <v>139</v>
      </c>
    </row>
    <row r="34" spans="1:4">
      <c r="A34" s="16">
        <v>8</v>
      </c>
      <c r="B34" s="16" t="s">
        <v>143</v>
      </c>
      <c r="D34" s="16">
        <v>101</v>
      </c>
    </row>
    <row r="35" spans="1:4">
      <c r="A35" s="16">
        <v>9</v>
      </c>
      <c r="B35" s="16" t="s">
        <v>138</v>
      </c>
      <c r="D35" s="16">
        <v>206</v>
      </c>
    </row>
    <row r="36" spans="1:4">
      <c r="A36" s="16">
        <v>10</v>
      </c>
      <c r="B36" s="16" t="s">
        <v>144</v>
      </c>
      <c r="D36" s="16">
        <v>212</v>
      </c>
    </row>
    <row r="37" spans="1:4">
      <c r="A37" s="16">
        <v>11</v>
      </c>
      <c r="B37" s="16" t="s">
        <v>139</v>
      </c>
      <c r="D37" s="16">
        <v>101</v>
      </c>
    </row>
    <row r="38" spans="1:4">
      <c r="A38" s="16">
        <v>12</v>
      </c>
      <c r="B38" s="16" t="s">
        <v>140</v>
      </c>
      <c r="D38" s="16">
        <v>200</v>
      </c>
    </row>
    <row r="39" spans="1:4">
      <c r="A39" s="16">
        <v>13</v>
      </c>
      <c r="B39" s="16" t="s">
        <v>141</v>
      </c>
      <c r="D39" s="16">
        <v>30</v>
      </c>
    </row>
    <row r="40" spans="1:4">
      <c r="B40" s="17" t="s">
        <v>155</v>
      </c>
      <c r="C40" s="17">
        <v>6</v>
      </c>
      <c r="D40" s="17">
        <f>SUM(D41:D46)</f>
        <v>2811</v>
      </c>
    </row>
    <row r="41" spans="1:4">
      <c r="A41" s="16">
        <v>1</v>
      </c>
      <c r="B41" s="16" t="s">
        <v>149</v>
      </c>
      <c r="D41" s="16">
        <v>1361</v>
      </c>
    </row>
    <row r="42" spans="1:4">
      <c r="A42" s="16">
        <v>2</v>
      </c>
      <c r="B42" s="16" t="s">
        <v>150</v>
      </c>
      <c r="D42" s="16">
        <v>170</v>
      </c>
    </row>
    <row r="43" spans="1:4">
      <c r="A43" s="16">
        <v>3</v>
      </c>
      <c r="B43" s="16" t="s">
        <v>151</v>
      </c>
      <c r="D43" s="16">
        <v>173</v>
      </c>
    </row>
    <row r="44" spans="1:4">
      <c r="A44" s="16">
        <v>4</v>
      </c>
      <c r="B44" s="16" t="s">
        <v>152</v>
      </c>
      <c r="D44" s="16">
        <v>120</v>
      </c>
    </row>
    <row r="45" spans="1:4">
      <c r="A45" s="16">
        <v>5</v>
      </c>
      <c r="B45" s="16" t="s">
        <v>153</v>
      </c>
      <c r="D45" s="16">
        <v>573</v>
      </c>
    </row>
    <row r="46" spans="1:4">
      <c r="A46" s="16">
        <v>6</v>
      </c>
      <c r="B46" s="16" t="s">
        <v>154</v>
      </c>
      <c r="D46" s="16">
        <v>414</v>
      </c>
    </row>
    <row r="47" spans="1:4">
      <c r="B47" s="17" t="s">
        <v>168</v>
      </c>
      <c r="C47" s="17">
        <v>10</v>
      </c>
      <c r="D47" s="17">
        <f>SUM(D48:D57)</f>
        <v>3508</v>
      </c>
    </row>
    <row r="48" spans="1:4">
      <c r="A48" s="16">
        <v>1</v>
      </c>
      <c r="B48" s="16" t="s">
        <v>158</v>
      </c>
      <c r="D48" s="16">
        <v>861</v>
      </c>
    </row>
    <row r="49" spans="1:4">
      <c r="A49" s="16">
        <v>2</v>
      </c>
      <c r="B49" s="16" t="s">
        <v>159</v>
      </c>
      <c r="D49" s="16">
        <v>1085</v>
      </c>
    </row>
    <row r="50" spans="1:4">
      <c r="A50" s="16">
        <v>3</v>
      </c>
      <c r="B50" s="16" t="s">
        <v>160</v>
      </c>
      <c r="D50" s="16">
        <v>135</v>
      </c>
    </row>
    <row r="51" spans="1:4">
      <c r="A51" s="16">
        <v>4</v>
      </c>
      <c r="B51" s="16" t="s">
        <v>161</v>
      </c>
      <c r="D51" s="16">
        <v>225</v>
      </c>
    </row>
    <row r="52" spans="1:4">
      <c r="A52" s="16">
        <v>5</v>
      </c>
      <c r="B52" s="16" t="s">
        <v>162</v>
      </c>
      <c r="D52" s="16">
        <v>267</v>
      </c>
    </row>
    <row r="53" spans="1:4">
      <c r="A53" s="16">
        <v>6</v>
      </c>
      <c r="B53" s="16" t="s">
        <v>163</v>
      </c>
      <c r="D53" s="16">
        <v>226</v>
      </c>
    </row>
    <row r="54" spans="1:4">
      <c r="A54" s="16">
        <v>7</v>
      </c>
      <c r="B54" s="16" t="s">
        <v>164</v>
      </c>
      <c r="D54" s="16">
        <v>122</v>
      </c>
    </row>
    <row r="55" spans="1:4">
      <c r="A55" s="16">
        <v>8</v>
      </c>
      <c r="B55" s="16" t="s">
        <v>165</v>
      </c>
      <c r="D55" s="16">
        <v>52</v>
      </c>
    </row>
    <row r="56" spans="1:4">
      <c r="A56" s="16">
        <v>9</v>
      </c>
      <c r="B56" s="16" t="s">
        <v>166</v>
      </c>
      <c r="D56" s="16">
        <v>275</v>
      </c>
    </row>
    <row r="57" spans="1:4">
      <c r="A57" s="16">
        <v>10</v>
      </c>
      <c r="B57" s="16" t="s">
        <v>167</v>
      </c>
      <c r="D57" s="16">
        <v>260</v>
      </c>
    </row>
    <row r="58" spans="1:4">
      <c r="B58" s="17" t="s">
        <v>172</v>
      </c>
      <c r="C58" s="17">
        <v>3</v>
      </c>
      <c r="D58" s="17">
        <f>SUM(D59:D61)</f>
        <v>1388</v>
      </c>
    </row>
    <row r="59" spans="1:4">
      <c r="A59" s="16">
        <v>1</v>
      </c>
      <c r="B59" s="16" t="s">
        <v>169</v>
      </c>
      <c r="D59" s="16">
        <v>997</v>
      </c>
    </row>
    <row r="60" spans="1:4">
      <c r="A60" s="16">
        <v>2</v>
      </c>
      <c r="B60" s="16" t="s">
        <v>170</v>
      </c>
      <c r="D60" s="16">
        <v>165</v>
      </c>
    </row>
    <row r="61" spans="1:4">
      <c r="A61" s="16">
        <v>3</v>
      </c>
      <c r="B61" s="16" t="s">
        <v>171</v>
      </c>
      <c r="D61" s="16">
        <v>226</v>
      </c>
    </row>
    <row r="62" spans="1:4">
      <c r="B62" s="17" t="s">
        <v>178</v>
      </c>
      <c r="C62" s="17">
        <v>4</v>
      </c>
      <c r="D62" s="17">
        <f>SUM(D63:D66)</f>
        <v>2191</v>
      </c>
    </row>
    <row r="63" spans="1:4">
      <c r="A63" s="16">
        <v>1</v>
      </c>
      <c r="B63" s="16" t="s">
        <v>174</v>
      </c>
      <c r="D63" s="16">
        <v>1538</v>
      </c>
    </row>
    <row r="64" spans="1:4">
      <c r="A64" s="16">
        <v>2</v>
      </c>
      <c r="B64" s="16" t="s">
        <v>175</v>
      </c>
      <c r="D64" s="16">
        <v>195</v>
      </c>
    </row>
    <row r="65" spans="1:4">
      <c r="A65" s="16">
        <v>3</v>
      </c>
      <c r="B65" s="16" t="s">
        <v>176</v>
      </c>
      <c r="D65" s="16">
        <v>338</v>
      </c>
    </row>
    <row r="66" spans="1:4">
      <c r="A66" s="16">
        <v>4</v>
      </c>
      <c r="B66" s="16" t="s">
        <v>177</v>
      </c>
      <c r="D66" s="16">
        <v>120</v>
      </c>
    </row>
    <row r="67" spans="1:4">
      <c r="B67" s="17" t="s">
        <v>181</v>
      </c>
      <c r="C67" s="17">
        <v>11</v>
      </c>
      <c r="D67" s="17">
        <f>SUM(D68:D78)</f>
        <v>2774</v>
      </c>
    </row>
    <row r="68" spans="1:4">
      <c r="A68" s="16">
        <v>1</v>
      </c>
      <c r="B68" s="16" t="s">
        <v>182</v>
      </c>
      <c r="D68" s="16">
        <v>836</v>
      </c>
    </row>
    <row r="69" spans="1:4">
      <c r="A69" s="16">
        <v>2</v>
      </c>
      <c r="B69" s="16" t="s">
        <v>191</v>
      </c>
      <c r="D69" s="16">
        <v>275</v>
      </c>
    </row>
    <row r="70" spans="1:4">
      <c r="A70" s="16">
        <v>3</v>
      </c>
      <c r="B70" s="16" t="s">
        <v>183</v>
      </c>
      <c r="D70" s="16">
        <v>225</v>
      </c>
    </row>
    <row r="71" spans="1:4">
      <c r="A71" s="16">
        <v>4</v>
      </c>
      <c r="B71" s="16" t="s">
        <v>184</v>
      </c>
      <c r="D71" s="16">
        <v>605</v>
      </c>
    </row>
    <row r="72" spans="1:4">
      <c r="A72" s="16">
        <v>5</v>
      </c>
      <c r="B72" s="16" t="s">
        <v>186</v>
      </c>
      <c r="D72" s="16">
        <v>107</v>
      </c>
    </row>
    <row r="73" spans="1:4">
      <c r="A73" s="16">
        <v>6</v>
      </c>
      <c r="B73" s="16" t="s">
        <v>187</v>
      </c>
      <c r="D73" s="16">
        <v>150</v>
      </c>
    </row>
    <row r="74" spans="1:4">
      <c r="A74" s="16">
        <v>7</v>
      </c>
      <c r="B74" s="16" t="s">
        <v>188</v>
      </c>
      <c r="D74" s="16">
        <v>70</v>
      </c>
    </row>
    <row r="75" spans="1:4">
      <c r="A75" s="16">
        <v>8</v>
      </c>
      <c r="B75" s="16" t="s">
        <v>192</v>
      </c>
      <c r="D75" s="16">
        <v>130</v>
      </c>
    </row>
    <row r="76" spans="1:4">
      <c r="A76" s="16">
        <v>9</v>
      </c>
      <c r="B76" s="16" t="s">
        <v>189</v>
      </c>
      <c r="D76" s="16">
        <v>273</v>
      </c>
    </row>
    <row r="77" spans="1:4">
      <c r="A77" s="16">
        <v>10</v>
      </c>
      <c r="B77" s="16" t="s">
        <v>190</v>
      </c>
      <c r="D77" s="16">
        <v>80</v>
      </c>
    </row>
    <row r="78" spans="1:4">
      <c r="A78" s="16">
        <v>11</v>
      </c>
      <c r="B78" s="16" t="s">
        <v>535</v>
      </c>
      <c r="D78" s="16">
        <v>23</v>
      </c>
    </row>
    <row r="79" spans="1:4">
      <c r="B79" s="17" t="s">
        <v>194</v>
      </c>
      <c r="C79" s="17">
        <v>4</v>
      </c>
      <c r="D79" s="17">
        <f>SUM(D80:D83)</f>
        <v>1854</v>
      </c>
    </row>
    <row r="80" spans="1:4">
      <c r="A80" s="16">
        <v>1</v>
      </c>
      <c r="B80" s="16" t="s">
        <v>195</v>
      </c>
      <c r="D80" s="16">
        <v>1215</v>
      </c>
    </row>
    <row r="81" spans="1:4">
      <c r="A81" s="16">
        <v>2</v>
      </c>
      <c r="B81" s="16" t="s">
        <v>198</v>
      </c>
      <c r="D81" s="16">
        <v>410</v>
      </c>
    </row>
    <row r="82" spans="1:4">
      <c r="A82" s="16">
        <v>3</v>
      </c>
      <c r="B82" s="16" t="s">
        <v>196</v>
      </c>
      <c r="D82" s="16">
        <v>152</v>
      </c>
    </row>
    <row r="83" spans="1:4">
      <c r="A83" s="16">
        <v>4</v>
      </c>
      <c r="B83" s="16" t="s">
        <v>197</v>
      </c>
      <c r="D83" s="16">
        <v>77</v>
      </c>
    </row>
    <row r="84" spans="1:4">
      <c r="B84" s="17" t="s">
        <v>199</v>
      </c>
      <c r="C84" s="17">
        <v>5</v>
      </c>
      <c r="D84" s="17">
        <f>SUM(D85:D89)</f>
        <v>2315</v>
      </c>
    </row>
    <row r="85" spans="1:4">
      <c r="A85" s="16">
        <v>1</v>
      </c>
      <c r="B85" s="16" t="s">
        <v>200</v>
      </c>
      <c r="D85" s="16">
        <v>910</v>
      </c>
    </row>
    <row r="86" spans="1:4">
      <c r="A86" s="16">
        <v>2</v>
      </c>
      <c r="B86" s="16" t="s">
        <v>201</v>
      </c>
      <c r="D86" s="16">
        <v>405</v>
      </c>
    </row>
    <row r="87" spans="1:4">
      <c r="A87" s="16">
        <v>3</v>
      </c>
      <c r="B87" s="16" t="s">
        <v>202</v>
      </c>
      <c r="D87" s="16">
        <v>130</v>
      </c>
    </row>
    <row r="88" spans="1:4">
      <c r="A88" s="16">
        <v>4</v>
      </c>
      <c r="B88" s="16" t="s">
        <v>203</v>
      </c>
      <c r="D88" s="16">
        <v>40</v>
      </c>
    </row>
    <row r="89" spans="1:4">
      <c r="A89" s="16">
        <v>5</v>
      </c>
      <c r="B89" s="16" t="s">
        <v>204</v>
      </c>
      <c r="D89" s="16">
        <v>830</v>
      </c>
    </row>
    <row r="90" spans="1:4">
      <c r="B90" s="17" t="s">
        <v>205</v>
      </c>
      <c r="C90" s="17">
        <v>5</v>
      </c>
      <c r="D90" s="17">
        <f>SUM(D91:D95)</f>
        <v>1743</v>
      </c>
    </row>
    <row r="91" spans="1:4">
      <c r="A91" s="16">
        <v>1</v>
      </c>
      <c r="B91" s="16" t="s">
        <v>206</v>
      </c>
      <c r="D91" s="16">
        <v>835</v>
      </c>
    </row>
    <row r="92" spans="1:4">
      <c r="A92" s="16">
        <v>2</v>
      </c>
      <c r="B92" s="16" t="s">
        <v>207</v>
      </c>
      <c r="D92" s="16">
        <v>388</v>
      </c>
    </row>
    <row r="93" spans="1:4">
      <c r="A93" s="16">
        <v>3</v>
      </c>
      <c r="B93" s="16" t="s">
        <v>208</v>
      </c>
      <c r="D93" s="16">
        <v>280</v>
      </c>
    </row>
    <row r="94" spans="1:4">
      <c r="A94" s="16">
        <v>4</v>
      </c>
      <c r="B94" s="16" t="s">
        <v>209</v>
      </c>
      <c r="D94" s="16">
        <v>140</v>
      </c>
    </row>
    <row r="95" spans="1:4">
      <c r="A95" s="16">
        <v>5</v>
      </c>
      <c r="B95" s="16" t="s">
        <v>210</v>
      </c>
      <c r="D95" s="16">
        <v>100</v>
      </c>
    </row>
    <row r="96" spans="1:4">
      <c r="B96" s="17" t="s">
        <v>211</v>
      </c>
      <c r="C96" s="17">
        <v>5</v>
      </c>
      <c r="D96" s="17">
        <f>SUM(D97:D101)</f>
        <v>1167</v>
      </c>
    </row>
    <row r="97" spans="1:4">
      <c r="A97" s="16">
        <v>1</v>
      </c>
      <c r="B97" s="16" t="s">
        <v>212</v>
      </c>
      <c r="D97" s="16">
        <v>571</v>
      </c>
    </row>
    <row r="98" spans="1:4">
      <c r="A98" s="16">
        <v>2</v>
      </c>
      <c r="B98" s="16" t="s">
        <v>213</v>
      </c>
      <c r="D98" s="16">
        <v>210</v>
      </c>
    </row>
    <row r="99" spans="1:4">
      <c r="A99" s="16">
        <v>3</v>
      </c>
      <c r="B99" s="16" t="s">
        <v>214</v>
      </c>
      <c r="D99" s="16">
        <v>114</v>
      </c>
    </row>
    <row r="100" spans="1:4">
      <c r="A100" s="16">
        <v>4</v>
      </c>
      <c r="B100" s="16" t="s">
        <v>215</v>
      </c>
      <c r="D100" s="16">
        <v>102</v>
      </c>
    </row>
    <row r="101" spans="1:4">
      <c r="A101" s="16">
        <v>5</v>
      </c>
      <c r="B101" s="16" t="s">
        <v>216</v>
      </c>
      <c r="D101" s="16">
        <v>170</v>
      </c>
    </row>
    <row r="102" spans="1:4">
      <c r="B102" s="17" t="s">
        <v>217</v>
      </c>
      <c r="C102" s="17">
        <v>16</v>
      </c>
      <c r="D102" s="17">
        <f>SUM(D103:D118)</f>
        <v>5709</v>
      </c>
    </row>
    <row r="103" spans="1:4">
      <c r="A103" s="16">
        <v>1</v>
      </c>
      <c r="B103" s="16" t="s">
        <v>218</v>
      </c>
      <c r="D103" s="16">
        <v>1542</v>
      </c>
    </row>
    <row r="104" spans="1:4">
      <c r="A104" s="16">
        <v>2</v>
      </c>
      <c r="B104" s="16" t="s">
        <v>227</v>
      </c>
      <c r="D104" s="16">
        <v>410</v>
      </c>
    </row>
    <row r="105" spans="1:4">
      <c r="A105" s="16">
        <v>3</v>
      </c>
      <c r="B105" s="16" t="s">
        <v>219</v>
      </c>
      <c r="D105" s="16">
        <v>506</v>
      </c>
    </row>
    <row r="106" spans="1:4">
      <c r="A106" s="16">
        <v>4</v>
      </c>
      <c r="B106" s="16" t="s">
        <v>228</v>
      </c>
      <c r="D106" s="16">
        <v>230</v>
      </c>
    </row>
    <row r="107" spans="1:4">
      <c r="A107" s="16">
        <v>5</v>
      </c>
      <c r="B107" s="16" t="s">
        <v>229</v>
      </c>
      <c r="D107" s="16">
        <v>192</v>
      </c>
    </row>
    <row r="108" spans="1:4">
      <c r="A108" s="16">
        <v>6</v>
      </c>
      <c r="B108" s="16" t="s">
        <v>230</v>
      </c>
      <c r="D108" s="16">
        <v>403</v>
      </c>
    </row>
    <row r="109" spans="1:4">
      <c r="A109" s="16">
        <v>7</v>
      </c>
      <c r="B109" s="16" t="s">
        <v>220</v>
      </c>
      <c r="D109" s="16">
        <v>368</v>
      </c>
    </row>
    <row r="110" spans="1:4">
      <c r="A110" s="16">
        <v>8</v>
      </c>
      <c r="B110" s="16" t="s">
        <v>221</v>
      </c>
      <c r="D110" s="16">
        <v>348</v>
      </c>
    </row>
    <row r="111" spans="1:4">
      <c r="A111" s="16">
        <v>9</v>
      </c>
      <c r="B111" s="16" t="s">
        <v>222</v>
      </c>
      <c r="D111" s="16">
        <v>364</v>
      </c>
    </row>
    <row r="112" spans="1:4">
      <c r="A112" s="16">
        <v>10</v>
      </c>
      <c r="B112" s="16" t="s">
        <v>223</v>
      </c>
      <c r="D112" s="16">
        <v>90</v>
      </c>
    </row>
    <row r="113" spans="1:4">
      <c r="A113" s="16">
        <v>11</v>
      </c>
      <c r="B113" s="16" t="s">
        <v>224</v>
      </c>
      <c r="D113" s="16">
        <v>165</v>
      </c>
    </row>
    <row r="114" spans="1:4">
      <c r="A114" s="16">
        <v>12</v>
      </c>
      <c r="B114" s="16" t="s">
        <v>225</v>
      </c>
      <c r="D114" s="16">
        <v>108</v>
      </c>
    </row>
    <row r="115" spans="1:4">
      <c r="A115" s="16">
        <v>13</v>
      </c>
      <c r="B115" s="16" t="s">
        <v>226</v>
      </c>
      <c r="D115" s="16">
        <v>195</v>
      </c>
    </row>
    <row r="116" spans="1:4">
      <c r="A116" s="16">
        <v>14</v>
      </c>
      <c r="B116" s="16" t="s">
        <v>231</v>
      </c>
      <c r="D116" s="16">
        <v>178</v>
      </c>
    </row>
    <row r="117" spans="1:4">
      <c r="A117" s="16">
        <v>15</v>
      </c>
      <c r="B117" s="16" t="s">
        <v>232</v>
      </c>
      <c r="D117" s="16">
        <v>535</v>
      </c>
    </row>
    <row r="118" spans="1:4">
      <c r="A118" s="16">
        <v>16</v>
      </c>
      <c r="B118" s="16" t="s">
        <v>233</v>
      </c>
      <c r="D118" s="16">
        <v>75</v>
      </c>
    </row>
    <row r="119" spans="1:4">
      <c r="B119" s="17" t="s">
        <v>234</v>
      </c>
      <c r="C119" s="17">
        <v>8</v>
      </c>
      <c r="D119" s="17">
        <f>SUM(D120:D129)</f>
        <v>3490</v>
      </c>
    </row>
    <row r="120" spans="1:4">
      <c r="A120" s="16">
        <v>1</v>
      </c>
      <c r="B120" s="16" t="s">
        <v>235</v>
      </c>
      <c r="D120" s="16">
        <v>1556</v>
      </c>
    </row>
    <row r="121" spans="1:4">
      <c r="A121" s="16">
        <v>2</v>
      </c>
      <c r="B121" s="16" t="s">
        <v>236</v>
      </c>
      <c r="D121" s="16">
        <v>220</v>
      </c>
    </row>
    <row r="122" spans="1:4">
      <c r="A122" s="16">
        <v>3</v>
      </c>
      <c r="B122" s="16" t="s">
        <v>237</v>
      </c>
      <c r="D122" s="16">
        <v>310</v>
      </c>
    </row>
    <row r="123" spans="1:4">
      <c r="A123" s="16">
        <v>4</v>
      </c>
      <c r="B123" s="16" t="s">
        <v>238</v>
      </c>
      <c r="D123" s="16">
        <v>60</v>
      </c>
    </row>
    <row r="124" spans="1:4">
      <c r="A124" s="16">
        <v>5</v>
      </c>
      <c r="B124" s="16" t="s">
        <v>239</v>
      </c>
      <c r="D124" s="16">
        <v>270</v>
      </c>
    </row>
    <row r="125" spans="1:4">
      <c r="A125" s="16">
        <v>6</v>
      </c>
      <c r="B125" s="16" t="s">
        <v>240</v>
      </c>
      <c r="D125" s="16">
        <v>64</v>
      </c>
    </row>
    <row r="126" spans="1:4">
      <c r="A126" s="16">
        <v>7</v>
      </c>
      <c r="B126" s="16" t="s">
        <v>241</v>
      </c>
      <c r="D126" s="16">
        <v>185</v>
      </c>
    </row>
    <row r="127" spans="1:4">
      <c r="A127" s="16">
        <v>8</v>
      </c>
      <c r="B127" s="16" t="s">
        <v>242</v>
      </c>
      <c r="D127" s="16">
        <v>150</v>
      </c>
    </row>
    <row r="128" spans="1:4">
      <c r="B128" s="16" t="s">
        <v>243</v>
      </c>
      <c r="D128" s="16">
        <v>150</v>
      </c>
    </row>
    <row r="129" spans="1:4">
      <c r="B129" s="16" t="s">
        <v>244</v>
      </c>
      <c r="D129" s="16">
        <v>525</v>
      </c>
    </row>
    <row r="130" spans="1:4">
      <c r="B130" s="17" t="s">
        <v>248</v>
      </c>
      <c r="C130" s="17">
        <v>4</v>
      </c>
      <c r="D130" s="17">
        <f>SUM(D131:D134)</f>
        <v>1810</v>
      </c>
    </row>
    <row r="131" spans="1:4">
      <c r="A131" s="16">
        <v>1</v>
      </c>
      <c r="B131" s="16" t="s">
        <v>249</v>
      </c>
      <c r="D131" s="16">
        <v>595</v>
      </c>
    </row>
    <row r="132" spans="1:4">
      <c r="A132" s="16">
        <v>2</v>
      </c>
      <c r="B132" s="16" t="s">
        <v>250</v>
      </c>
      <c r="D132" s="16">
        <v>250</v>
      </c>
    </row>
    <row r="133" spans="1:4">
      <c r="A133" s="16">
        <v>3</v>
      </c>
      <c r="B133" s="16" t="s">
        <v>251</v>
      </c>
      <c r="D133" s="16">
        <v>74</v>
      </c>
    </row>
    <row r="134" spans="1:4">
      <c r="A134" s="16">
        <v>4</v>
      </c>
      <c r="B134" s="16" t="s">
        <v>252</v>
      </c>
      <c r="D134" s="16">
        <v>891</v>
      </c>
    </row>
    <row r="135" spans="1:4">
      <c r="A135" s="16" t="s">
        <v>185</v>
      </c>
      <c r="B135" s="17" t="s">
        <v>253</v>
      </c>
      <c r="C135" s="17">
        <v>4</v>
      </c>
      <c r="D135" s="17">
        <f>SUM(D136:D139)</f>
        <v>2357</v>
      </c>
    </row>
    <row r="136" spans="1:4">
      <c r="A136" s="16">
        <v>1</v>
      </c>
      <c r="B136" s="16" t="s">
        <v>254</v>
      </c>
      <c r="D136" s="16">
        <v>1767</v>
      </c>
    </row>
    <row r="137" spans="1:4">
      <c r="A137" s="16">
        <v>2</v>
      </c>
      <c r="B137" s="16" t="s">
        <v>255</v>
      </c>
      <c r="D137" s="16">
        <v>270</v>
      </c>
    </row>
    <row r="138" spans="1:4">
      <c r="A138" s="16">
        <v>3</v>
      </c>
      <c r="B138" s="16" t="s">
        <v>256</v>
      </c>
      <c r="D138" s="16">
        <v>140</v>
      </c>
    </row>
    <row r="139" spans="1:4">
      <c r="A139" s="16">
        <v>4</v>
      </c>
      <c r="B139" s="16" t="s">
        <v>257</v>
      </c>
      <c r="D139" s="16">
        <v>180</v>
      </c>
    </row>
    <row r="140" spans="1:4">
      <c r="B140" s="17" t="s">
        <v>258</v>
      </c>
      <c r="C140" s="17">
        <v>11</v>
      </c>
      <c r="D140" s="17">
        <f>SUM(D141:D151)</f>
        <v>4146</v>
      </c>
    </row>
    <row r="141" spans="1:4">
      <c r="A141" s="16">
        <v>1</v>
      </c>
      <c r="B141" s="16" t="s">
        <v>259</v>
      </c>
      <c r="D141" s="16">
        <v>1458</v>
      </c>
    </row>
    <row r="142" spans="1:4">
      <c r="A142" s="16">
        <v>2</v>
      </c>
      <c r="B142" s="16" t="s">
        <v>260</v>
      </c>
      <c r="D142" s="16">
        <v>495</v>
      </c>
    </row>
    <row r="143" spans="1:4">
      <c r="A143" s="16">
        <v>3</v>
      </c>
      <c r="B143" s="16" t="s">
        <v>268</v>
      </c>
      <c r="D143" s="16">
        <v>410</v>
      </c>
    </row>
    <row r="144" spans="1:4">
      <c r="A144" s="16">
        <v>4</v>
      </c>
      <c r="B144" s="16" t="s">
        <v>261</v>
      </c>
      <c r="D144" s="16">
        <v>378</v>
      </c>
    </row>
    <row r="145" spans="1:4">
      <c r="A145" s="16">
        <v>5</v>
      </c>
      <c r="B145" s="16" t="s">
        <v>262</v>
      </c>
      <c r="D145" s="16">
        <v>128</v>
      </c>
    </row>
    <row r="146" spans="1:4">
      <c r="A146" s="16">
        <v>6</v>
      </c>
      <c r="B146" s="16" t="s">
        <v>263</v>
      </c>
      <c r="D146" s="16">
        <v>265</v>
      </c>
    </row>
    <row r="147" spans="1:4">
      <c r="A147" s="16">
        <v>7</v>
      </c>
      <c r="B147" s="16" t="s">
        <v>264</v>
      </c>
      <c r="D147" s="16">
        <v>154</v>
      </c>
    </row>
    <row r="148" spans="1:4">
      <c r="A148" s="16">
        <v>8</v>
      </c>
      <c r="B148" s="16" t="s">
        <v>265</v>
      </c>
      <c r="D148" s="16">
        <v>112</v>
      </c>
    </row>
    <row r="149" spans="1:4">
      <c r="A149" s="16">
        <v>9</v>
      </c>
      <c r="B149" s="16" t="s">
        <v>266</v>
      </c>
      <c r="D149" s="16">
        <v>154</v>
      </c>
    </row>
    <row r="150" spans="1:4">
      <c r="A150" s="16">
        <v>10</v>
      </c>
      <c r="B150" s="16" t="s">
        <v>269</v>
      </c>
      <c r="D150" s="16">
        <v>92</v>
      </c>
    </row>
    <row r="151" spans="1:4">
      <c r="A151" s="16">
        <v>11</v>
      </c>
      <c r="B151" s="16" t="s">
        <v>267</v>
      </c>
      <c r="D151" s="16">
        <v>500</v>
      </c>
    </row>
    <row r="152" spans="1:4">
      <c r="B152" s="17" t="s">
        <v>270</v>
      </c>
      <c r="C152" s="17">
        <v>8</v>
      </c>
      <c r="D152" s="17">
        <f>SUM(D153:D160)</f>
        <v>2652</v>
      </c>
    </row>
    <row r="153" spans="1:4" ht="12.75" customHeight="1">
      <c r="A153" s="16">
        <v>1</v>
      </c>
      <c r="B153" s="16" t="s">
        <v>274</v>
      </c>
      <c r="D153" s="16">
        <v>1222</v>
      </c>
    </row>
    <row r="154" spans="1:4">
      <c r="A154" s="16">
        <v>2</v>
      </c>
      <c r="B154" s="16" t="s">
        <v>275</v>
      </c>
      <c r="D154" s="16">
        <v>235</v>
      </c>
    </row>
    <row r="155" spans="1:4">
      <c r="A155" s="16">
        <v>3</v>
      </c>
      <c r="B155" s="16" t="s">
        <v>271</v>
      </c>
      <c r="D155" s="16">
        <v>305</v>
      </c>
    </row>
    <row r="156" spans="1:4">
      <c r="A156" s="16">
        <v>4</v>
      </c>
      <c r="B156" s="16" t="s">
        <v>276</v>
      </c>
      <c r="D156" s="16">
        <v>160</v>
      </c>
    </row>
    <row r="157" spans="1:4">
      <c r="A157" s="16">
        <v>5</v>
      </c>
      <c r="B157" s="16" t="s">
        <v>277</v>
      </c>
      <c r="D157" s="16">
        <v>105</v>
      </c>
    </row>
    <row r="158" spans="1:4">
      <c r="A158" s="16">
        <v>6</v>
      </c>
      <c r="B158" s="16" t="s">
        <v>278</v>
      </c>
      <c r="D158" s="16">
        <v>300</v>
      </c>
    </row>
    <row r="159" spans="1:4">
      <c r="A159" s="16">
        <v>7</v>
      </c>
      <c r="B159" s="16" t="s">
        <v>272</v>
      </c>
      <c r="D159" s="16">
        <v>265</v>
      </c>
    </row>
    <row r="160" spans="1:4">
      <c r="A160" s="16">
        <v>8</v>
      </c>
      <c r="B160" s="16" t="s">
        <v>273</v>
      </c>
      <c r="D160" s="16">
        <v>60</v>
      </c>
    </row>
    <row r="161" spans="1:4">
      <c r="B161" s="17" t="s">
        <v>282</v>
      </c>
      <c r="C161" s="17">
        <v>3</v>
      </c>
      <c r="D161" s="17">
        <f>SUM(D162:D164)</f>
        <v>807</v>
      </c>
    </row>
    <row r="162" spans="1:4">
      <c r="A162" s="16">
        <v>1</v>
      </c>
      <c r="B162" s="16" t="s">
        <v>279</v>
      </c>
      <c r="D162" s="16">
        <v>514</v>
      </c>
    </row>
    <row r="163" spans="1:4">
      <c r="A163" s="16">
        <v>2</v>
      </c>
      <c r="B163" s="16" t="s">
        <v>280</v>
      </c>
      <c r="D163" s="16">
        <v>168</v>
      </c>
    </row>
    <row r="164" spans="1:4">
      <c r="A164" s="16">
        <v>3</v>
      </c>
      <c r="B164" s="16" t="s">
        <v>281</v>
      </c>
      <c r="D164" s="16">
        <v>125</v>
      </c>
    </row>
    <row r="165" spans="1:4">
      <c r="B165" s="17" t="s">
        <v>283</v>
      </c>
      <c r="C165" s="17">
        <v>8</v>
      </c>
      <c r="D165" s="17">
        <f>SUM(D166:D173)</f>
        <v>2333</v>
      </c>
    </row>
    <row r="166" spans="1:4">
      <c r="A166" s="16">
        <v>1</v>
      </c>
      <c r="B166" s="16" t="s">
        <v>284</v>
      </c>
      <c r="D166" s="16">
        <v>1009</v>
      </c>
    </row>
    <row r="167" spans="1:4">
      <c r="A167" s="16">
        <v>2</v>
      </c>
      <c r="B167" s="16" t="s">
        <v>285</v>
      </c>
      <c r="D167" s="16">
        <v>206</v>
      </c>
    </row>
    <row r="168" spans="1:4">
      <c r="A168" s="16">
        <v>3</v>
      </c>
      <c r="B168" s="16" t="s">
        <v>286</v>
      </c>
      <c r="D168" s="16">
        <v>343</v>
      </c>
    </row>
    <row r="169" spans="1:4">
      <c r="A169" s="16">
        <v>4</v>
      </c>
      <c r="B169" s="16" t="s">
        <v>287</v>
      </c>
      <c r="D169" s="16">
        <v>112</v>
      </c>
    </row>
    <row r="170" spans="1:4">
      <c r="A170" s="16">
        <v>5</v>
      </c>
      <c r="B170" s="16" t="s">
        <v>288</v>
      </c>
      <c r="D170" s="16">
        <v>133</v>
      </c>
    </row>
    <row r="171" spans="1:4">
      <c r="A171" s="16">
        <v>6</v>
      </c>
      <c r="B171" s="16" t="s">
        <v>289</v>
      </c>
      <c r="D171" s="16">
        <v>121</v>
      </c>
    </row>
    <row r="172" spans="1:4">
      <c r="A172" s="16">
        <v>7</v>
      </c>
      <c r="B172" s="16" t="s">
        <v>290</v>
      </c>
      <c r="D172" s="16">
        <v>183</v>
      </c>
    </row>
    <row r="173" spans="1:4">
      <c r="A173" s="16">
        <v>8</v>
      </c>
      <c r="B173" s="16" t="s">
        <v>291</v>
      </c>
      <c r="D173" s="16">
        <v>226</v>
      </c>
    </row>
    <row r="174" spans="1:4">
      <c r="B174" s="17" t="s">
        <v>295</v>
      </c>
      <c r="C174" s="17">
        <v>5</v>
      </c>
      <c r="D174" s="17">
        <f>SUM(D175:D179)</f>
        <v>1966</v>
      </c>
    </row>
    <row r="175" spans="1:4">
      <c r="A175" s="16">
        <v>1</v>
      </c>
      <c r="B175" s="16" t="s">
        <v>296</v>
      </c>
      <c r="D175" s="16">
        <v>748</v>
      </c>
    </row>
    <row r="176" spans="1:4">
      <c r="A176" s="16">
        <v>2</v>
      </c>
      <c r="B176" s="16" t="s">
        <v>297</v>
      </c>
      <c r="D176" s="16">
        <v>527</v>
      </c>
    </row>
    <row r="177" spans="1:4">
      <c r="A177" s="16">
        <v>3</v>
      </c>
      <c r="B177" s="16" t="s">
        <v>298</v>
      </c>
      <c r="D177" s="16">
        <v>200</v>
      </c>
    </row>
    <row r="178" spans="1:4">
      <c r="A178" s="16">
        <v>4</v>
      </c>
      <c r="B178" s="16" t="s">
        <v>299</v>
      </c>
      <c r="D178" s="16">
        <v>163</v>
      </c>
    </row>
    <row r="179" spans="1:4">
      <c r="A179" s="16">
        <v>5</v>
      </c>
      <c r="B179" s="16" t="s">
        <v>300</v>
      </c>
      <c r="D179" s="16">
        <v>328</v>
      </c>
    </row>
    <row r="180" spans="1:4">
      <c r="B180" s="17" t="s">
        <v>303</v>
      </c>
      <c r="C180" s="17">
        <v>9</v>
      </c>
      <c r="D180" s="17">
        <f>SUM(D181:D189)</f>
        <v>3122</v>
      </c>
    </row>
    <row r="181" spans="1:4">
      <c r="A181" s="16">
        <v>1</v>
      </c>
      <c r="B181" s="16" t="s">
        <v>304</v>
      </c>
      <c r="D181" s="16">
        <v>778</v>
      </c>
    </row>
    <row r="182" spans="1:4">
      <c r="A182" s="16">
        <v>2</v>
      </c>
      <c r="B182" s="16" t="s">
        <v>305</v>
      </c>
      <c r="D182" s="16">
        <v>612</v>
      </c>
    </row>
    <row r="183" spans="1:4">
      <c r="A183" s="16">
        <v>3</v>
      </c>
      <c r="B183" s="16" t="s">
        <v>306</v>
      </c>
      <c r="D183" s="16">
        <v>657</v>
      </c>
    </row>
    <row r="184" spans="1:4">
      <c r="A184" s="16">
        <v>4</v>
      </c>
      <c r="B184" s="16" t="s">
        <v>307</v>
      </c>
      <c r="D184" s="16">
        <v>175</v>
      </c>
    </row>
    <row r="185" spans="1:4">
      <c r="A185" s="16">
        <v>5</v>
      </c>
      <c r="B185" s="16" t="s">
        <v>308</v>
      </c>
      <c r="D185" s="16">
        <v>110</v>
      </c>
    </row>
    <row r="186" spans="1:4">
      <c r="A186" s="16">
        <v>6</v>
      </c>
      <c r="B186" s="16" t="s">
        <v>309</v>
      </c>
      <c r="D186" s="16">
        <v>145</v>
      </c>
    </row>
    <row r="187" spans="1:4">
      <c r="A187" s="16">
        <v>7</v>
      </c>
      <c r="B187" s="16" t="s">
        <v>310</v>
      </c>
      <c r="D187" s="16">
        <v>155</v>
      </c>
    </row>
    <row r="188" spans="1:4">
      <c r="A188" s="16">
        <v>8</v>
      </c>
      <c r="B188" s="16" t="s">
        <v>311</v>
      </c>
      <c r="D188" s="16">
        <v>140</v>
      </c>
    </row>
    <row r="189" spans="1:4">
      <c r="A189" s="16">
        <v>9</v>
      </c>
      <c r="B189" s="16" t="s">
        <v>312</v>
      </c>
      <c r="D189" s="16">
        <v>350</v>
      </c>
    </row>
    <row r="190" spans="1:4">
      <c r="B190" s="17" t="s">
        <v>315</v>
      </c>
      <c r="C190" s="17">
        <v>4</v>
      </c>
      <c r="D190" s="17">
        <f>SUM(D191:D194)</f>
        <v>859</v>
      </c>
    </row>
    <row r="191" spans="1:4">
      <c r="A191" s="16">
        <v>1</v>
      </c>
      <c r="B191" s="16" t="s">
        <v>316</v>
      </c>
      <c r="D191" s="16">
        <v>510</v>
      </c>
    </row>
    <row r="192" spans="1:4">
      <c r="A192" s="16">
        <v>2</v>
      </c>
      <c r="B192" s="16" t="s">
        <v>317</v>
      </c>
      <c r="D192" s="16">
        <v>127</v>
      </c>
    </row>
    <row r="193" spans="1:4">
      <c r="A193" s="16">
        <v>3</v>
      </c>
      <c r="B193" s="16" t="s">
        <v>318</v>
      </c>
      <c r="D193" s="16">
        <v>152</v>
      </c>
    </row>
    <row r="194" spans="1:4">
      <c r="A194" s="16">
        <v>4</v>
      </c>
      <c r="B194" s="16" t="s">
        <v>319</v>
      </c>
      <c r="D194" s="16">
        <v>70</v>
      </c>
    </row>
    <row r="195" spans="1:4">
      <c r="B195" s="17" t="s">
        <v>320</v>
      </c>
      <c r="C195" s="17">
        <v>16</v>
      </c>
      <c r="D195" s="17">
        <f>SUM(D196:D211)</f>
        <v>6092</v>
      </c>
    </row>
    <row r="196" spans="1:4">
      <c r="A196" s="16">
        <v>1</v>
      </c>
      <c r="B196" s="16" t="s">
        <v>321</v>
      </c>
      <c r="D196" s="16">
        <v>1153</v>
      </c>
    </row>
    <row r="197" spans="1:4">
      <c r="A197" s="16">
        <v>2</v>
      </c>
      <c r="B197" s="16" t="s">
        <v>322</v>
      </c>
      <c r="D197" s="16">
        <v>206</v>
      </c>
    </row>
    <row r="198" spans="1:4">
      <c r="A198" s="16">
        <v>3</v>
      </c>
      <c r="B198" s="16" t="s">
        <v>330</v>
      </c>
      <c r="D198" s="16">
        <v>652</v>
      </c>
    </row>
    <row r="199" spans="1:4">
      <c r="A199" s="16">
        <v>4</v>
      </c>
      <c r="B199" s="16" t="s">
        <v>331</v>
      </c>
      <c r="D199" s="16">
        <v>410</v>
      </c>
    </row>
    <row r="200" spans="1:4">
      <c r="A200" s="16">
        <v>5</v>
      </c>
      <c r="B200" s="16" t="s">
        <v>332</v>
      </c>
      <c r="D200" s="16">
        <v>120</v>
      </c>
    </row>
    <row r="201" spans="1:4">
      <c r="A201" s="16">
        <v>6</v>
      </c>
      <c r="B201" s="16" t="s">
        <v>323</v>
      </c>
      <c r="D201" s="16">
        <v>340</v>
      </c>
    </row>
    <row r="202" spans="1:4">
      <c r="A202" s="16">
        <v>7</v>
      </c>
      <c r="B202" s="16" t="s">
        <v>324</v>
      </c>
      <c r="D202" s="16">
        <v>870</v>
      </c>
    </row>
    <row r="203" spans="1:4">
      <c r="A203" s="16">
        <v>8</v>
      </c>
      <c r="B203" s="16" t="s">
        <v>333</v>
      </c>
      <c r="D203" s="16">
        <v>240</v>
      </c>
    </row>
    <row r="204" spans="1:4">
      <c r="A204" s="16">
        <v>9</v>
      </c>
      <c r="B204" s="16" t="s">
        <v>334</v>
      </c>
      <c r="D204" s="16">
        <v>300</v>
      </c>
    </row>
    <row r="205" spans="1:4">
      <c r="A205" s="16">
        <v>10</v>
      </c>
      <c r="B205" s="16" t="s">
        <v>335</v>
      </c>
      <c r="D205" s="16">
        <v>321</v>
      </c>
    </row>
    <row r="206" spans="1:4">
      <c r="A206" s="16">
        <v>11</v>
      </c>
      <c r="B206" s="16" t="s">
        <v>325</v>
      </c>
      <c r="D206" s="16">
        <v>530</v>
      </c>
    </row>
    <row r="207" spans="1:4">
      <c r="A207" s="16">
        <v>12</v>
      </c>
      <c r="B207" s="16" t="s">
        <v>326</v>
      </c>
      <c r="D207" s="16">
        <v>110</v>
      </c>
    </row>
    <row r="208" spans="1:4">
      <c r="A208" s="16">
        <v>13</v>
      </c>
      <c r="B208" s="16" t="s">
        <v>327</v>
      </c>
      <c r="D208" s="16">
        <v>385</v>
      </c>
    </row>
    <row r="209" spans="1:4">
      <c r="A209" s="16">
        <v>14</v>
      </c>
      <c r="B209" s="16" t="s">
        <v>336</v>
      </c>
      <c r="D209" s="16">
        <v>130</v>
      </c>
    </row>
    <row r="210" spans="1:4">
      <c r="A210" s="16">
        <v>15</v>
      </c>
      <c r="B210" s="16" t="s">
        <v>328</v>
      </c>
      <c r="D210" s="16">
        <v>300</v>
      </c>
    </row>
    <row r="211" spans="1:4">
      <c r="A211" s="16">
        <v>16</v>
      </c>
      <c r="B211" s="16" t="s">
        <v>329</v>
      </c>
      <c r="D211" s="16">
        <v>25</v>
      </c>
    </row>
    <row r="212" spans="1:4">
      <c r="B212" s="17" t="s">
        <v>338</v>
      </c>
      <c r="C212" s="17">
        <v>3</v>
      </c>
      <c r="D212" s="17">
        <f>SUM(D213:D216)</f>
        <v>1029</v>
      </c>
    </row>
    <row r="213" spans="1:4">
      <c r="A213" s="16">
        <v>1</v>
      </c>
      <c r="B213" s="16" t="s">
        <v>339</v>
      </c>
      <c r="D213" s="16">
        <v>371</v>
      </c>
    </row>
    <row r="214" spans="1:4">
      <c r="A214" s="16">
        <v>2</v>
      </c>
      <c r="B214" s="16" t="s">
        <v>340</v>
      </c>
      <c r="D214" s="16">
        <v>50</v>
      </c>
    </row>
    <row r="215" spans="1:4">
      <c r="A215" s="16">
        <v>3</v>
      </c>
      <c r="B215" s="16" t="s">
        <v>341</v>
      </c>
      <c r="D215" s="16">
        <v>274</v>
      </c>
    </row>
    <row r="216" spans="1:4">
      <c r="B216" s="16" t="s">
        <v>342</v>
      </c>
      <c r="D216" s="16">
        <v>334</v>
      </c>
    </row>
    <row r="217" spans="1:4">
      <c r="B217" s="17" t="s">
        <v>343</v>
      </c>
      <c r="C217" s="17">
        <v>8</v>
      </c>
      <c r="D217" s="17">
        <f>SUM(D218:D225)</f>
        <v>2721</v>
      </c>
    </row>
    <row r="218" spans="1:4">
      <c r="A218" s="16">
        <v>1</v>
      </c>
      <c r="B218" s="16" t="s">
        <v>350</v>
      </c>
      <c r="D218" s="16">
        <v>920</v>
      </c>
    </row>
    <row r="219" spans="1:4">
      <c r="A219" s="16">
        <v>2</v>
      </c>
      <c r="B219" s="16" t="s">
        <v>351</v>
      </c>
      <c r="D219" s="16">
        <v>135</v>
      </c>
    </row>
    <row r="220" spans="1:4">
      <c r="A220" s="16">
        <v>3</v>
      </c>
      <c r="B220" s="16" t="s">
        <v>344</v>
      </c>
      <c r="D220" s="16">
        <v>210</v>
      </c>
    </row>
    <row r="221" spans="1:4">
      <c r="A221" s="16">
        <v>4</v>
      </c>
      <c r="B221" s="16" t="s">
        <v>345</v>
      </c>
      <c r="D221" s="16">
        <v>80</v>
      </c>
    </row>
    <row r="222" spans="1:4">
      <c r="A222" s="16">
        <v>5</v>
      </c>
      <c r="B222" s="16" t="s">
        <v>346</v>
      </c>
      <c r="D222" s="16">
        <v>86</v>
      </c>
    </row>
    <row r="223" spans="1:4">
      <c r="A223" s="16">
        <v>6</v>
      </c>
      <c r="B223" s="16" t="s">
        <v>347</v>
      </c>
      <c r="D223" s="16">
        <v>728</v>
      </c>
    </row>
    <row r="224" spans="1:4">
      <c r="A224" s="16">
        <v>7</v>
      </c>
      <c r="B224" s="16" t="s">
        <v>348</v>
      </c>
      <c r="D224" s="16">
        <v>212</v>
      </c>
    </row>
    <row r="225" spans="1:4">
      <c r="A225" s="16">
        <v>8</v>
      </c>
      <c r="B225" s="16" t="s">
        <v>349</v>
      </c>
      <c r="D225" s="16">
        <v>350</v>
      </c>
    </row>
    <row r="226" spans="1:4">
      <c r="B226" s="17" t="s">
        <v>353</v>
      </c>
      <c r="C226" s="17">
        <v>3</v>
      </c>
      <c r="D226" s="17">
        <f>SUM(D227:D229)</f>
        <v>1347</v>
      </c>
    </row>
    <row r="227" spans="1:4">
      <c r="A227" s="16">
        <v>1</v>
      </c>
      <c r="B227" s="16" t="s">
        <v>356</v>
      </c>
      <c r="D227" s="16">
        <v>1147</v>
      </c>
    </row>
    <row r="228" spans="1:4">
      <c r="A228" s="16">
        <v>2</v>
      </c>
      <c r="B228" s="16" t="s">
        <v>354</v>
      </c>
      <c r="D228" s="16">
        <v>120</v>
      </c>
    </row>
    <row r="229" spans="1:4">
      <c r="A229" s="16">
        <v>3</v>
      </c>
      <c r="B229" s="16" t="s">
        <v>355</v>
      </c>
      <c r="D229" s="16">
        <v>80</v>
      </c>
    </row>
    <row r="230" spans="1:4">
      <c r="B230" s="17" t="s">
        <v>357</v>
      </c>
      <c r="C230" s="17">
        <v>9</v>
      </c>
      <c r="D230" s="17">
        <f>SUM(D231:D239)</f>
        <v>3790</v>
      </c>
    </row>
    <row r="231" spans="1:4">
      <c r="A231" s="16">
        <v>1</v>
      </c>
      <c r="B231" s="16" t="s">
        <v>358</v>
      </c>
      <c r="D231" s="16">
        <v>1089</v>
      </c>
    </row>
    <row r="232" spans="1:4">
      <c r="A232" s="16">
        <v>2</v>
      </c>
      <c r="B232" s="16" t="s">
        <v>359</v>
      </c>
      <c r="D232" s="16">
        <v>1135</v>
      </c>
    </row>
    <row r="233" spans="1:4">
      <c r="A233" s="16">
        <v>3</v>
      </c>
      <c r="B233" s="16" t="s">
        <v>360</v>
      </c>
      <c r="D233" s="16">
        <v>216</v>
      </c>
    </row>
    <row r="234" spans="1:4">
      <c r="A234" s="16">
        <v>4</v>
      </c>
      <c r="B234" s="16" t="s">
        <v>361</v>
      </c>
      <c r="D234" s="16">
        <v>264</v>
      </c>
    </row>
    <row r="235" spans="1:4">
      <c r="A235" s="16">
        <v>5</v>
      </c>
      <c r="B235" s="16" t="s">
        <v>362</v>
      </c>
      <c r="D235" s="16">
        <v>251</v>
      </c>
    </row>
    <row r="236" spans="1:4">
      <c r="A236" s="16">
        <v>6</v>
      </c>
      <c r="B236" s="16" t="s">
        <v>363</v>
      </c>
      <c r="D236" s="16">
        <v>560</v>
      </c>
    </row>
    <row r="237" spans="1:4">
      <c r="A237" s="16">
        <v>7</v>
      </c>
      <c r="B237" s="16" t="s">
        <v>364</v>
      </c>
      <c r="D237" s="16">
        <v>40</v>
      </c>
    </row>
    <row r="238" spans="1:4">
      <c r="A238" s="16">
        <v>8</v>
      </c>
      <c r="B238" s="16" t="s">
        <v>365</v>
      </c>
      <c r="D238" s="16">
        <v>25</v>
      </c>
    </row>
    <row r="239" spans="1:4">
      <c r="A239" s="16">
        <v>9</v>
      </c>
      <c r="B239" s="16" t="s">
        <v>366</v>
      </c>
      <c r="D239" s="16">
        <v>210</v>
      </c>
    </row>
    <row r="240" spans="1:4">
      <c r="B240" s="17" t="s">
        <v>374</v>
      </c>
      <c r="C240" s="17">
        <v>6</v>
      </c>
      <c r="D240" s="17">
        <f>SUM(D241:D246)</f>
        <v>2300</v>
      </c>
    </row>
    <row r="241" spans="1:4">
      <c r="A241" s="16">
        <v>1</v>
      </c>
      <c r="B241" s="16" t="s">
        <v>368</v>
      </c>
      <c r="D241" s="16">
        <v>883</v>
      </c>
    </row>
    <row r="242" spans="1:4">
      <c r="A242" s="16">
        <v>2</v>
      </c>
      <c r="B242" s="16" t="s">
        <v>369</v>
      </c>
      <c r="D242" s="16">
        <v>666</v>
      </c>
    </row>
    <row r="243" spans="1:4">
      <c r="A243" s="16">
        <v>3</v>
      </c>
      <c r="B243" s="16" t="s">
        <v>370</v>
      </c>
      <c r="D243" s="16">
        <v>260</v>
      </c>
    </row>
    <row r="244" spans="1:4">
      <c r="A244" s="16">
        <v>4</v>
      </c>
      <c r="B244" s="16" t="s">
        <v>371</v>
      </c>
      <c r="D244" s="16">
        <v>50</v>
      </c>
    </row>
    <row r="245" spans="1:4">
      <c r="A245" s="16">
        <v>5</v>
      </c>
      <c r="B245" s="16" t="s">
        <v>372</v>
      </c>
      <c r="D245" s="16">
        <v>130</v>
      </c>
    </row>
    <row r="246" spans="1:4">
      <c r="A246" s="16">
        <v>6</v>
      </c>
      <c r="B246" s="16" t="s">
        <v>373</v>
      </c>
      <c r="D246" s="16">
        <v>311</v>
      </c>
    </row>
    <row r="247" spans="1:4">
      <c r="B247" s="17" t="s">
        <v>375</v>
      </c>
      <c r="C247" s="17">
        <v>5</v>
      </c>
      <c r="D247" s="17">
        <f>SUM(D248:D252)</f>
        <v>1995</v>
      </c>
    </row>
    <row r="248" spans="1:4">
      <c r="A248" s="16">
        <v>1</v>
      </c>
      <c r="B248" s="16" t="s">
        <v>376</v>
      </c>
      <c r="D248" s="16">
        <v>1153</v>
      </c>
    </row>
    <row r="249" spans="1:4">
      <c r="A249" s="16">
        <v>2</v>
      </c>
      <c r="B249" s="16" t="s">
        <v>377</v>
      </c>
      <c r="D249" s="16">
        <v>119</v>
      </c>
    </row>
    <row r="250" spans="1:4">
      <c r="A250" s="16">
        <v>3</v>
      </c>
      <c r="B250" s="16" t="s">
        <v>378</v>
      </c>
      <c r="D250" s="16">
        <v>440</v>
      </c>
    </row>
    <row r="251" spans="1:4">
      <c r="A251" s="16">
        <v>4</v>
      </c>
      <c r="B251" s="16" t="s">
        <v>379</v>
      </c>
      <c r="D251" s="16">
        <v>123</v>
      </c>
    </row>
    <row r="252" spans="1:4">
      <c r="A252" s="16">
        <v>5</v>
      </c>
      <c r="B252" s="16" t="s">
        <v>380</v>
      </c>
      <c r="D252" s="16">
        <v>160</v>
      </c>
    </row>
    <row r="253" spans="1:4">
      <c r="B253" s="17" t="s">
        <v>396</v>
      </c>
      <c r="C253" s="17">
        <v>15</v>
      </c>
      <c r="D253" s="17">
        <f>SUM(D254:D268)</f>
        <v>3537</v>
      </c>
    </row>
    <row r="254" spans="1:4">
      <c r="A254" s="16">
        <v>1</v>
      </c>
      <c r="B254" s="16" t="s">
        <v>381</v>
      </c>
      <c r="D254" s="16">
        <v>1160</v>
      </c>
    </row>
    <row r="255" spans="1:4">
      <c r="A255" s="16">
        <v>2</v>
      </c>
      <c r="B255" s="16" t="s">
        <v>382</v>
      </c>
      <c r="D255" s="16">
        <v>242</v>
      </c>
    </row>
    <row r="256" spans="1:4">
      <c r="A256" s="16">
        <v>3</v>
      </c>
      <c r="B256" s="16" t="s">
        <v>383</v>
      </c>
      <c r="D256" s="16">
        <v>135</v>
      </c>
    </row>
    <row r="257" spans="1:4">
      <c r="A257" s="16">
        <v>4</v>
      </c>
      <c r="B257" s="16" t="s">
        <v>384</v>
      </c>
      <c r="D257" s="16">
        <v>300</v>
      </c>
    </row>
    <row r="258" spans="1:4">
      <c r="A258" s="16">
        <v>5</v>
      </c>
      <c r="B258" s="16" t="s">
        <v>385</v>
      </c>
      <c r="D258" s="16">
        <v>95</v>
      </c>
    </row>
    <row r="259" spans="1:4">
      <c r="A259" s="16">
        <v>6</v>
      </c>
      <c r="B259" s="16" t="s">
        <v>386</v>
      </c>
      <c r="D259" s="16">
        <v>302</v>
      </c>
    </row>
    <row r="260" spans="1:4">
      <c r="A260" s="16">
        <v>7</v>
      </c>
      <c r="B260" s="16" t="s">
        <v>387</v>
      </c>
      <c r="D260" s="16">
        <v>94</v>
      </c>
    </row>
    <row r="261" spans="1:4">
      <c r="A261" s="16">
        <v>8</v>
      </c>
      <c r="B261" s="16" t="s">
        <v>388</v>
      </c>
      <c r="D261" s="16">
        <v>130</v>
      </c>
    </row>
    <row r="262" spans="1:4">
      <c r="A262" s="16">
        <v>9</v>
      </c>
      <c r="B262" s="16" t="s">
        <v>389</v>
      </c>
      <c r="D262" s="16">
        <v>102</v>
      </c>
    </row>
    <row r="263" spans="1:4">
      <c r="A263" s="16">
        <v>10</v>
      </c>
      <c r="B263" s="16" t="s">
        <v>390</v>
      </c>
      <c r="D263" s="16">
        <v>120</v>
      </c>
    </row>
    <row r="264" spans="1:4">
      <c r="A264" s="16">
        <v>11</v>
      </c>
      <c r="B264" s="16" t="s">
        <v>391</v>
      </c>
      <c r="D264" s="16">
        <v>450</v>
      </c>
    </row>
    <row r="265" spans="1:4">
      <c r="A265" s="16">
        <v>12</v>
      </c>
      <c r="B265" s="16" t="s">
        <v>392</v>
      </c>
      <c r="D265" s="16">
        <v>70</v>
      </c>
    </row>
    <row r="266" spans="1:4">
      <c r="A266" s="16">
        <v>13</v>
      </c>
      <c r="B266" s="16" t="s">
        <v>393</v>
      </c>
      <c r="D266" s="16">
        <v>144</v>
      </c>
    </row>
    <row r="267" spans="1:4">
      <c r="A267" s="16">
        <v>14</v>
      </c>
      <c r="B267" s="16" t="s">
        <v>394</v>
      </c>
      <c r="D267" s="16">
        <v>126</v>
      </c>
    </row>
    <row r="268" spans="1:4">
      <c r="A268" s="16">
        <v>15</v>
      </c>
      <c r="B268" s="16" t="s">
        <v>395</v>
      </c>
      <c r="D268" s="16">
        <v>67</v>
      </c>
    </row>
    <row r="269" spans="1:4">
      <c r="B269" s="17" t="s">
        <v>399</v>
      </c>
      <c r="C269" s="17">
        <v>4</v>
      </c>
      <c r="D269" s="17">
        <f>SUM(D270:D273)</f>
        <v>1760</v>
      </c>
    </row>
    <row r="270" spans="1:4">
      <c r="A270" s="16">
        <v>1</v>
      </c>
      <c r="B270" s="16" t="s">
        <v>400</v>
      </c>
      <c r="D270" s="16">
        <v>1102</v>
      </c>
    </row>
    <row r="271" spans="1:4">
      <c r="A271" s="16">
        <v>2</v>
      </c>
      <c r="B271" s="16" t="s">
        <v>401</v>
      </c>
      <c r="D271" s="16">
        <v>184</v>
      </c>
    </row>
    <row r="272" spans="1:4">
      <c r="A272" s="16">
        <v>3</v>
      </c>
      <c r="B272" s="16" t="s">
        <v>402</v>
      </c>
      <c r="D272" s="16">
        <v>230</v>
      </c>
    </row>
    <row r="273" spans="1:4">
      <c r="A273" s="16">
        <v>4</v>
      </c>
      <c r="B273" s="16" t="s">
        <v>403</v>
      </c>
      <c r="D273" s="16">
        <v>244</v>
      </c>
    </row>
    <row r="274" spans="1:4">
      <c r="B274" s="17" t="s">
        <v>404</v>
      </c>
      <c r="C274" s="17">
        <v>4</v>
      </c>
      <c r="D274" s="17">
        <f>SUM(D275:D278)</f>
        <v>1123</v>
      </c>
    </row>
    <row r="275" spans="1:4">
      <c r="A275" s="16">
        <v>1</v>
      </c>
      <c r="B275" s="16" t="s">
        <v>405</v>
      </c>
      <c r="D275" s="16">
        <v>753</v>
      </c>
    </row>
    <row r="276" spans="1:4">
      <c r="A276" s="16">
        <v>2</v>
      </c>
      <c r="B276" s="16" t="s">
        <v>408</v>
      </c>
      <c r="D276" s="16">
        <v>215</v>
      </c>
    </row>
    <row r="277" spans="1:4">
      <c r="A277" s="16">
        <v>3</v>
      </c>
      <c r="B277" s="16" t="s">
        <v>406</v>
      </c>
      <c r="D277" s="16">
        <v>105</v>
      </c>
    </row>
    <row r="278" spans="1:4">
      <c r="A278" s="16">
        <v>4</v>
      </c>
      <c r="B278" s="16" t="s">
        <v>407</v>
      </c>
      <c r="D278" s="16">
        <v>50</v>
      </c>
    </row>
    <row r="279" spans="1:4">
      <c r="B279" s="17" t="s">
        <v>409</v>
      </c>
      <c r="C279" s="17">
        <v>7</v>
      </c>
      <c r="D279" s="17">
        <f>SUM(D280:D286)</f>
        <v>2317</v>
      </c>
    </row>
    <row r="280" spans="1:4">
      <c r="A280" s="16">
        <v>1</v>
      </c>
      <c r="B280" s="16" t="s">
        <v>410</v>
      </c>
      <c r="D280" s="16">
        <v>1054</v>
      </c>
    </row>
    <row r="281" spans="1:4">
      <c r="A281" s="16">
        <v>2</v>
      </c>
      <c r="B281" s="16" t="s">
        <v>411</v>
      </c>
      <c r="D281" s="16">
        <v>185</v>
      </c>
    </row>
    <row r="282" spans="1:4">
      <c r="A282" s="16">
        <v>3</v>
      </c>
      <c r="B282" s="16" t="s">
        <v>412</v>
      </c>
      <c r="D282" s="16">
        <v>453</v>
      </c>
    </row>
    <row r="283" spans="1:4">
      <c r="A283" s="16">
        <v>4</v>
      </c>
      <c r="B283" s="16" t="s">
        <v>413</v>
      </c>
      <c r="D283" s="16">
        <v>170</v>
      </c>
    </row>
    <row r="284" spans="1:4">
      <c r="A284" s="16">
        <v>5</v>
      </c>
      <c r="B284" s="16" t="s">
        <v>414</v>
      </c>
      <c r="D284" s="16">
        <v>335</v>
      </c>
    </row>
    <row r="285" spans="1:4">
      <c r="A285" s="16">
        <v>6</v>
      </c>
      <c r="B285" s="16" t="s">
        <v>415</v>
      </c>
      <c r="D285" s="16">
        <v>48</v>
      </c>
    </row>
    <row r="286" spans="1:4">
      <c r="A286" s="16">
        <v>7</v>
      </c>
      <c r="B286" s="16" t="s">
        <v>416</v>
      </c>
      <c r="D286" s="16">
        <v>72</v>
      </c>
    </row>
    <row r="287" spans="1:4">
      <c r="B287" s="17" t="s">
        <v>417</v>
      </c>
      <c r="C287" s="17">
        <v>9</v>
      </c>
      <c r="D287" s="17">
        <f>SUM(D288:D296)</f>
        <v>2901</v>
      </c>
    </row>
    <row r="288" spans="1:4">
      <c r="A288" s="16">
        <v>1</v>
      </c>
      <c r="B288" s="16" t="s">
        <v>418</v>
      </c>
      <c r="D288" s="16">
        <v>1200</v>
      </c>
    </row>
    <row r="289" spans="1:4">
      <c r="A289" s="16">
        <v>2</v>
      </c>
      <c r="B289" s="16" t="s">
        <v>419</v>
      </c>
      <c r="D289" s="16">
        <v>246</v>
      </c>
    </row>
    <row r="290" spans="1:4">
      <c r="A290" s="16">
        <v>3</v>
      </c>
      <c r="B290" s="16" t="s">
        <v>420</v>
      </c>
      <c r="D290" s="16">
        <v>337</v>
      </c>
    </row>
    <row r="291" spans="1:4">
      <c r="A291" s="16">
        <v>4</v>
      </c>
      <c r="B291" s="16" t="s">
        <v>421</v>
      </c>
      <c r="D291" s="16">
        <v>113</v>
      </c>
    </row>
    <row r="292" spans="1:4">
      <c r="A292" s="16">
        <v>5</v>
      </c>
      <c r="B292" s="16" t="s">
        <v>427</v>
      </c>
      <c r="D292" s="16">
        <v>460</v>
      </c>
    </row>
    <row r="293" spans="1:4">
      <c r="A293" s="16">
        <v>6</v>
      </c>
      <c r="B293" s="16" t="s">
        <v>422</v>
      </c>
      <c r="D293" s="16">
        <v>82</v>
      </c>
    </row>
    <row r="294" spans="1:4">
      <c r="A294" s="16">
        <v>7</v>
      </c>
      <c r="B294" s="16" t="s">
        <v>423</v>
      </c>
      <c r="D294" s="16">
        <v>183</v>
      </c>
    </row>
    <row r="295" spans="1:4">
      <c r="A295" s="16">
        <v>8</v>
      </c>
      <c r="B295" s="16" t="s">
        <v>424</v>
      </c>
      <c r="D295" s="16">
        <v>70</v>
      </c>
    </row>
    <row r="296" spans="1:4">
      <c r="A296" s="16">
        <v>9</v>
      </c>
      <c r="B296" s="16" t="s">
        <v>425</v>
      </c>
      <c r="D296" s="16">
        <v>210</v>
      </c>
    </row>
    <row r="297" spans="1:4">
      <c r="B297" s="17" t="s">
        <v>428</v>
      </c>
      <c r="C297" s="17">
        <v>7</v>
      </c>
      <c r="D297" s="17">
        <f>SUM(D298:D304)</f>
        <v>1913</v>
      </c>
    </row>
    <row r="298" spans="1:4">
      <c r="A298" s="16">
        <v>1</v>
      </c>
      <c r="B298" s="16" t="s">
        <v>429</v>
      </c>
      <c r="D298" s="16">
        <v>725</v>
      </c>
    </row>
    <row r="299" spans="1:4">
      <c r="A299" s="16">
        <v>2</v>
      </c>
      <c r="B299" s="16" t="s">
        <v>430</v>
      </c>
      <c r="D299" s="16">
        <v>195</v>
      </c>
    </row>
    <row r="300" spans="1:4">
      <c r="A300" s="16">
        <v>3</v>
      </c>
      <c r="B300" s="16" t="s">
        <v>431</v>
      </c>
      <c r="D300" s="16">
        <v>268</v>
      </c>
    </row>
    <row r="301" spans="1:4">
      <c r="A301" s="16">
        <v>4</v>
      </c>
      <c r="B301" s="16" t="s">
        <v>432</v>
      </c>
      <c r="D301" s="16">
        <v>124</v>
      </c>
    </row>
    <row r="302" spans="1:4">
      <c r="A302" s="16">
        <v>5</v>
      </c>
      <c r="B302" s="16" t="s">
        <v>433</v>
      </c>
      <c r="D302" s="16">
        <v>181</v>
      </c>
    </row>
    <row r="303" spans="1:4">
      <c r="A303" s="16">
        <v>6</v>
      </c>
      <c r="B303" s="16" t="s">
        <v>434</v>
      </c>
      <c r="D303" s="16">
        <v>185</v>
      </c>
    </row>
    <row r="304" spans="1:4">
      <c r="A304" s="16">
        <v>7</v>
      </c>
      <c r="B304" s="16" t="s">
        <v>435</v>
      </c>
      <c r="D304" s="16">
        <v>235</v>
      </c>
    </row>
    <row r="305" spans="1:4">
      <c r="B305" s="17" t="s">
        <v>436</v>
      </c>
      <c r="C305" s="17">
        <v>13</v>
      </c>
      <c r="D305" s="17">
        <f>SUM(D306:D318)</f>
        <v>4885</v>
      </c>
    </row>
    <row r="306" spans="1:4">
      <c r="A306" s="16">
        <v>1</v>
      </c>
      <c r="B306" s="16" t="s">
        <v>437</v>
      </c>
      <c r="D306" s="16">
        <v>1174</v>
      </c>
    </row>
    <row r="307" spans="1:4">
      <c r="A307" s="16">
        <v>2</v>
      </c>
      <c r="B307" s="16" t="s">
        <v>438</v>
      </c>
      <c r="D307" s="16">
        <v>1018</v>
      </c>
    </row>
    <row r="308" spans="1:4">
      <c r="A308" s="16">
        <v>3</v>
      </c>
      <c r="B308" s="16" t="s">
        <v>445</v>
      </c>
      <c r="D308" s="16">
        <v>501</v>
      </c>
    </row>
    <row r="309" spans="1:4">
      <c r="A309" s="16">
        <v>4</v>
      </c>
      <c r="B309" s="16" t="s">
        <v>446</v>
      </c>
      <c r="D309" s="16">
        <v>295</v>
      </c>
    </row>
    <row r="310" spans="1:4">
      <c r="A310" s="16">
        <v>5</v>
      </c>
      <c r="B310" s="16" t="s">
        <v>439</v>
      </c>
      <c r="D310" s="16">
        <v>63</v>
      </c>
    </row>
    <row r="311" spans="1:4">
      <c r="A311" s="16">
        <v>6</v>
      </c>
      <c r="B311" s="16" t="s">
        <v>440</v>
      </c>
      <c r="D311" s="16">
        <v>125</v>
      </c>
    </row>
    <row r="312" spans="1:4">
      <c r="A312" s="16">
        <v>7</v>
      </c>
      <c r="B312" s="16" t="s">
        <v>441</v>
      </c>
      <c r="D312" s="16">
        <v>368</v>
      </c>
    </row>
    <row r="313" spans="1:4">
      <c r="A313" s="16">
        <v>8</v>
      </c>
      <c r="B313" s="16" t="s">
        <v>442</v>
      </c>
      <c r="D313" s="16">
        <v>135</v>
      </c>
    </row>
    <row r="314" spans="1:4">
      <c r="A314" s="16">
        <v>9</v>
      </c>
      <c r="B314" s="16" t="s">
        <v>443</v>
      </c>
      <c r="D314" s="16">
        <v>115</v>
      </c>
    </row>
    <row r="315" spans="1:4">
      <c r="A315" s="16">
        <v>10</v>
      </c>
      <c r="B315" s="16" t="s">
        <v>444</v>
      </c>
      <c r="D315" s="16">
        <v>445</v>
      </c>
    </row>
    <row r="316" spans="1:4">
      <c r="A316" s="16">
        <v>11</v>
      </c>
      <c r="B316" s="16" t="s">
        <v>447</v>
      </c>
      <c r="D316" s="16">
        <v>430</v>
      </c>
    </row>
    <row r="317" spans="1:4">
      <c r="A317" s="16">
        <v>12</v>
      </c>
      <c r="B317" s="16" t="s">
        <v>448</v>
      </c>
      <c r="D317" s="16">
        <v>166</v>
      </c>
    </row>
    <row r="318" spans="1:4">
      <c r="A318" s="16">
        <v>13</v>
      </c>
      <c r="B318" s="16" t="s">
        <v>449</v>
      </c>
      <c r="D318" s="16">
        <v>50</v>
      </c>
    </row>
    <row r="319" spans="1:4">
      <c r="B319" s="17" t="s">
        <v>450</v>
      </c>
      <c r="C319" s="17">
        <v>3</v>
      </c>
      <c r="D319" s="17">
        <f>SUM(D320:D322)</f>
        <v>809</v>
      </c>
    </row>
    <row r="320" spans="1:4">
      <c r="A320" s="16">
        <v>1</v>
      </c>
      <c r="B320" s="16" t="s">
        <v>451</v>
      </c>
      <c r="D320" s="16">
        <v>729</v>
      </c>
    </row>
    <row r="321" spans="1:4">
      <c r="A321" s="16">
        <v>2</v>
      </c>
      <c r="B321" s="16" t="s">
        <v>452</v>
      </c>
      <c r="D321" s="16">
        <v>15</v>
      </c>
    </row>
    <row r="322" spans="1:4">
      <c r="A322" s="16">
        <v>3</v>
      </c>
      <c r="B322" s="16" t="s">
        <v>453</v>
      </c>
      <c r="D322" s="16">
        <v>65</v>
      </c>
    </row>
    <row r="323" spans="1:4">
      <c r="B323" s="17" t="s">
        <v>454</v>
      </c>
      <c r="C323" s="17">
        <v>4</v>
      </c>
      <c r="D323" s="17">
        <f>SUM(D324:D327)</f>
        <v>1977</v>
      </c>
    </row>
    <row r="324" spans="1:4">
      <c r="A324" s="16">
        <v>1</v>
      </c>
      <c r="B324" s="16" t="s">
        <v>455</v>
      </c>
      <c r="D324" s="16">
        <v>787</v>
      </c>
    </row>
    <row r="325" spans="1:4">
      <c r="A325" s="16">
        <v>2</v>
      </c>
      <c r="B325" s="16" t="s">
        <v>458</v>
      </c>
      <c r="D325" s="16">
        <v>764</v>
      </c>
    </row>
    <row r="326" spans="1:4">
      <c r="A326" s="16">
        <v>3</v>
      </c>
      <c r="B326" s="16" t="s">
        <v>456</v>
      </c>
      <c r="D326" s="16">
        <v>285</v>
      </c>
    </row>
    <row r="327" spans="1:4">
      <c r="A327" s="16">
        <v>4</v>
      </c>
      <c r="B327" s="16" t="s">
        <v>457</v>
      </c>
      <c r="D327" s="16">
        <v>141</v>
      </c>
    </row>
    <row r="328" spans="1:4">
      <c r="B328" s="17" t="s">
        <v>459</v>
      </c>
      <c r="C328" s="17">
        <v>6</v>
      </c>
      <c r="D328" s="17">
        <f>SUM(D329:D334)</f>
        <v>2099</v>
      </c>
    </row>
    <row r="329" spans="1:4">
      <c r="A329" s="16">
        <v>1</v>
      </c>
      <c r="B329" s="16" t="s">
        <v>460</v>
      </c>
      <c r="D329" s="16">
        <v>1353</v>
      </c>
    </row>
    <row r="330" spans="1:4">
      <c r="A330" s="16">
        <v>2</v>
      </c>
      <c r="B330" s="16" t="s">
        <v>461</v>
      </c>
      <c r="D330" s="16">
        <v>246</v>
      </c>
    </row>
    <row r="331" spans="1:4">
      <c r="A331" s="16">
        <v>3</v>
      </c>
      <c r="B331" s="16" t="s">
        <v>462</v>
      </c>
      <c r="D331" s="16">
        <v>160</v>
      </c>
    </row>
    <row r="332" spans="1:4">
      <c r="A332" s="16">
        <v>4</v>
      </c>
      <c r="B332" s="16" t="s">
        <v>463</v>
      </c>
      <c r="D332" s="16">
        <v>67</v>
      </c>
    </row>
    <row r="333" spans="1:4">
      <c r="A333" s="16">
        <v>5</v>
      </c>
      <c r="B333" s="16" t="s">
        <v>464</v>
      </c>
      <c r="D333" s="16">
        <v>125</v>
      </c>
    </row>
    <row r="334" spans="1:4">
      <c r="A334" s="16">
        <v>6</v>
      </c>
      <c r="B334" s="16" t="s">
        <v>465</v>
      </c>
      <c r="D334" s="16">
        <v>148</v>
      </c>
    </row>
    <row r="335" spans="1:4">
      <c r="B335" s="17" t="s">
        <v>466</v>
      </c>
      <c r="C335" s="17">
        <v>5</v>
      </c>
      <c r="D335" s="17">
        <f>SUM(D336:D340)</f>
        <v>1150</v>
      </c>
    </row>
    <row r="336" spans="1:4">
      <c r="A336" s="16">
        <v>1</v>
      </c>
      <c r="B336" s="16" t="s">
        <v>467</v>
      </c>
      <c r="D336" s="16">
        <v>728</v>
      </c>
    </row>
    <row r="337" spans="1:4">
      <c r="A337" s="16">
        <v>2</v>
      </c>
      <c r="B337" s="16" t="s">
        <v>468</v>
      </c>
      <c r="D337" s="16">
        <v>173</v>
      </c>
    </row>
    <row r="338" spans="1:4">
      <c r="A338" s="16">
        <v>3</v>
      </c>
      <c r="B338" s="16" t="s">
        <v>469</v>
      </c>
      <c r="D338" s="16">
        <v>62</v>
      </c>
    </row>
    <row r="339" spans="1:4">
      <c r="A339" s="16">
        <v>4</v>
      </c>
      <c r="B339" s="16" t="s">
        <v>470</v>
      </c>
      <c r="D339" s="16">
        <v>52</v>
      </c>
    </row>
    <row r="340" spans="1:4">
      <c r="A340" s="16">
        <v>5</v>
      </c>
      <c r="B340" s="16" t="s">
        <v>471</v>
      </c>
      <c r="D340" s="16">
        <v>135</v>
      </c>
    </row>
    <row r="341" spans="1:4">
      <c r="B341" s="17" t="s">
        <v>472</v>
      </c>
      <c r="C341" s="17">
        <v>42</v>
      </c>
      <c r="D341" s="17">
        <f>SUM(D342:D384)</f>
        <v>16817</v>
      </c>
    </row>
    <row r="342" spans="1:4">
      <c r="A342" s="16">
        <v>1</v>
      </c>
      <c r="B342" s="16" t="s">
        <v>473</v>
      </c>
      <c r="D342" s="16">
        <v>295</v>
      </c>
    </row>
    <row r="343" spans="1:4">
      <c r="A343" s="16">
        <v>2</v>
      </c>
      <c r="B343" s="16" t="s">
        <v>474</v>
      </c>
      <c r="D343" s="16">
        <v>731</v>
      </c>
    </row>
    <row r="344" spans="1:4">
      <c r="A344" s="16">
        <v>3</v>
      </c>
      <c r="B344" s="16" t="s">
        <v>484</v>
      </c>
      <c r="D344" s="16">
        <v>208</v>
      </c>
    </row>
    <row r="345" spans="1:4">
      <c r="A345" s="16">
        <v>4</v>
      </c>
      <c r="B345" s="16" t="s">
        <v>485</v>
      </c>
      <c r="D345" s="16">
        <v>422</v>
      </c>
    </row>
    <row r="346" spans="1:4">
      <c r="A346" s="16">
        <v>5</v>
      </c>
      <c r="B346" s="16" t="s">
        <v>475</v>
      </c>
      <c r="D346" s="16">
        <v>193</v>
      </c>
    </row>
    <row r="347" spans="1:4">
      <c r="A347" s="16">
        <v>6</v>
      </c>
      <c r="B347" s="16" t="s">
        <v>476</v>
      </c>
      <c r="D347" s="16">
        <v>130</v>
      </c>
    </row>
    <row r="348" spans="1:4">
      <c r="A348" s="16">
        <v>7</v>
      </c>
      <c r="B348" s="16" t="s">
        <v>486</v>
      </c>
      <c r="D348" s="16">
        <v>61</v>
      </c>
    </row>
    <row r="349" spans="1:4">
      <c r="A349" s="16">
        <v>8</v>
      </c>
      <c r="B349" s="16" t="s">
        <v>487</v>
      </c>
      <c r="D349" s="16">
        <v>60</v>
      </c>
    </row>
    <row r="350" spans="1:4">
      <c r="A350" s="16">
        <v>9</v>
      </c>
      <c r="B350" s="16" t="s">
        <v>488</v>
      </c>
      <c r="D350" s="16">
        <v>913</v>
      </c>
    </row>
    <row r="351" spans="1:4">
      <c r="A351" s="16">
        <v>10</v>
      </c>
      <c r="B351" s="16" t="s">
        <v>489</v>
      </c>
      <c r="D351" s="16">
        <v>246</v>
      </c>
    </row>
    <row r="352" spans="1:4">
      <c r="A352" s="16">
        <v>11</v>
      </c>
      <c r="B352" s="16" t="s">
        <v>490</v>
      </c>
      <c r="D352" s="16">
        <v>341</v>
      </c>
    </row>
    <row r="353" spans="1:4">
      <c r="A353" s="16">
        <v>12</v>
      </c>
      <c r="B353" s="16" t="s">
        <v>491</v>
      </c>
      <c r="D353" s="16">
        <v>265</v>
      </c>
    </row>
    <row r="354" spans="1:4">
      <c r="A354" s="16">
        <v>13</v>
      </c>
      <c r="B354" s="16" t="s">
        <v>477</v>
      </c>
      <c r="D354" s="16">
        <v>341</v>
      </c>
    </row>
    <row r="355" spans="1:4">
      <c r="A355" s="16">
        <v>14</v>
      </c>
      <c r="B355" s="16" t="s">
        <v>478</v>
      </c>
      <c r="D355" s="16">
        <v>801</v>
      </c>
    </row>
    <row r="356" spans="1:4">
      <c r="A356" s="16">
        <v>15</v>
      </c>
      <c r="B356" s="16" t="s">
        <v>479</v>
      </c>
      <c r="D356" s="16">
        <v>120</v>
      </c>
    </row>
    <row r="357" spans="1:4">
      <c r="A357" s="16">
        <v>16</v>
      </c>
      <c r="B357" s="16" t="s">
        <v>492</v>
      </c>
      <c r="D357" s="16">
        <v>108</v>
      </c>
    </row>
    <row r="358" spans="1:4">
      <c r="A358" s="16">
        <v>17</v>
      </c>
      <c r="B358" s="16" t="s">
        <v>480</v>
      </c>
      <c r="D358" s="16">
        <v>525</v>
      </c>
    </row>
    <row r="359" spans="1:4">
      <c r="A359" s="16">
        <v>18</v>
      </c>
      <c r="B359" s="16" t="s">
        <v>493</v>
      </c>
      <c r="D359" s="16">
        <v>217</v>
      </c>
    </row>
    <row r="360" spans="1:4">
      <c r="B360" s="16" t="s">
        <v>481</v>
      </c>
      <c r="D360" s="16">
        <v>67</v>
      </c>
    </row>
    <row r="361" spans="1:4">
      <c r="A361" s="16">
        <v>19</v>
      </c>
      <c r="B361" s="16" t="s">
        <v>482</v>
      </c>
      <c r="D361" s="16">
        <v>127</v>
      </c>
    </row>
    <row r="362" spans="1:4">
      <c r="A362" s="16">
        <v>20</v>
      </c>
      <c r="B362" s="16" t="s">
        <v>483</v>
      </c>
      <c r="D362" s="16">
        <v>263</v>
      </c>
    </row>
    <row r="363" spans="1:4">
      <c r="A363" s="16">
        <v>21</v>
      </c>
      <c r="B363" s="16" t="s">
        <v>494</v>
      </c>
      <c r="D363" s="16">
        <v>1098</v>
      </c>
    </row>
    <row r="364" spans="1:4">
      <c r="A364" s="16">
        <v>22</v>
      </c>
      <c r="B364" s="16" t="s">
        <v>502</v>
      </c>
      <c r="D364" s="16">
        <v>323</v>
      </c>
    </row>
    <row r="365" spans="1:4">
      <c r="A365" s="16">
        <v>23</v>
      </c>
      <c r="B365" s="16" t="s">
        <v>495</v>
      </c>
      <c r="D365" s="16">
        <v>520</v>
      </c>
    </row>
    <row r="366" spans="1:4">
      <c r="A366" s="16">
        <v>24</v>
      </c>
      <c r="B366" s="16" t="s">
        <v>503</v>
      </c>
      <c r="D366" s="16">
        <v>581</v>
      </c>
    </row>
    <row r="367" spans="1:4">
      <c r="A367" s="16">
        <v>25</v>
      </c>
      <c r="B367" s="16" t="s">
        <v>504</v>
      </c>
      <c r="D367" s="16">
        <v>122</v>
      </c>
    </row>
    <row r="368" spans="1:4">
      <c r="A368" s="16">
        <v>26</v>
      </c>
      <c r="B368" s="16" t="s">
        <v>505</v>
      </c>
      <c r="D368" s="16">
        <v>680</v>
      </c>
    </row>
    <row r="369" spans="1:4">
      <c r="A369" s="16">
        <v>27</v>
      </c>
      <c r="B369" s="16" t="s">
        <v>496</v>
      </c>
      <c r="D369" s="16">
        <v>315</v>
      </c>
    </row>
    <row r="370" spans="1:4">
      <c r="A370" s="16">
        <v>28</v>
      </c>
      <c r="B370" s="16" t="s">
        <v>506</v>
      </c>
      <c r="D370" s="16">
        <v>80</v>
      </c>
    </row>
    <row r="371" spans="1:4">
      <c r="A371" s="16">
        <v>29</v>
      </c>
      <c r="B371" s="16" t="s">
        <v>507</v>
      </c>
      <c r="D371" s="16">
        <v>490</v>
      </c>
    </row>
    <row r="372" spans="1:4">
      <c r="A372" s="16">
        <v>30</v>
      </c>
      <c r="B372" s="16" t="s">
        <v>508</v>
      </c>
      <c r="D372" s="16">
        <v>473</v>
      </c>
    </row>
    <row r="373" spans="1:4">
      <c r="A373" s="16">
        <v>31</v>
      </c>
      <c r="B373" s="16" t="s">
        <v>497</v>
      </c>
      <c r="D373" s="16">
        <v>1160</v>
      </c>
    </row>
    <row r="374" spans="1:4">
      <c r="A374" s="16">
        <v>32</v>
      </c>
      <c r="B374" s="16" t="s">
        <v>509</v>
      </c>
      <c r="D374" s="16">
        <v>558</v>
      </c>
    </row>
    <row r="375" spans="1:4">
      <c r="A375" s="16">
        <v>33</v>
      </c>
      <c r="B375" s="16" t="s">
        <v>498</v>
      </c>
      <c r="D375" s="16">
        <v>291</v>
      </c>
    </row>
    <row r="376" spans="1:4">
      <c r="A376" s="16">
        <v>34</v>
      </c>
      <c r="B376" s="16" t="s">
        <v>499</v>
      </c>
      <c r="D376" s="16">
        <v>631</v>
      </c>
    </row>
    <row r="377" spans="1:4">
      <c r="A377" s="16">
        <v>35</v>
      </c>
      <c r="B377" s="16" t="s">
        <v>510</v>
      </c>
      <c r="D377" s="16">
        <v>622</v>
      </c>
    </row>
    <row r="378" spans="1:4">
      <c r="A378" s="16">
        <v>36</v>
      </c>
      <c r="B378" s="16" t="s">
        <v>511</v>
      </c>
      <c r="D378" s="16">
        <v>300</v>
      </c>
    </row>
    <row r="379" spans="1:4">
      <c r="A379" s="16">
        <v>37</v>
      </c>
      <c r="B379" s="16" t="s">
        <v>500</v>
      </c>
      <c r="D379" s="16">
        <v>311</v>
      </c>
    </row>
    <row r="380" spans="1:4">
      <c r="A380" s="16">
        <v>38</v>
      </c>
      <c r="B380" s="16" t="s">
        <v>512</v>
      </c>
      <c r="D380" s="16">
        <v>45</v>
      </c>
    </row>
    <row r="381" spans="1:4">
      <c r="A381" s="16">
        <v>39</v>
      </c>
      <c r="B381" s="16" t="s">
        <v>501</v>
      </c>
      <c r="D381" s="16">
        <v>1099</v>
      </c>
    </row>
    <row r="382" spans="1:4">
      <c r="A382" s="16">
        <v>40</v>
      </c>
      <c r="B382" s="16" t="s">
        <v>513</v>
      </c>
      <c r="D382" s="16">
        <v>230</v>
      </c>
    </row>
    <row r="383" spans="1:4">
      <c r="A383" s="16">
        <v>41</v>
      </c>
      <c r="B383" s="16" t="s">
        <v>514</v>
      </c>
      <c r="D383" s="16">
        <v>340</v>
      </c>
    </row>
    <row r="384" spans="1:4">
      <c r="A384" s="16">
        <v>42</v>
      </c>
      <c r="B384" s="16" t="s">
        <v>517</v>
      </c>
      <c r="D384" s="16">
        <v>114</v>
      </c>
    </row>
    <row r="385" spans="1:2">
      <c r="B385" s="16" t="s">
        <v>515</v>
      </c>
    </row>
    <row r="386" spans="1:2">
      <c r="B386" s="16" t="s">
        <v>516</v>
      </c>
    </row>
    <row r="387" spans="1:2">
      <c r="A387" s="26" t="s">
        <v>529</v>
      </c>
    </row>
  </sheetData>
  <mergeCells count="1">
    <mergeCell ref="A4:D4"/>
  </mergeCells>
  <pageMargins left="0" right="0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1"/>
  <sheetViews>
    <sheetView workbookViewId="0"/>
  </sheetViews>
  <sheetFormatPr defaultRowHeight="15"/>
  <cols>
    <col min="1" max="1" width="9.140625" style="19"/>
    <col min="2" max="2" width="74" style="19" customWidth="1"/>
    <col min="3" max="3" width="15.140625" style="19" customWidth="1"/>
    <col min="4" max="4" width="12.7109375" style="19" customWidth="1"/>
    <col min="5" max="16384" width="9.140625" style="19"/>
  </cols>
  <sheetData>
    <row r="2" spans="1:4" ht="34.5" customHeight="1">
      <c r="A2" s="29" t="s">
        <v>534</v>
      </c>
      <c r="B2" s="29"/>
      <c r="C2" s="29"/>
      <c r="D2" s="29"/>
    </row>
    <row r="4" spans="1:4" ht="43.5">
      <c r="C4" s="20" t="s">
        <v>522</v>
      </c>
      <c r="D4" s="20" t="s">
        <v>521</v>
      </c>
    </row>
    <row r="6" spans="1:4">
      <c r="B6" s="21" t="s">
        <v>518</v>
      </c>
      <c r="C6" s="21">
        <f>+C7+C15+C19+C25+C31+C39+C43+C46+C53+C56+C60+C66+C70+C78+C84+C88+C93+C101+C105+C108+C116+C121+C130+C135+C139+C141+C146+C150+C158+C163+C168+C176+C180+C184+C189+C196+C202+C210+C213+C217+C222+C227</f>
        <v>189</v>
      </c>
      <c r="D6" s="21">
        <f>+D7+D15+D19+D25+D31+D39+D43+D46+D53+D56+D60+D66+D70+D78+D84+D88+D93+D101+D105+D108+D116+D121+D130+D135+D139+D141+D146+D150+D158+D163+D168+D176+D180+D184+D189+D196+D202+D210+D213+D217+D222+D227</f>
        <v>79725</v>
      </c>
    </row>
    <row r="7" spans="1:4">
      <c r="B7" s="21" t="s">
        <v>9</v>
      </c>
      <c r="C7" s="21">
        <v>7</v>
      </c>
      <c r="D7" s="21">
        <f>SUM(D8:D14)</f>
        <v>1848</v>
      </c>
    </row>
    <row r="8" spans="1:4">
      <c r="A8" s="19">
        <v>1</v>
      </c>
      <c r="B8" s="19" t="s">
        <v>0</v>
      </c>
      <c r="D8" s="19">
        <v>758</v>
      </c>
    </row>
    <row r="9" spans="1:4">
      <c r="A9" s="19">
        <v>2</v>
      </c>
      <c r="B9" s="19" t="s">
        <v>1</v>
      </c>
      <c r="D9" s="19">
        <v>85</v>
      </c>
    </row>
    <row r="10" spans="1:4">
      <c r="A10" s="19">
        <v>3</v>
      </c>
      <c r="B10" s="19" t="s">
        <v>2</v>
      </c>
      <c r="D10" s="19">
        <v>225</v>
      </c>
    </row>
    <row r="11" spans="1:4">
      <c r="A11" s="19">
        <v>4</v>
      </c>
      <c r="B11" s="19" t="s">
        <v>3</v>
      </c>
      <c r="D11" s="19">
        <v>277</v>
      </c>
    </row>
    <row r="12" spans="1:4">
      <c r="A12" s="19">
        <v>5</v>
      </c>
      <c r="B12" s="19" t="s">
        <v>4</v>
      </c>
      <c r="D12" s="19">
        <v>125</v>
      </c>
    </row>
    <row r="13" spans="1:4">
      <c r="A13" s="19">
        <v>6</v>
      </c>
      <c r="B13" s="19" t="s">
        <v>5</v>
      </c>
      <c r="D13" s="19">
        <v>231</v>
      </c>
    </row>
    <row r="14" spans="1:4">
      <c r="A14" s="19">
        <v>7</v>
      </c>
      <c r="B14" s="19" t="s">
        <v>6</v>
      </c>
      <c r="D14" s="19">
        <v>147</v>
      </c>
    </row>
    <row r="15" spans="1:4">
      <c r="B15" s="21" t="s">
        <v>129</v>
      </c>
      <c r="C15" s="21">
        <v>3</v>
      </c>
      <c r="D15" s="21">
        <f>SUM(D16:D18)</f>
        <v>1561</v>
      </c>
    </row>
    <row r="16" spans="1:4">
      <c r="A16" s="19">
        <v>1</v>
      </c>
      <c r="B16" s="19" t="s">
        <v>123</v>
      </c>
      <c r="D16" s="19">
        <v>1341</v>
      </c>
    </row>
    <row r="17" spans="1:4">
      <c r="A17" s="19">
        <v>2</v>
      </c>
      <c r="B17" s="19" t="s">
        <v>124</v>
      </c>
      <c r="D17" s="19">
        <v>110</v>
      </c>
    </row>
    <row r="18" spans="1:4">
      <c r="A18" s="19">
        <v>3</v>
      </c>
      <c r="B18" s="19" t="s">
        <v>125</v>
      </c>
      <c r="D18" s="19">
        <v>110</v>
      </c>
    </row>
    <row r="19" spans="1:4">
      <c r="B19" s="21" t="s">
        <v>142</v>
      </c>
      <c r="C19" s="21">
        <v>5</v>
      </c>
      <c r="D19" s="21">
        <f>SUM(D20:D24)</f>
        <v>1786</v>
      </c>
    </row>
    <row r="20" spans="1:4">
      <c r="A20" s="19">
        <v>1</v>
      </c>
      <c r="B20" s="19" t="s">
        <v>131</v>
      </c>
      <c r="D20" s="19">
        <v>902</v>
      </c>
    </row>
    <row r="21" spans="1:4">
      <c r="A21" s="19">
        <v>2</v>
      </c>
      <c r="B21" s="19" t="s">
        <v>134</v>
      </c>
      <c r="D21" s="19">
        <v>390</v>
      </c>
    </row>
    <row r="22" spans="1:4">
      <c r="A22" s="19">
        <v>3</v>
      </c>
      <c r="B22" s="19" t="s">
        <v>135</v>
      </c>
      <c r="D22" s="19">
        <v>140</v>
      </c>
    </row>
    <row r="23" spans="1:4">
      <c r="A23" s="19">
        <v>4</v>
      </c>
      <c r="B23" s="19" t="s">
        <v>136</v>
      </c>
      <c r="D23" s="19">
        <v>215</v>
      </c>
    </row>
    <row r="24" spans="1:4">
      <c r="A24" s="19">
        <v>5</v>
      </c>
      <c r="B24" s="19" t="s">
        <v>137</v>
      </c>
      <c r="D24" s="19">
        <v>139</v>
      </c>
    </row>
    <row r="25" spans="1:4">
      <c r="B25" s="21" t="s">
        <v>155</v>
      </c>
      <c r="C25" s="21">
        <v>5</v>
      </c>
      <c r="D25" s="21">
        <f>SUM(D26:D30)</f>
        <v>2641</v>
      </c>
    </row>
    <row r="26" spans="1:4">
      <c r="A26" s="19">
        <v>1</v>
      </c>
      <c r="B26" s="19" t="s">
        <v>149</v>
      </c>
      <c r="D26" s="19">
        <v>1361</v>
      </c>
    </row>
    <row r="27" spans="1:4">
      <c r="A27" s="19">
        <v>2</v>
      </c>
      <c r="B27" s="19" t="s">
        <v>151</v>
      </c>
      <c r="D27" s="19">
        <v>173</v>
      </c>
    </row>
    <row r="28" spans="1:4">
      <c r="A28" s="19">
        <v>3</v>
      </c>
      <c r="B28" s="19" t="s">
        <v>152</v>
      </c>
      <c r="D28" s="19">
        <v>120</v>
      </c>
    </row>
    <row r="29" spans="1:4">
      <c r="A29" s="19">
        <v>4</v>
      </c>
      <c r="B29" s="19" t="s">
        <v>153</v>
      </c>
      <c r="D29" s="19">
        <v>573</v>
      </c>
    </row>
    <row r="30" spans="1:4">
      <c r="A30" s="19">
        <v>5</v>
      </c>
      <c r="B30" s="19" t="s">
        <v>154</v>
      </c>
      <c r="D30" s="19">
        <v>414</v>
      </c>
    </row>
    <row r="31" spans="1:4">
      <c r="B31" s="21" t="s">
        <v>168</v>
      </c>
      <c r="C31" s="21">
        <v>7</v>
      </c>
      <c r="D31" s="21">
        <f>SUM(D32:D38)</f>
        <v>2747</v>
      </c>
    </row>
    <row r="32" spans="1:4">
      <c r="A32" s="19">
        <v>1</v>
      </c>
      <c r="B32" s="19" t="s">
        <v>158</v>
      </c>
      <c r="D32" s="19">
        <v>861</v>
      </c>
    </row>
    <row r="33" spans="1:4">
      <c r="A33" s="19">
        <v>2</v>
      </c>
      <c r="B33" s="19" t="s">
        <v>159</v>
      </c>
      <c r="D33" s="19">
        <v>1085</v>
      </c>
    </row>
    <row r="34" spans="1:4">
      <c r="A34" s="19">
        <v>3</v>
      </c>
      <c r="B34" s="19" t="s">
        <v>160</v>
      </c>
      <c r="D34" s="19">
        <v>135</v>
      </c>
    </row>
    <row r="35" spans="1:4">
      <c r="A35" s="19">
        <v>4</v>
      </c>
      <c r="B35" s="19" t="s">
        <v>161</v>
      </c>
      <c r="D35" s="19">
        <v>225</v>
      </c>
    </row>
    <row r="36" spans="1:4">
      <c r="A36" s="19">
        <v>5</v>
      </c>
      <c r="B36" s="19" t="s">
        <v>162</v>
      </c>
      <c r="D36" s="19">
        <v>267</v>
      </c>
    </row>
    <row r="37" spans="1:4">
      <c r="A37" s="19">
        <v>6</v>
      </c>
      <c r="B37" s="19" t="s">
        <v>164</v>
      </c>
      <c r="D37" s="19">
        <v>122</v>
      </c>
    </row>
    <row r="38" spans="1:4">
      <c r="A38" s="19">
        <v>7</v>
      </c>
      <c r="B38" s="19" t="s">
        <v>165</v>
      </c>
      <c r="D38" s="19">
        <v>52</v>
      </c>
    </row>
    <row r="39" spans="1:4">
      <c r="B39" s="21" t="s">
        <v>172</v>
      </c>
      <c r="C39" s="21">
        <v>3</v>
      </c>
      <c r="D39" s="21">
        <f>SUM(D40:D42)</f>
        <v>1388</v>
      </c>
    </row>
    <row r="40" spans="1:4">
      <c r="A40" s="19">
        <v>1</v>
      </c>
      <c r="B40" s="19" t="s">
        <v>169</v>
      </c>
      <c r="D40" s="19">
        <v>997</v>
      </c>
    </row>
    <row r="41" spans="1:4">
      <c r="A41" s="19">
        <v>2</v>
      </c>
      <c r="B41" s="19" t="s">
        <v>170</v>
      </c>
      <c r="D41" s="19">
        <v>165</v>
      </c>
    </row>
    <row r="42" spans="1:4">
      <c r="A42" s="19">
        <v>3</v>
      </c>
      <c r="B42" s="19" t="s">
        <v>171</v>
      </c>
      <c r="D42" s="19">
        <v>226</v>
      </c>
    </row>
    <row r="43" spans="1:4">
      <c r="B43" s="21" t="s">
        <v>178</v>
      </c>
      <c r="C43" s="21">
        <v>2</v>
      </c>
      <c r="D43" s="21">
        <f>SUM(D44:D45)</f>
        <v>1876</v>
      </c>
    </row>
    <row r="44" spans="1:4">
      <c r="A44" s="19">
        <v>1</v>
      </c>
      <c r="B44" s="19" t="s">
        <v>174</v>
      </c>
      <c r="D44" s="19">
        <v>1538</v>
      </c>
    </row>
    <row r="45" spans="1:4">
      <c r="A45" s="19">
        <v>2</v>
      </c>
      <c r="B45" s="19" t="s">
        <v>176</v>
      </c>
      <c r="D45" s="19">
        <v>338</v>
      </c>
    </row>
    <row r="46" spans="1:4">
      <c r="B46" s="21" t="s">
        <v>181</v>
      </c>
      <c r="C46" s="21">
        <v>5</v>
      </c>
      <c r="D46" s="21">
        <f>SUM(D47:D52)</f>
        <v>1412</v>
      </c>
    </row>
    <row r="47" spans="1:4">
      <c r="A47" s="19">
        <v>1</v>
      </c>
      <c r="B47" s="19" t="s">
        <v>182</v>
      </c>
      <c r="D47" s="19">
        <v>836</v>
      </c>
    </row>
    <row r="48" spans="1:4">
      <c r="A48" s="19">
        <v>2</v>
      </c>
      <c r="B48" s="19" t="s">
        <v>188</v>
      </c>
      <c r="D48" s="19">
        <v>70</v>
      </c>
    </row>
    <row r="49" spans="1:4">
      <c r="A49" s="19">
        <v>3</v>
      </c>
      <c r="B49" s="19" t="s">
        <v>192</v>
      </c>
      <c r="D49" s="19">
        <v>130</v>
      </c>
    </row>
    <row r="50" spans="1:4">
      <c r="A50" s="19">
        <v>4</v>
      </c>
      <c r="B50" s="19" t="s">
        <v>189</v>
      </c>
      <c r="D50" s="19">
        <v>273</v>
      </c>
    </row>
    <row r="51" spans="1:4">
      <c r="A51" s="19">
        <v>5</v>
      </c>
      <c r="B51" s="19" t="s">
        <v>190</v>
      </c>
      <c r="D51" s="19">
        <v>80</v>
      </c>
    </row>
    <row r="52" spans="1:4">
      <c r="A52" s="19">
        <v>6</v>
      </c>
      <c r="B52" s="16" t="s">
        <v>535</v>
      </c>
      <c r="D52" s="19">
        <v>23</v>
      </c>
    </row>
    <row r="53" spans="1:4">
      <c r="B53" s="21" t="s">
        <v>194</v>
      </c>
      <c r="C53" s="21">
        <v>2</v>
      </c>
      <c r="D53" s="21">
        <f>+D54+D55</f>
        <v>1292</v>
      </c>
    </row>
    <row r="54" spans="1:4">
      <c r="A54" s="19">
        <v>1</v>
      </c>
      <c r="B54" s="19" t="s">
        <v>195</v>
      </c>
      <c r="D54" s="19">
        <v>1215</v>
      </c>
    </row>
    <row r="55" spans="1:4">
      <c r="A55" s="19">
        <v>2</v>
      </c>
      <c r="B55" s="19" t="s">
        <v>197</v>
      </c>
      <c r="D55" s="19">
        <v>77</v>
      </c>
    </row>
    <row r="56" spans="1:4">
      <c r="B56" s="21" t="s">
        <v>199</v>
      </c>
      <c r="C56" s="21">
        <v>3</v>
      </c>
      <c r="D56" s="21">
        <f>SUM(D57:D59)</f>
        <v>1445</v>
      </c>
    </row>
    <row r="57" spans="1:4">
      <c r="A57" s="19">
        <v>1</v>
      </c>
      <c r="B57" s="19" t="s">
        <v>200</v>
      </c>
      <c r="D57" s="19">
        <v>910</v>
      </c>
    </row>
    <row r="58" spans="1:4">
      <c r="A58" s="19">
        <v>2</v>
      </c>
      <c r="B58" s="19" t="s">
        <v>201</v>
      </c>
      <c r="D58" s="19">
        <v>405</v>
      </c>
    </row>
    <row r="59" spans="1:4">
      <c r="A59" s="19">
        <v>3</v>
      </c>
      <c r="B59" s="19" t="s">
        <v>202</v>
      </c>
      <c r="D59" s="19">
        <v>130</v>
      </c>
    </row>
    <row r="60" spans="1:4">
      <c r="B60" s="21" t="s">
        <v>205</v>
      </c>
      <c r="C60" s="21">
        <v>5</v>
      </c>
      <c r="D60" s="21">
        <f>SUM(D61:D65)</f>
        <v>1743</v>
      </c>
    </row>
    <row r="61" spans="1:4">
      <c r="A61" s="19">
        <v>1</v>
      </c>
      <c r="B61" s="19" t="s">
        <v>206</v>
      </c>
      <c r="D61" s="19">
        <v>835</v>
      </c>
    </row>
    <row r="62" spans="1:4">
      <c r="A62" s="19">
        <v>2</v>
      </c>
      <c r="B62" s="19" t="s">
        <v>207</v>
      </c>
      <c r="D62" s="19">
        <v>388</v>
      </c>
    </row>
    <row r="63" spans="1:4">
      <c r="A63" s="19">
        <v>3</v>
      </c>
      <c r="B63" s="19" t="s">
        <v>208</v>
      </c>
      <c r="D63" s="19">
        <v>280</v>
      </c>
    </row>
    <row r="64" spans="1:4">
      <c r="A64" s="19">
        <v>4</v>
      </c>
      <c r="B64" s="19" t="s">
        <v>209</v>
      </c>
      <c r="D64" s="19">
        <v>140</v>
      </c>
    </row>
    <row r="65" spans="1:4">
      <c r="A65" s="19">
        <v>5</v>
      </c>
      <c r="B65" s="19" t="s">
        <v>210</v>
      </c>
      <c r="D65" s="19">
        <v>100</v>
      </c>
    </row>
    <row r="66" spans="1:4">
      <c r="B66" s="21" t="s">
        <v>211</v>
      </c>
      <c r="C66" s="21">
        <v>3</v>
      </c>
      <c r="D66" s="21">
        <f>SUM(D67:D69)</f>
        <v>895</v>
      </c>
    </row>
    <row r="67" spans="1:4">
      <c r="A67" s="19">
        <v>1</v>
      </c>
      <c r="B67" s="19" t="s">
        <v>212</v>
      </c>
      <c r="D67" s="19">
        <v>571</v>
      </c>
    </row>
    <row r="68" spans="1:4">
      <c r="A68" s="19">
        <v>2</v>
      </c>
      <c r="B68" s="19" t="s">
        <v>213</v>
      </c>
      <c r="D68" s="19">
        <v>210</v>
      </c>
    </row>
    <row r="69" spans="1:4">
      <c r="A69" s="19">
        <v>3</v>
      </c>
      <c r="B69" s="19" t="s">
        <v>214</v>
      </c>
      <c r="D69" s="19">
        <v>114</v>
      </c>
    </row>
    <row r="70" spans="1:4">
      <c r="B70" s="21" t="s">
        <v>217</v>
      </c>
      <c r="C70" s="21">
        <v>7</v>
      </c>
      <c r="D70" s="21">
        <f>SUM(D71:D77)</f>
        <v>2985</v>
      </c>
    </row>
    <row r="71" spans="1:4">
      <c r="A71" s="19">
        <v>1</v>
      </c>
      <c r="B71" s="19" t="s">
        <v>218</v>
      </c>
      <c r="D71" s="19">
        <v>1542</v>
      </c>
    </row>
    <row r="72" spans="1:4">
      <c r="A72" s="19">
        <v>2</v>
      </c>
      <c r="B72" s="19" t="s">
        <v>220</v>
      </c>
      <c r="D72" s="19">
        <v>368</v>
      </c>
    </row>
    <row r="73" spans="1:4">
      <c r="A73" s="19">
        <v>3</v>
      </c>
      <c r="B73" s="19" t="s">
        <v>221</v>
      </c>
      <c r="D73" s="19">
        <v>348</v>
      </c>
    </row>
    <row r="74" spans="1:4">
      <c r="A74" s="19">
        <v>4</v>
      </c>
      <c r="B74" s="19" t="s">
        <v>222</v>
      </c>
      <c r="D74" s="19">
        <v>364</v>
      </c>
    </row>
    <row r="75" spans="1:4">
      <c r="A75" s="19">
        <v>5</v>
      </c>
      <c r="B75" s="19" t="s">
        <v>223</v>
      </c>
      <c r="D75" s="19">
        <v>90</v>
      </c>
    </row>
    <row r="76" spans="1:4">
      <c r="A76" s="19">
        <v>6</v>
      </c>
      <c r="B76" s="19" t="s">
        <v>224</v>
      </c>
      <c r="D76" s="19">
        <v>165</v>
      </c>
    </row>
    <row r="77" spans="1:4">
      <c r="A77" s="19">
        <v>7</v>
      </c>
      <c r="B77" s="19" t="s">
        <v>225</v>
      </c>
      <c r="D77" s="19">
        <v>108</v>
      </c>
    </row>
    <row r="78" spans="1:4">
      <c r="B78" s="21" t="s">
        <v>234</v>
      </c>
      <c r="C78" s="21">
        <v>5</v>
      </c>
      <c r="D78" s="21">
        <f>SUM(D79:D83)</f>
        <v>2260</v>
      </c>
    </row>
    <row r="79" spans="1:4">
      <c r="A79" s="19">
        <v>1</v>
      </c>
      <c r="B79" s="19" t="s">
        <v>235</v>
      </c>
      <c r="D79" s="19">
        <v>1556</v>
      </c>
    </row>
    <row r="80" spans="1:4">
      <c r="A80" s="19">
        <v>2</v>
      </c>
      <c r="B80" s="19" t="s">
        <v>237</v>
      </c>
      <c r="D80" s="19">
        <v>310</v>
      </c>
    </row>
    <row r="81" spans="1:4">
      <c r="A81" s="19">
        <v>3</v>
      </c>
      <c r="B81" s="19" t="s">
        <v>238</v>
      </c>
      <c r="D81" s="19">
        <v>60</v>
      </c>
    </row>
    <row r="82" spans="1:4">
      <c r="A82" s="19">
        <v>4</v>
      </c>
      <c r="B82" s="19" t="s">
        <v>239</v>
      </c>
      <c r="D82" s="19">
        <v>270</v>
      </c>
    </row>
    <row r="83" spans="1:4">
      <c r="A83" s="19">
        <v>5</v>
      </c>
      <c r="B83" s="19" t="s">
        <v>240</v>
      </c>
      <c r="D83" s="19">
        <v>64</v>
      </c>
    </row>
    <row r="84" spans="1:4">
      <c r="B84" s="21" t="s">
        <v>248</v>
      </c>
      <c r="C84" s="21">
        <v>3</v>
      </c>
      <c r="D84" s="21">
        <f>SUM(D85:D87)</f>
        <v>919</v>
      </c>
    </row>
    <row r="85" spans="1:4">
      <c r="A85" s="19">
        <v>1</v>
      </c>
      <c r="B85" s="19" t="s">
        <v>249</v>
      </c>
      <c r="D85" s="22">
        <v>595</v>
      </c>
    </row>
    <row r="86" spans="1:4">
      <c r="A86" s="19">
        <v>2</v>
      </c>
      <c r="B86" s="19" t="s">
        <v>250</v>
      </c>
      <c r="D86" s="19">
        <v>250</v>
      </c>
    </row>
    <row r="87" spans="1:4">
      <c r="A87" s="19">
        <v>3</v>
      </c>
      <c r="B87" s="19" t="s">
        <v>251</v>
      </c>
      <c r="D87" s="19">
        <v>74</v>
      </c>
    </row>
    <row r="88" spans="1:4">
      <c r="A88" s="19" t="s">
        <v>185</v>
      </c>
      <c r="B88" s="21" t="s">
        <v>253</v>
      </c>
      <c r="C88" s="21">
        <v>4</v>
      </c>
      <c r="D88" s="21">
        <f>SUM(D89:D92)</f>
        <v>2357</v>
      </c>
    </row>
    <row r="89" spans="1:4">
      <c r="A89" s="19">
        <v>1</v>
      </c>
      <c r="B89" s="19" t="s">
        <v>254</v>
      </c>
      <c r="D89" s="19">
        <v>1767</v>
      </c>
    </row>
    <row r="90" spans="1:4">
      <c r="A90" s="19">
        <v>2</v>
      </c>
      <c r="B90" s="19" t="s">
        <v>255</v>
      </c>
      <c r="D90" s="19">
        <v>270</v>
      </c>
    </row>
    <row r="91" spans="1:4">
      <c r="A91" s="19">
        <v>3</v>
      </c>
      <c r="B91" s="19" t="s">
        <v>256</v>
      </c>
      <c r="D91" s="19">
        <v>140</v>
      </c>
    </row>
    <row r="92" spans="1:4">
      <c r="A92" s="19">
        <v>4</v>
      </c>
      <c r="B92" s="19" t="s">
        <v>257</v>
      </c>
      <c r="D92" s="19">
        <v>180</v>
      </c>
    </row>
    <row r="93" spans="1:4">
      <c r="B93" s="21" t="s">
        <v>258</v>
      </c>
      <c r="C93" s="21">
        <v>7</v>
      </c>
      <c r="D93" s="21">
        <f>SUM(D94:D100)</f>
        <v>2704</v>
      </c>
    </row>
    <row r="94" spans="1:4">
      <c r="A94" s="19">
        <v>1</v>
      </c>
      <c r="B94" s="19" t="s">
        <v>259</v>
      </c>
      <c r="D94" s="19">
        <v>1458</v>
      </c>
    </row>
    <row r="95" spans="1:4">
      <c r="A95" s="19">
        <v>2</v>
      </c>
      <c r="B95" s="19" t="s">
        <v>260</v>
      </c>
      <c r="D95" s="19">
        <v>495</v>
      </c>
    </row>
    <row r="96" spans="1:4">
      <c r="A96" s="19">
        <v>3</v>
      </c>
      <c r="B96" s="19" t="s">
        <v>262</v>
      </c>
      <c r="D96" s="19">
        <v>128</v>
      </c>
    </row>
    <row r="97" spans="1:4">
      <c r="A97" s="19">
        <v>4</v>
      </c>
      <c r="B97" s="19" t="s">
        <v>263</v>
      </c>
      <c r="D97" s="19">
        <v>265</v>
      </c>
    </row>
    <row r="98" spans="1:4">
      <c r="A98" s="19">
        <v>5</v>
      </c>
      <c r="B98" s="19" t="s">
        <v>264</v>
      </c>
      <c r="D98" s="19">
        <v>154</v>
      </c>
    </row>
    <row r="99" spans="1:4">
      <c r="A99" s="19">
        <v>6</v>
      </c>
      <c r="B99" s="19" t="s">
        <v>265</v>
      </c>
      <c r="D99" s="19">
        <v>112</v>
      </c>
    </row>
    <row r="100" spans="1:4">
      <c r="A100" s="19">
        <v>7</v>
      </c>
      <c r="B100" s="19" t="s">
        <v>269</v>
      </c>
      <c r="D100" s="19">
        <v>92</v>
      </c>
    </row>
    <row r="101" spans="1:4">
      <c r="B101" s="21" t="s">
        <v>270</v>
      </c>
      <c r="C101" s="21">
        <v>3</v>
      </c>
      <c r="D101" s="21">
        <f>SUM(D102:D104)</f>
        <v>1547</v>
      </c>
    </row>
    <row r="102" spans="1:4">
      <c r="A102" s="19">
        <v>1</v>
      </c>
      <c r="B102" s="19" t="s">
        <v>274</v>
      </c>
      <c r="D102" s="19">
        <v>1222</v>
      </c>
    </row>
    <row r="103" spans="1:4">
      <c r="A103" s="19">
        <v>2</v>
      </c>
      <c r="B103" s="19" t="s">
        <v>272</v>
      </c>
      <c r="D103" s="19">
        <v>265</v>
      </c>
    </row>
    <row r="104" spans="1:4">
      <c r="A104" s="19">
        <v>3</v>
      </c>
      <c r="B104" s="19" t="s">
        <v>273</v>
      </c>
      <c r="D104" s="19">
        <v>60</v>
      </c>
    </row>
    <row r="105" spans="1:4">
      <c r="B105" s="21" t="s">
        <v>282</v>
      </c>
      <c r="C105" s="21">
        <v>2</v>
      </c>
      <c r="D105" s="21">
        <f>SUM(D106:D107)</f>
        <v>682</v>
      </c>
    </row>
    <row r="106" spans="1:4">
      <c r="A106" s="19">
        <v>1</v>
      </c>
      <c r="B106" s="19" t="s">
        <v>279</v>
      </c>
      <c r="D106" s="19">
        <v>514</v>
      </c>
    </row>
    <row r="107" spans="1:4">
      <c r="A107" s="19">
        <v>2</v>
      </c>
      <c r="B107" s="19" t="s">
        <v>280</v>
      </c>
      <c r="D107" s="19">
        <v>168</v>
      </c>
    </row>
    <row r="108" spans="1:4">
      <c r="B108" s="21" t="s">
        <v>283</v>
      </c>
      <c r="C108" s="21">
        <v>7</v>
      </c>
      <c r="D108" s="21">
        <f>SUM(D109:D115)</f>
        <v>2107</v>
      </c>
    </row>
    <row r="109" spans="1:4">
      <c r="A109" s="19">
        <v>1</v>
      </c>
      <c r="B109" s="19" t="s">
        <v>284</v>
      </c>
      <c r="D109" s="19">
        <v>1009</v>
      </c>
    </row>
    <row r="110" spans="1:4">
      <c r="A110" s="19">
        <v>2</v>
      </c>
      <c r="B110" s="19" t="s">
        <v>285</v>
      </c>
      <c r="D110" s="19">
        <v>206</v>
      </c>
    </row>
    <row r="111" spans="1:4">
      <c r="A111" s="19">
        <v>3</v>
      </c>
      <c r="B111" s="19" t="s">
        <v>286</v>
      </c>
      <c r="D111" s="19">
        <v>343</v>
      </c>
    </row>
    <row r="112" spans="1:4">
      <c r="A112" s="19">
        <v>4</v>
      </c>
      <c r="B112" s="19" t="s">
        <v>287</v>
      </c>
      <c r="D112" s="19">
        <v>112</v>
      </c>
    </row>
    <row r="113" spans="1:4">
      <c r="A113" s="19">
        <v>5</v>
      </c>
      <c r="B113" s="19" t="s">
        <v>288</v>
      </c>
      <c r="D113" s="19">
        <v>133</v>
      </c>
    </row>
    <row r="114" spans="1:4">
      <c r="A114" s="19">
        <v>6</v>
      </c>
      <c r="B114" s="19" t="s">
        <v>289</v>
      </c>
      <c r="D114" s="19">
        <v>121</v>
      </c>
    </row>
    <row r="115" spans="1:4">
      <c r="A115" s="19">
        <v>7</v>
      </c>
      <c r="B115" s="19" t="s">
        <v>290</v>
      </c>
      <c r="D115" s="19">
        <v>183</v>
      </c>
    </row>
    <row r="116" spans="1:4">
      <c r="B116" s="21" t="s">
        <v>295</v>
      </c>
      <c r="C116" s="21">
        <v>4</v>
      </c>
      <c r="D116" s="21">
        <f>SUM(D117:D120)</f>
        <v>1638</v>
      </c>
    </row>
    <row r="117" spans="1:4">
      <c r="A117" s="19">
        <v>1</v>
      </c>
      <c r="B117" s="19" t="s">
        <v>296</v>
      </c>
      <c r="D117" s="19">
        <v>748</v>
      </c>
    </row>
    <row r="118" spans="1:4">
      <c r="A118" s="19">
        <v>2</v>
      </c>
      <c r="B118" s="19" t="s">
        <v>297</v>
      </c>
      <c r="D118" s="19">
        <v>527</v>
      </c>
    </row>
    <row r="119" spans="1:4">
      <c r="A119" s="19">
        <v>3</v>
      </c>
      <c r="B119" s="19" t="s">
        <v>298</v>
      </c>
      <c r="D119" s="19">
        <v>200</v>
      </c>
    </row>
    <row r="120" spans="1:4">
      <c r="A120" s="19">
        <v>4</v>
      </c>
      <c r="B120" s="19" t="s">
        <v>299</v>
      </c>
      <c r="D120" s="19">
        <v>163</v>
      </c>
    </row>
    <row r="121" spans="1:4">
      <c r="B121" s="21" t="s">
        <v>303</v>
      </c>
      <c r="C121" s="21">
        <v>8</v>
      </c>
      <c r="D121" s="21">
        <f>SUM(D122:D129)</f>
        <v>2772</v>
      </c>
    </row>
    <row r="122" spans="1:4">
      <c r="A122" s="19">
        <v>1</v>
      </c>
      <c r="B122" s="19" t="s">
        <v>304</v>
      </c>
      <c r="D122" s="19">
        <v>778</v>
      </c>
    </row>
    <row r="123" spans="1:4">
      <c r="A123" s="19">
        <v>2</v>
      </c>
      <c r="B123" s="19" t="s">
        <v>305</v>
      </c>
      <c r="D123" s="19">
        <v>612</v>
      </c>
    </row>
    <row r="124" spans="1:4">
      <c r="A124" s="19">
        <v>3</v>
      </c>
      <c r="B124" s="19" t="s">
        <v>306</v>
      </c>
      <c r="D124" s="19">
        <v>657</v>
      </c>
    </row>
    <row r="125" spans="1:4">
      <c r="A125" s="19">
        <v>4</v>
      </c>
      <c r="B125" s="19" t="s">
        <v>307</v>
      </c>
      <c r="D125" s="19">
        <v>175</v>
      </c>
    </row>
    <row r="126" spans="1:4">
      <c r="A126" s="19">
        <v>5</v>
      </c>
      <c r="B126" s="19" t="s">
        <v>308</v>
      </c>
      <c r="D126" s="19">
        <v>110</v>
      </c>
    </row>
    <row r="127" spans="1:4">
      <c r="A127" s="19">
        <v>6</v>
      </c>
      <c r="B127" s="19" t="s">
        <v>309</v>
      </c>
      <c r="D127" s="19">
        <v>145</v>
      </c>
    </row>
    <row r="128" spans="1:4">
      <c r="A128" s="19">
        <v>7</v>
      </c>
      <c r="B128" s="19" t="s">
        <v>310</v>
      </c>
      <c r="D128" s="19">
        <v>155</v>
      </c>
    </row>
    <row r="129" spans="1:4">
      <c r="A129" s="19">
        <v>8</v>
      </c>
      <c r="B129" s="19" t="s">
        <v>311</v>
      </c>
      <c r="D129" s="19">
        <v>140</v>
      </c>
    </row>
    <row r="130" spans="1:4">
      <c r="B130" s="21" t="s">
        <v>315</v>
      </c>
      <c r="C130" s="21">
        <v>4</v>
      </c>
      <c r="D130" s="21">
        <f>SUM(D131:D134)</f>
        <v>859</v>
      </c>
    </row>
    <row r="131" spans="1:4">
      <c r="A131" s="19">
        <v>1</v>
      </c>
      <c r="B131" s="19" t="s">
        <v>316</v>
      </c>
      <c r="D131" s="19">
        <v>510</v>
      </c>
    </row>
    <row r="132" spans="1:4">
      <c r="A132" s="19">
        <v>2</v>
      </c>
      <c r="B132" s="19" t="s">
        <v>317</v>
      </c>
      <c r="D132" s="19">
        <v>127</v>
      </c>
    </row>
    <row r="133" spans="1:4">
      <c r="A133" s="19">
        <v>3</v>
      </c>
      <c r="B133" s="19" t="s">
        <v>318</v>
      </c>
      <c r="D133" s="19">
        <v>152</v>
      </c>
    </row>
    <row r="134" spans="1:4">
      <c r="A134" s="19">
        <v>4</v>
      </c>
      <c r="B134" s="19" t="s">
        <v>319</v>
      </c>
      <c r="D134" s="19">
        <v>70</v>
      </c>
    </row>
    <row r="135" spans="1:4">
      <c r="B135" s="21" t="s">
        <v>320</v>
      </c>
      <c r="C135" s="21">
        <v>3</v>
      </c>
      <c r="D135" s="21">
        <f>SUM(D136:D138)</f>
        <v>1648</v>
      </c>
    </row>
    <row r="136" spans="1:4">
      <c r="A136" s="19">
        <v>1</v>
      </c>
      <c r="B136" s="19" t="s">
        <v>321</v>
      </c>
      <c r="D136" s="19">
        <v>1153</v>
      </c>
    </row>
    <row r="137" spans="1:4">
      <c r="A137" s="19">
        <v>2</v>
      </c>
      <c r="B137" s="19" t="s">
        <v>326</v>
      </c>
      <c r="D137" s="19">
        <v>110</v>
      </c>
    </row>
    <row r="138" spans="1:4">
      <c r="A138" s="19">
        <v>3</v>
      </c>
      <c r="B138" s="19" t="s">
        <v>327</v>
      </c>
      <c r="D138" s="19">
        <v>385</v>
      </c>
    </row>
    <row r="139" spans="1:4">
      <c r="B139" s="21" t="s">
        <v>338</v>
      </c>
      <c r="C139" s="21">
        <v>1</v>
      </c>
      <c r="D139" s="21">
        <f>+D140</f>
        <v>371</v>
      </c>
    </row>
    <row r="140" spans="1:4">
      <c r="A140" s="19">
        <v>1</v>
      </c>
      <c r="B140" s="19" t="s">
        <v>339</v>
      </c>
      <c r="D140" s="19">
        <v>371</v>
      </c>
    </row>
    <row r="141" spans="1:4">
      <c r="B141" s="21" t="s">
        <v>343</v>
      </c>
      <c r="C141" s="21">
        <v>4</v>
      </c>
      <c r="D141" s="21">
        <f>SUM(D142:D145)</f>
        <v>1946</v>
      </c>
    </row>
    <row r="142" spans="1:4">
      <c r="A142" s="19">
        <v>1</v>
      </c>
      <c r="B142" s="19" t="s">
        <v>350</v>
      </c>
      <c r="D142" s="19">
        <v>920</v>
      </c>
    </row>
    <row r="143" spans="1:4">
      <c r="A143" s="19">
        <v>2</v>
      </c>
      <c r="B143" s="19" t="s">
        <v>346</v>
      </c>
      <c r="D143" s="19">
        <v>86</v>
      </c>
    </row>
    <row r="144" spans="1:4">
      <c r="A144" s="19">
        <v>3</v>
      </c>
      <c r="B144" s="19" t="s">
        <v>347</v>
      </c>
      <c r="D144" s="19">
        <v>728</v>
      </c>
    </row>
    <row r="145" spans="1:4">
      <c r="A145" s="19">
        <v>4</v>
      </c>
      <c r="B145" s="19" t="s">
        <v>348</v>
      </c>
      <c r="D145" s="19">
        <v>212</v>
      </c>
    </row>
    <row r="146" spans="1:4">
      <c r="B146" s="21" t="s">
        <v>353</v>
      </c>
      <c r="C146" s="21">
        <v>3</v>
      </c>
      <c r="D146" s="21">
        <f>SUM(D147:D149)</f>
        <v>1347</v>
      </c>
    </row>
    <row r="147" spans="1:4">
      <c r="A147" s="19">
        <v>1</v>
      </c>
      <c r="B147" s="19" t="s">
        <v>356</v>
      </c>
      <c r="D147" s="19">
        <v>1147</v>
      </c>
    </row>
    <row r="148" spans="1:4">
      <c r="A148" s="19">
        <v>2</v>
      </c>
      <c r="B148" s="19" t="s">
        <v>354</v>
      </c>
      <c r="D148" s="19">
        <v>120</v>
      </c>
    </row>
    <row r="149" spans="1:4">
      <c r="A149" s="19">
        <v>3</v>
      </c>
      <c r="B149" s="19" t="s">
        <v>355</v>
      </c>
      <c r="D149" s="19">
        <v>80</v>
      </c>
    </row>
    <row r="150" spans="1:4">
      <c r="B150" s="21" t="s">
        <v>357</v>
      </c>
      <c r="C150" s="21">
        <v>7</v>
      </c>
      <c r="D150" s="21">
        <f>SUM(D151:D157)</f>
        <v>3555</v>
      </c>
    </row>
    <row r="151" spans="1:4">
      <c r="A151" s="19">
        <v>1</v>
      </c>
      <c r="B151" s="19" t="s">
        <v>358</v>
      </c>
      <c r="D151" s="19">
        <v>1089</v>
      </c>
    </row>
    <row r="152" spans="1:4">
      <c r="A152" s="19">
        <v>2</v>
      </c>
      <c r="B152" s="19" t="s">
        <v>359</v>
      </c>
      <c r="D152" s="19">
        <v>1135</v>
      </c>
    </row>
    <row r="153" spans="1:4">
      <c r="A153" s="19">
        <v>3</v>
      </c>
      <c r="B153" s="19" t="s">
        <v>360</v>
      </c>
      <c r="D153" s="19">
        <v>216</v>
      </c>
    </row>
    <row r="154" spans="1:4">
      <c r="A154" s="19">
        <v>4</v>
      </c>
      <c r="B154" s="19" t="s">
        <v>361</v>
      </c>
      <c r="D154" s="19">
        <v>264</v>
      </c>
    </row>
    <row r="155" spans="1:4">
      <c r="A155" s="19">
        <v>5</v>
      </c>
      <c r="B155" s="19" t="s">
        <v>362</v>
      </c>
      <c r="D155" s="19">
        <v>251</v>
      </c>
    </row>
    <row r="156" spans="1:4">
      <c r="A156" s="19">
        <v>6</v>
      </c>
      <c r="B156" s="19" t="s">
        <v>363</v>
      </c>
      <c r="D156" s="19">
        <v>560</v>
      </c>
    </row>
    <row r="157" spans="1:4">
      <c r="A157" s="19">
        <v>7</v>
      </c>
      <c r="B157" s="19" t="s">
        <v>364</v>
      </c>
      <c r="D157" s="19">
        <v>40</v>
      </c>
    </row>
    <row r="158" spans="1:4">
      <c r="B158" s="21" t="s">
        <v>374</v>
      </c>
      <c r="C158" s="21">
        <v>4</v>
      </c>
      <c r="D158" s="21">
        <f>SUM(D159:D162)</f>
        <v>1859</v>
      </c>
    </row>
    <row r="159" spans="1:4">
      <c r="A159" s="19">
        <v>1</v>
      </c>
      <c r="B159" s="19" t="s">
        <v>368</v>
      </c>
      <c r="D159" s="19">
        <v>883</v>
      </c>
    </row>
    <row r="160" spans="1:4">
      <c r="A160" s="19">
        <v>2</v>
      </c>
      <c r="B160" s="19" t="s">
        <v>369</v>
      </c>
      <c r="D160" s="19">
        <v>666</v>
      </c>
    </row>
    <row r="161" spans="1:4">
      <c r="A161" s="19">
        <v>3</v>
      </c>
      <c r="B161" s="19" t="s">
        <v>370</v>
      </c>
      <c r="D161" s="19">
        <v>260</v>
      </c>
    </row>
    <row r="162" spans="1:4">
      <c r="A162" s="19">
        <v>4</v>
      </c>
      <c r="B162" s="19" t="s">
        <v>371</v>
      </c>
      <c r="D162" s="19">
        <v>50</v>
      </c>
    </row>
    <row r="163" spans="1:4">
      <c r="B163" s="21" t="s">
        <v>375</v>
      </c>
      <c r="C163" s="21">
        <v>4</v>
      </c>
      <c r="D163" s="21">
        <f>SUM(D164:D167)</f>
        <v>1835</v>
      </c>
    </row>
    <row r="164" spans="1:4">
      <c r="A164" s="19">
        <v>1</v>
      </c>
      <c r="B164" s="19" t="s">
        <v>376</v>
      </c>
      <c r="D164" s="19">
        <v>1153</v>
      </c>
    </row>
    <row r="165" spans="1:4">
      <c r="A165" s="19">
        <v>2</v>
      </c>
      <c r="B165" s="19" t="s">
        <v>377</v>
      </c>
      <c r="D165" s="19">
        <v>119</v>
      </c>
    </row>
    <row r="166" spans="1:4">
      <c r="A166" s="19">
        <v>3</v>
      </c>
      <c r="B166" s="19" t="s">
        <v>378</v>
      </c>
      <c r="D166" s="19">
        <v>440</v>
      </c>
    </row>
    <row r="167" spans="1:4">
      <c r="A167" s="19">
        <v>4</v>
      </c>
      <c r="B167" s="19" t="s">
        <v>379</v>
      </c>
      <c r="D167" s="19">
        <v>123</v>
      </c>
    </row>
    <row r="168" spans="1:4">
      <c r="B168" s="21" t="s">
        <v>396</v>
      </c>
      <c r="C168" s="21">
        <v>7</v>
      </c>
      <c r="D168" s="21">
        <f>SUM(D169:D175)</f>
        <v>1975</v>
      </c>
    </row>
    <row r="169" spans="1:4">
      <c r="A169" s="19">
        <v>1</v>
      </c>
      <c r="B169" s="19" t="s">
        <v>381</v>
      </c>
      <c r="D169" s="19">
        <v>1160</v>
      </c>
    </row>
    <row r="170" spans="1:4">
      <c r="A170" s="19">
        <v>2</v>
      </c>
      <c r="B170" s="19" t="s">
        <v>386</v>
      </c>
      <c r="D170" s="19">
        <v>302</v>
      </c>
    </row>
    <row r="171" spans="1:4">
      <c r="A171" s="19">
        <v>3</v>
      </c>
      <c r="B171" s="19" t="s">
        <v>387</v>
      </c>
      <c r="D171" s="19">
        <v>94</v>
      </c>
    </row>
    <row r="172" spans="1:4">
      <c r="A172" s="19">
        <v>4</v>
      </c>
      <c r="B172" s="19" t="s">
        <v>388</v>
      </c>
      <c r="D172" s="19">
        <v>130</v>
      </c>
    </row>
    <row r="173" spans="1:4">
      <c r="A173" s="19">
        <v>5</v>
      </c>
      <c r="B173" s="19" t="s">
        <v>389</v>
      </c>
      <c r="D173" s="19">
        <v>102</v>
      </c>
    </row>
    <row r="174" spans="1:4">
      <c r="A174" s="19">
        <v>6</v>
      </c>
      <c r="B174" s="19" t="s">
        <v>390</v>
      </c>
      <c r="D174" s="19">
        <v>120</v>
      </c>
    </row>
    <row r="175" spans="1:4">
      <c r="A175" s="19">
        <v>7</v>
      </c>
      <c r="B175" s="19" t="s">
        <v>395</v>
      </c>
      <c r="D175" s="19">
        <v>67</v>
      </c>
    </row>
    <row r="176" spans="1:4">
      <c r="B176" s="21" t="s">
        <v>399</v>
      </c>
      <c r="C176" s="21">
        <v>3</v>
      </c>
      <c r="D176" s="21">
        <f>SUM(D177:D179)</f>
        <v>1576</v>
      </c>
    </row>
    <row r="177" spans="1:4">
      <c r="A177" s="19">
        <v>1</v>
      </c>
      <c r="B177" s="19" t="s">
        <v>400</v>
      </c>
      <c r="D177" s="19">
        <v>1102</v>
      </c>
    </row>
    <row r="178" spans="1:4">
      <c r="A178" s="19">
        <v>2</v>
      </c>
      <c r="B178" s="19" t="s">
        <v>402</v>
      </c>
      <c r="D178" s="19">
        <v>230</v>
      </c>
    </row>
    <row r="179" spans="1:4">
      <c r="A179" s="19">
        <v>3</v>
      </c>
      <c r="B179" s="19" t="s">
        <v>403</v>
      </c>
      <c r="D179" s="19">
        <v>244</v>
      </c>
    </row>
    <row r="180" spans="1:4">
      <c r="B180" s="21" t="s">
        <v>404</v>
      </c>
      <c r="C180" s="21">
        <v>3</v>
      </c>
      <c r="D180" s="21">
        <f>SUM(D181:D183)</f>
        <v>1073</v>
      </c>
    </row>
    <row r="181" spans="1:4">
      <c r="A181" s="19">
        <v>1</v>
      </c>
      <c r="B181" s="19" t="s">
        <v>405</v>
      </c>
      <c r="D181" s="19">
        <v>753</v>
      </c>
    </row>
    <row r="182" spans="1:4">
      <c r="A182" s="19">
        <v>2</v>
      </c>
      <c r="B182" s="19" t="s">
        <v>408</v>
      </c>
      <c r="D182" s="19">
        <v>215</v>
      </c>
    </row>
    <row r="183" spans="1:4">
      <c r="A183" s="19">
        <v>3</v>
      </c>
      <c r="B183" s="19" t="s">
        <v>406</v>
      </c>
      <c r="D183" s="19">
        <v>105</v>
      </c>
    </row>
    <row r="184" spans="1:4">
      <c r="B184" s="21" t="s">
        <v>409</v>
      </c>
      <c r="C184" s="21">
        <v>4</v>
      </c>
      <c r="D184" s="21">
        <f>SUM(D185:D188)</f>
        <v>1509</v>
      </c>
    </row>
    <row r="185" spans="1:4">
      <c r="A185" s="19">
        <v>1</v>
      </c>
      <c r="B185" s="19" t="s">
        <v>410</v>
      </c>
      <c r="D185" s="19">
        <v>1054</v>
      </c>
    </row>
    <row r="186" spans="1:4">
      <c r="A186" s="19">
        <v>2</v>
      </c>
      <c r="B186" s="19" t="s">
        <v>414</v>
      </c>
      <c r="D186" s="19">
        <v>335</v>
      </c>
    </row>
    <row r="187" spans="1:4">
      <c r="A187" s="19">
        <v>3</v>
      </c>
      <c r="B187" s="19" t="s">
        <v>415</v>
      </c>
      <c r="D187" s="19">
        <v>48</v>
      </c>
    </row>
    <row r="188" spans="1:4">
      <c r="A188" s="19">
        <v>4</v>
      </c>
      <c r="B188" s="19" t="s">
        <v>416</v>
      </c>
      <c r="D188" s="19">
        <v>72</v>
      </c>
    </row>
    <row r="189" spans="1:4">
      <c r="B189" s="21" t="s">
        <v>417</v>
      </c>
      <c r="C189" s="21">
        <v>6</v>
      </c>
      <c r="D189" s="21">
        <f>SUM(D190:D195)</f>
        <v>2539</v>
      </c>
    </row>
    <row r="190" spans="1:4">
      <c r="A190" s="19">
        <v>1</v>
      </c>
      <c r="B190" s="19" t="s">
        <v>418</v>
      </c>
      <c r="D190" s="19">
        <v>1200</v>
      </c>
    </row>
    <row r="191" spans="1:4">
      <c r="A191" s="19">
        <v>2</v>
      </c>
      <c r="B191" s="19" t="s">
        <v>419</v>
      </c>
      <c r="D191" s="19">
        <v>246</v>
      </c>
    </row>
    <row r="192" spans="1:4">
      <c r="A192" s="19">
        <v>3</v>
      </c>
      <c r="B192" s="19" t="s">
        <v>420</v>
      </c>
      <c r="D192" s="19">
        <v>337</v>
      </c>
    </row>
    <row r="193" spans="1:4">
      <c r="A193" s="19">
        <v>4</v>
      </c>
      <c r="B193" s="19" t="s">
        <v>421</v>
      </c>
      <c r="D193" s="19">
        <v>113</v>
      </c>
    </row>
    <row r="194" spans="1:4">
      <c r="A194" s="19">
        <v>5</v>
      </c>
      <c r="B194" s="19" t="s">
        <v>427</v>
      </c>
      <c r="D194" s="19">
        <v>460</v>
      </c>
    </row>
    <row r="195" spans="1:4">
      <c r="A195" s="19">
        <v>6</v>
      </c>
      <c r="B195" s="19" t="s">
        <v>423</v>
      </c>
      <c r="D195" s="19">
        <v>183</v>
      </c>
    </row>
    <row r="196" spans="1:4">
      <c r="B196" s="21" t="s">
        <v>428</v>
      </c>
      <c r="C196" s="21">
        <v>5</v>
      </c>
      <c r="D196" s="21">
        <f>SUM(D197:D201)</f>
        <v>1547</v>
      </c>
    </row>
    <row r="197" spans="1:4">
      <c r="A197" s="19">
        <v>1</v>
      </c>
      <c r="B197" s="19" t="s">
        <v>429</v>
      </c>
      <c r="D197" s="19">
        <v>725</v>
      </c>
    </row>
    <row r="198" spans="1:4">
      <c r="A198" s="19">
        <v>2</v>
      </c>
      <c r="B198" s="19" t="s">
        <v>430</v>
      </c>
      <c r="D198" s="19">
        <v>195</v>
      </c>
    </row>
    <row r="199" spans="1:4">
      <c r="A199" s="19">
        <v>3</v>
      </c>
      <c r="B199" s="19" t="s">
        <v>431</v>
      </c>
      <c r="D199" s="19">
        <v>268</v>
      </c>
    </row>
    <row r="200" spans="1:4">
      <c r="A200" s="19">
        <v>4</v>
      </c>
      <c r="B200" s="19" t="s">
        <v>432</v>
      </c>
      <c r="D200" s="19">
        <v>124</v>
      </c>
    </row>
    <row r="201" spans="1:4">
      <c r="A201" s="19">
        <v>5</v>
      </c>
      <c r="B201" s="19" t="s">
        <v>435</v>
      </c>
      <c r="D201" s="19">
        <v>235</v>
      </c>
    </row>
    <row r="202" spans="1:4">
      <c r="B202" s="21" t="s">
        <v>436</v>
      </c>
      <c r="C202" s="21">
        <v>7</v>
      </c>
      <c r="D202" s="21">
        <f>SUM(D203:D209)</f>
        <v>2998</v>
      </c>
    </row>
    <row r="203" spans="1:4">
      <c r="A203" s="19">
        <v>1</v>
      </c>
      <c r="B203" s="19" t="s">
        <v>437</v>
      </c>
      <c r="D203" s="19">
        <v>1174</v>
      </c>
    </row>
    <row r="204" spans="1:4">
      <c r="A204" s="19">
        <v>2</v>
      </c>
      <c r="B204" s="19" t="s">
        <v>438</v>
      </c>
      <c r="D204" s="19">
        <v>1018</v>
      </c>
    </row>
    <row r="205" spans="1:4">
      <c r="A205" s="19">
        <v>3</v>
      </c>
      <c r="B205" s="19" t="s">
        <v>439</v>
      </c>
      <c r="D205" s="19">
        <v>63</v>
      </c>
    </row>
    <row r="206" spans="1:4">
      <c r="A206" s="19">
        <v>4</v>
      </c>
      <c r="B206" s="19" t="s">
        <v>440</v>
      </c>
      <c r="D206" s="19">
        <v>125</v>
      </c>
    </row>
    <row r="207" spans="1:4">
      <c r="A207" s="19">
        <v>5</v>
      </c>
      <c r="B207" s="19" t="s">
        <v>441</v>
      </c>
      <c r="D207" s="19">
        <v>368</v>
      </c>
    </row>
    <row r="208" spans="1:4">
      <c r="A208" s="19">
        <v>6</v>
      </c>
      <c r="B208" s="19" t="s">
        <v>442</v>
      </c>
      <c r="D208" s="19">
        <v>135</v>
      </c>
    </row>
    <row r="209" spans="1:4">
      <c r="A209" s="19">
        <v>7</v>
      </c>
      <c r="B209" s="19" t="s">
        <v>443</v>
      </c>
      <c r="D209" s="19">
        <v>115</v>
      </c>
    </row>
    <row r="210" spans="1:4">
      <c r="B210" s="21" t="s">
        <v>450</v>
      </c>
      <c r="C210" s="21">
        <v>2</v>
      </c>
      <c r="D210" s="21">
        <f>SUM(D211:D212)</f>
        <v>794</v>
      </c>
    </row>
    <row r="211" spans="1:4">
      <c r="A211" s="19">
        <v>1</v>
      </c>
      <c r="B211" s="19" t="s">
        <v>451</v>
      </c>
      <c r="D211" s="19">
        <v>729</v>
      </c>
    </row>
    <row r="212" spans="1:4">
      <c r="A212" s="19">
        <v>2</v>
      </c>
      <c r="B212" s="19" t="s">
        <v>453</v>
      </c>
      <c r="D212" s="19">
        <v>65</v>
      </c>
    </row>
    <row r="213" spans="1:4">
      <c r="B213" s="21" t="s">
        <v>454</v>
      </c>
      <c r="C213" s="21">
        <v>3</v>
      </c>
      <c r="D213" s="21">
        <f>SUM(D214:D216)</f>
        <v>1836</v>
      </c>
    </row>
    <row r="214" spans="1:4">
      <c r="A214" s="19">
        <v>1</v>
      </c>
      <c r="B214" s="19" t="s">
        <v>455</v>
      </c>
      <c r="D214" s="19">
        <v>787</v>
      </c>
    </row>
    <row r="215" spans="1:4">
      <c r="A215" s="19">
        <v>2</v>
      </c>
      <c r="B215" s="19" t="s">
        <v>458</v>
      </c>
      <c r="D215" s="19">
        <v>764</v>
      </c>
    </row>
    <row r="216" spans="1:4">
      <c r="A216" s="19">
        <v>3</v>
      </c>
      <c r="B216" s="19" t="s">
        <v>456</v>
      </c>
      <c r="D216" s="19">
        <v>285</v>
      </c>
    </row>
    <row r="217" spans="1:4">
      <c r="B217" s="21" t="s">
        <v>459</v>
      </c>
      <c r="C217" s="21">
        <v>4</v>
      </c>
      <c r="D217" s="21">
        <f>SUM(D218:D221)</f>
        <v>1826</v>
      </c>
    </row>
    <row r="218" spans="1:4">
      <c r="A218" s="19">
        <v>1</v>
      </c>
      <c r="B218" s="19" t="s">
        <v>460</v>
      </c>
      <c r="D218" s="19">
        <v>1353</v>
      </c>
    </row>
    <row r="219" spans="1:4">
      <c r="A219" s="19">
        <v>2</v>
      </c>
      <c r="B219" s="19" t="s">
        <v>461</v>
      </c>
      <c r="D219" s="19">
        <v>246</v>
      </c>
    </row>
    <row r="220" spans="1:4">
      <c r="A220" s="19">
        <v>3</v>
      </c>
      <c r="B220" s="19" t="s">
        <v>462</v>
      </c>
      <c r="D220" s="19">
        <v>160</v>
      </c>
    </row>
    <row r="221" spans="1:4">
      <c r="A221" s="19">
        <v>4</v>
      </c>
      <c r="B221" s="19" t="s">
        <v>463</v>
      </c>
      <c r="D221" s="19">
        <v>67</v>
      </c>
    </row>
    <row r="222" spans="1:4">
      <c r="B222" s="21" t="s">
        <v>466</v>
      </c>
      <c r="C222" s="21">
        <v>4</v>
      </c>
      <c r="D222" s="21">
        <f>SUM(D223:D226)</f>
        <v>1015</v>
      </c>
    </row>
    <row r="223" spans="1:4">
      <c r="A223" s="19">
        <v>1</v>
      </c>
      <c r="B223" s="19" t="s">
        <v>467</v>
      </c>
      <c r="D223" s="19">
        <v>728</v>
      </c>
    </row>
    <row r="224" spans="1:4">
      <c r="A224" s="19">
        <v>2</v>
      </c>
      <c r="B224" s="19" t="s">
        <v>468</v>
      </c>
      <c r="D224" s="19">
        <v>173</v>
      </c>
    </row>
    <row r="225" spans="1:4">
      <c r="A225" s="19">
        <v>3</v>
      </c>
      <c r="B225" s="19" t="s">
        <v>469</v>
      </c>
      <c r="D225" s="19">
        <v>62</v>
      </c>
    </row>
    <row r="226" spans="1:4">
      <c r="A226" s="19">
        <v>4</v>
      </c>
      <c r="B226" s="19" t="s">
        <v>470</v>
      </c>
      <c r="D226" s="19">
        <v>52</v>
      </c>
    </row>
    <row r="227" spans="1:4">
      <c r="B227" s="21" t="s">
        <v>472</v>
      </c>
      <c r="C227" s="21">
        <v>11</v>
      </c>
      <c r="D227" s="21">
        <f>SUM(D228:D238)</f>
        <v>7012</v>
      </c>
    </row>
    <row r="228" spans="1:4">
      <c r="A228" s="19">
        <v>1</v>
      </c>
      <c r="B228" s="19" t="s">
        <v>473</v>
      </c>
      <c r="D228" s="19">
        <v>295</v>
      </c>
    </row>
    <row r="229" spans="1:4">
      <c r="A229" s="19">
        <v>2</v>
      </c>
      <c r="B229" s="19" t="s">
        <v>474</v>
      </c>
      <c r="D229" s="19">
        <v>731</v>
      </c>
    </row>
    <row r="230" spans="1:4">
      <c r="A230" s="19">
        <v>3</v>
      </c>
      <c r="B230" s="19" t="s">
        <v>488</v>
      </c>
      <c r="D230" s="19">
        <v>913</v>
      </c>
    </row>
    <row r="231" spans="1:4">
      <c r="A231" s="19">
        <v>4</v>
      </c>
      <c r="B231" s="19" t="s">
        <v>477</v>
      </c>
      <c r="D231" s="19">
        <v>341</v>
      </c>
    </row>
    <row r="232" spans="1:4">
      <c r="A232" s="19">
        <v>5</v>
      </c>
      <c r="B232" s="19" t="s">
        <v>478</v>
      </c>
      <c r="D232" s="19">
        <v>801</v>
      </c>
    </row>
    <row r="233" spans="1:4">
      <c r="A233" s="19">
        <v>6</v>
      </c>
      <c r="B233" s="19" t="s">
        <v>480</v>
      </c>
      <c r="D233" s="19">
        <v>525</v>
      </c>
    </row>
    <row r="234" spans="1:4">
      <c r="A234" s="19">
        <v>7</v>
      </c>
      <c r="B234" s="19" t="s">
        <v>483</v>
      </c>
      <c r="D234" s="19">
        <v>263</v>
      </c>
    </row>
    <row r="235" spans="1:4">
      <c r="A235" s="19">
        <v>8</v>
      </c>
      <c r="B235" s="19" t="s">
        <v>494</v>
      </c>
      <c r="D235" s="19">
        <v>1098</v>
      </c>
    </row>
    <row r="236" spans="1:4">
      <c r="A236" s="19">
        <v>9</v>
      </c>
      <c r="B236" s="19" t="s">
        <v>496</v>
      </c>
      <c r="D236" s="19">
        <v>315</v>
      </c>
    </row>
    <row r="237" spans="1:4">
      <c r="A237" s="19">
        <v>10</v>
      </c>
      <c r="B237" s="19" t="s">
        <v>499</v>
      </c>
      <c r="D237" s="19">
        <v>631</v>
      </c>
    </row>
    <row r="238" spans="1:4">
      <c r="A238" s="19">
        <v>11</v>
      </c>
      <c r="B238" s="19" t="s">
        <v>501</v>
      </c>
      <c r="D238" s="19">
        <v>1099</v>
      </c>
    </row>
    <row r="241" spans="1:1">
      <c r="A241" s="26" t="s">
        <v>529</v>
      </c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5"/>
  <cols>
    <col min="1" max="1" width="6.5703125" style="19" customWidth="1"/>
    <col min="2" max="2" width="117.7109375" style="19" customWidth="1"/>
    <col min="3" max="3" width="13.42578125" style="19" customWidth="1"/>
    <col min="4" max="4" width="10.85546875" style="19" customWidth="1"/>
    <col min="5" max="5" width="14.28515625" style="19" customWidth="1"/>
    <col min="6" max="6" width="11.28515625" style="19" customWidth="1"/>
    <col min="7" max="9" width="9.140625" style="19"/>
    <col min="10" max="10" width="15.140625" style="19" customWidth="1"/>
    <col min="11" max="16384" width="9.140625" style="19"/>
  </cols>
  <sheetData>
    <row r="2" spans="1:12" ht="33" customHeight="1">
      <c r="A2" s="29" t="s">
        <v>533</v>
      </c>
      <c r="B2" s="29"/>
      <c r="C2" s="29"/>
      <c r="D2" s="29"/>
      <c r="E2" s="29"/>
      <c r="F2" s="29"/>
      <c r="G2" s="29"/>
      <c r="H2" s="29"/>
      <c r="I2" s="29"/>
      <c r="J2" s="29"/>
    </row>
    <row r="5" spans="1:12">
      <c r="C5" s="30" t="s">
        <v>157</v>
      </c>
      <c r="D5" s="30"/>
      <c r="E5" s="30"/>
      <c r="F5" s="30"/>
      <c r="G5" s="30"/>
      <c r="H5" s="30"/>
      <c r="I5" s="30"/>
      <c r="J5" s="30"/>
    </row>
    <row r="6" spans="1:12" ht="57">
      <c r="C6" s="27" t="s">
        <v>10</v>
      </c>
      <c r="D6" s="27" t="s">
        <v>193</v>
      </c>
      <c r="E6" s="27" t="s">
        <v>11</v>
      </c>
      <c r="F6" s="27" t="s">
        <v>12</v>
      </c>
      <c r="G6" s="27" t="s">
        <v>146</v>
      </c>
      <c r="H6" s="27" t="s">
        <v>147</v>
      </c>
      <c r="I6" s="27" t="s">
        <v>148</v>
      </c>
      <c r="J6" s="27" t="s">
        <v>121</v>
      </c>
      <c r="K6" s="23"/>
      <c r="L6" s="23"/>
    </row>
    <row r="7" spans="1:12">
      <c r="B7" s="21" t="s">
        <v>519</v>
      </c>
      <c r="C7" s="24">
        <f>+C8+C11+C16+C25+C28+C32+C34+C38+C45+C48+C51+C52+C55+C66+C75+C77+C78+C83+C89+C91+C95+C99+C103+C104+C119+C123+C129+C130+C134+C137+C139+C150+C152+C154+C158+C163+C166+C173+C175+C177+C180+C182</f>
        <v>26141</v>
      </c>
      <c r="D7" s="24">
        <f t="shared" ref="D7:J7" si="0">+D8+D11+D16+D25+D28+D32+D34+D38+D45+D48+D51+D52+D55+D66+D75+D77+D78+D83+D89+D91+D95+D99+D103+D104+D119+D123+D129+D130+D134+D137+D139+D150+D152+D154+D158+D163+D166+D173+D175+D177+D180+D182</f>
        <v>10616</v>
      </c>
      <c r="E7" s="24">
        <f t="shared" si="0"/>
        <v>189</v>
      </c>
      <c r="F7" s="24">
        <f t="shared" si="0"/>
        <v>297</v>
      </c>
      <c r="G7" s="24">
        <f t="shared" si="0"/>
        <v>759</v>
      </c>
      <c r="H7" s="24">
        <f t="shared" si="0"/>
        <v>402</v>
      </c>
      <c r="I7" s="24">
        <f t="shared" si="0"/>
        <v>140</v>
      </c>
      <c r="J7" s="24">
        <f t="shared" si="0"/>
        <v>140</v>
      </c>
      <c r="K7" s="23"/>
      <c r="L7" s="23"/>
    </row>
    <row r="8" spans="1:12">
      <c r="B8" s="21" t="s">
        <v>9</v>
      </c>
      <c r="C8" s="24">
        <f>+C9+C10</f>
        <v>201</v>
      </c>
      <c r="D8" s="24">
        <f t="shared" ref="D8:J8" si="1">+D9+D10</f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3"/>
      <c r="L8" s="23"/>
    </row>
    <row r="9" spans="1:12">
      <c r="B9" s="19" t="s">
        <v>7</v>
      </c>
      <c r="C9" s="19">
        <v>116</v>
      </c>
      <c r="L9" s="23"/>
    </row>
    <row r="10" spans="1:12">
      <c r="B10" s="19" t="s">
        <v>8</v>
      </c>
      <c r="C10" s="19">
        <v>85</v>
      </c>
      <c r="L10" s="23"/>
    </row>
    <row r="11" spans="1:12">
      <c r="B11" s="21" t="s">
        <v>129</v>
      </c>
      <c r="C11" s="21">
        <f>SUM(C12:C15)</f>
        <v>161</v>
      </c>
      <c r="D11" s="21">
        <f t="shared" ref="D11:J11" si="2">SUM(D12:D15)</f>
        <v>225</v>
      </c>
      <c r="E11" s="21">
        <f t="shared" si="2"/>
        <v>0</v>
      </c>
      <c r="F11" s="21">
        <f t="shared" si="2"/>
        <v>0</v>
      </c>
      <c r="G11" s="21">
        <f t="shared" si="2"/>
        <v>0</v>
      </c>
      <c r="H11" s="21">
        <f t="shared" si="2"/>
        <v>0</v>
      </c>
      <c r="I11" s="21">
        <f t="shared" si="2"/>
        <v>0</v>
      </c>
      <c r="J11" s="21">
        <f t="shared" si="2"/>
        <v>0</v>
      </c>
      <c r="L11" s="23"/>
    </row>
    <row r="12" spans="1:12">
      <c r="B12" s="19" t="s">
        <v>126</v>
      </c>
      <c r="C12" s="19">
        <v>86</v>
      </c>
      <c r="L12" s="23"/>
    </row>
    <row r="13" spans="1:12">
      <c r="B13" s="19" t="s">
        <v>127</v>
      </c>
      <c r="D13" s="19">
        <v>150</v>
      </c>
      <c r="L13" s="23"/>
    </row>
    <row r="14" spans="1:12">
      <c r="B14" s="19" t="s">
        <v>128</v>
      </c>
      <c r="D14" s="19">
        <v>75</v>
      </c>
      <c r="L14" s="23"/>
    </row>
    <row r="15" spans="1:12">
      <c r="B15" s="19" t="s">
        <v>130</v>
      </c>
      <c r="C15" s="19">
        <v>75</v>
      </c>
      <c r="L15" s="23"/>
    </row>
    <row r="16" spans="1:12">
      <c r="B16" s="21" t="s">
        <v>145</v>
      </c>
      <c r="C16" s="21">
        <f>SUM(C17:C24)</f>
        <v>997</v>
      </c>
      <c r="D16" s="21">
        <f t="shared" ref="D16:J16" si="3">SUM(D17:D24)</f>
        <v>206</v>
      </c>
      <c r="E16" s="21">
        <f t="shared" si="3"/>
        <v>0</v>
      </c>
      <c r="F16" s="21">
        <f t="shared" si="3"/>
        <v>0</v>
      </c>
      <c r="G16" s="21">
        <f t="shared" si="3"/>
        <v>0</v>
      </c>
      <c r="H16" s="21">
        <f t="shared" si="3"/>
        <v>0</v>
      </c>
      <c r="I16" s="21">
        <f t="shared" si="3"/>
        <v>0</v>
      </c>
      <c r="J16" s="21">
        <f t="shared" si="3"/>
        <v>0</v>
      </c>
      <c r="L16" s="23"/>
    </row>
    <row r="17" spans="2:12">
      <c r="B17" s="19" t="s">
        <v>132</v>
      </c>
      <c r="C17" s="19">
        <v>271</v>
      </c>
      <c r="L17" s="23"/>
    </row>
    <row r="18" spans="2:12">
      <c r="B18" s="19" t="s">
        <v>133</v>
      </c>
      <c r="C18" s="19">
        <v>82</v>
      </c>
      <c r="L18" s="23"/>
    </row>
    <row r="19" spans="2:12">
      <c r="B19" s="19" t="s">
        <v>143</v>
      </c>
      <c r="C19" s="19">
        <v>101</v>
      </c>
      <c r="L19" s="23"/>
    </row>
    <row r="20" spans="2:12">
      <c r="B20" s="19" t="s">
        <v>138</v>
      </c>
      <c r="D20" s="19">
        <v>206</v>
      </c>
      <c r="L20" s="23"/>
    </row>
    <row r="21" spans="2:12">
      <c r="B21" s="19" t="s">
        <v>144</v>
      </c>
      <c r="C21" s="19">
        <v>212</v>
      </c>
      <c r="L21" s="23"/>
    </row>
    <row r="22" spans="2:12">
      <c r="B22" s="19" t="s">
        <v>139</v>
      </c>
      <c r="C22" s="19">
        <v>101</v>
      </c>
      <c r="L22" s="23"/>
    </row>
    <row r="23" spans="2:12">
      <c r="B23" s="19" t="s">
        <v>140</v>
      </c>
      <c r="C23" s="19">
        <v>200</v>
      </c>
      <c r="L23" s="23"/>
    </row>
    <row r="24" spans="2:12">
      <c r="B24" s="19" t="s">
        <v>141</v>
      </c>
      <c r="C24" s="19">
        <v>30</v>
      </c>
      <c r="L24" s="23"/>
    </row>
    <row r="25" spans="2:12">
      <c r="B25" s="21" t="s">
        <v>155</v>
      </c>
      <c r="C25" s="21">
        <f>+C26+C27</f>
        <v>170</v>
      </c>
      <c r="D25" s="21">
        <f t="shared" ref="D25:J25" si="4">+D26+D27</f>
        <v>0</v>
      </c>
      <c r="E25" s="21">
        <f t="shared" si="4"/>
        <v>0</v>
      </c>
      <c r="F25" s="21">
        <f t="shared" si="4"/>
        <v>0</v>
      </c>
      <c r="G25" s="21">
        <f t="shared" si="4"/>
        <v>45</v>
      </c>
      <c r="H25" s="21">
        <f t="shared" si="4"/>
        <v>0</v>
      </c>
      <c r="I25" s="21">
        <f t="shared" si="4"/>
        <v>0</v>
      </c>
      <c r="J25" s="21">
        <f t="shared" si="4"/>
        <v>0</v>
      </c>
      <c r="L25" s="23"/>
    </row>
    <row r="26" spans="2:12">
      <c r="B26" s="19" t="s">
        <v>150</v>
      </c>
      <c r="C26" s="19">
        <v>170</v>
      </c>
      <c r="L26" s="23"/>
    </row>
    <row r="27" spans="2:12">
      <c r="B27" s="19" t="s">
        <v>156</v>
      </c>
      <c r="G27" s="19">
        <v>45</v>
      </c>
      <c r="L27" s="23"/>
    </row>
    <row r="28" spans="2:12">
      <c r="B28" s="21" t="s">
        <v>168</v>
      </c>
      <c r="C28" s="21">
        <f>SUM(C29:C31)</f>
        <v>260</v>
      </c>
      <c r="D28" s="21">
        <f t="shared" ref="D28:J28" si="5">SUM(D29:D31)</f>
        <v>501</v>
      </c>
      <c r="E28" s="21">
        <f t="shared" si="5"/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L28" s="23"/>
    </row>
    <row r="29" spans="2:12">
      <c r="B29" s="19" t="s">
        <v>163</v>
      </c>
      <c r="D29" s="19">
        <v>226</v>
      </c>
      <c r="L29" s="23"/>
    </row>
    <row r="30" spans="2:12">
      <c r="B30" s="19" t="s">
        <v>166</v>
      </c>
      <c r="D30" s="19">
        <v>275</v>
      </c>
      <c r="L30" s="23"/>
    </row>
    <row r="31" spans="2:12">
      <c r="B31" s="19" t="s">
        <v>167</v>
      </c>
      <c r="C31" s="19">
        <v>260</v>
      </c>
      <c r="L31" s="23"/>
    </row>
    <row r="32" spans="2:12">
      <c r="B32" s="21" t="s">
        <v>172</v>
      </c>
      <c r="C32" s="21">
        <f>+C33</f>
        <v>0</v>
      </c>
      <c r="D32" s="21">
        <f t="shared" ref="D32:J32" si="6">+D33</f>
        <v>0</v>
      </c>
      <c r="E32" s="21">
        <f t="shared" si="6"/>
        <v>0</v>
      </c>
      <c r="F32" s="21">
        <f t="shared" si="6"/>
        <v>100</v>
      </c>
      <c r="G32" s="21">
        <f t="shared" si="6"/>
        <v>0</v>
      </c>
      <c r="H32" s="21">
        <f t="shared" si="6"/>
        <v>0</v>
      </c>
      <c r="I32" s="21">
        <f t="shared" si="6"/>
        <v>0</v>
      </c>
      <c r="J32" s="21">
        <f t="shared" si="6"/>
        <v>0</v>
      </c>
      <c r="L32" s="23"/>
    </row>
    <row r="33" spans="2:12">
      <c r="B33" s="19" t="s">
        <v>173</v>
      </c>
      <c r="F33" s="19">
        <v>100</v>
      </c>
      <c r="L33" s="23"/>
    </row>
    <row r="34" spans="2:12">
      <c r="B34" s="21" t="s">
        <v>179</v>
      </c>
      <c r="C34" s="21">
        <f>SUM(C35:C37)</f>
        <v>315</v>
      </c>
      <c r="D34" s="21">
        <f t="shared" ref="D34:J34" si="7">SUM(D35:D37)</f>
        <v>0</v>
      </c>
      <c r="E34" s="21">
        <f t="shared" si="7"/>
        <v>0</v>
      </c>
      <c r="F34" s="21">
        <f t="shared" si="7"/>
        <v>0</v>
      </c>
      <c r="G34" s="21">
        <f t="shared" si="7"/>
        <v>0</v>
      </c>
      <c r="H34" s="21">
        <f t="shared" si="7"/>
        <v>0</v>
      </c>
      <c r="I34" s="21">
        <f t="shared" si="7"/>
        <v>0</v>
      </c>
      <c r="J34" s="21">
        <f t="shared" si="7"/>
        <v>80</v>
      </c>
      <c r="L34" s="23"/>
    </row>
    <row r="35" spans="2:12">
      <c r="B35" s="19" t="s">
        <v>175</v>
      </c>
      <c r="C35" s="19">
        <v>195</v>
      </c>
      <c r="L35" s="23"/>
    </row>
    <row r="36" spans="2:12">
      <c r="B36" s="19" t="s">
        <v>177</v>
      </c>
      <c r="C36" s="19">
        <v>120</v>
      </c>
      <c r="L36" s="23"/>
    </row>
    <row r="37" spans="2:12">
      <c r="B37" s="19" t="s">
        <v>180</v>
      </c>
      <c r="J37" s="19">
        <v>80</v>
      </c>
      <c r="L37" s="23"/>
    </row>
    <row r="38" spans="2:12">
      <c r="B38" s="21" t="s">
        <v>181</v>
      </c>
      <c r="C38" s="21">
        <f>SUM(C39:C44)</f>
        <v>757</v>
      </c>
      <c r="D38" s="21">
        <f t="shared" ref="D38:J38" si="8">SUM(D39:D44)</f>
        <v>605</v>
      </c>
      <c r="E38" s="21">
        <f t="shared" si="8"/>
        <v>0</v>
      </c>
      <c r="F38" s="21">
        <f t="shared" si="8"/>
        <v>0</v>
      </c>
      <c r="G38" s="21">
        <f t="shared" si="8"/>
        <v>0</v>
      </c>
      <c r="H38" s="21">
        <f t="shared" si="8"/>
        <v>0</v>
      </c>
      <c r="I38" s="21">
        <f t="shared" si="8"/>
        <v>140</v>
      </c>
      <c r="J38" s="21">
        <f t="shared" si="8"/>
        <v>0</v>
      </c>
      <c r="L38" s="23"/>
    </row>
    <row r="39" spans="2:12">
      <c r="B39" s="19" t="s">
        <v>191</v>
      </c>
      <c r="C39" s="19">
        <v>275</v>
      </c>
      <c r="L39" s="23"/>
    </row>
    <row r="40" spans="2:12">
      <c r="B40" s="19" t="s">
        <v>183</v>
      </c>
      <c r="C40" s="19">
        <v>225</v>
      </c>
      <c r="L40" s="23"/>
    </row>
    <row r="41" spans="2:12">
      <c r="B41" s="19" t="s">
        <v>184</v>
      </c>
      <c r="D41" s="19">
        <v>605</v>
      </c>
      <c r="L41" s="23"/>
    </row>
    <row r="42" spans="2:12">
      <c r="B42" s="19" t="s">
        <v>186</v>
      </c>
      <c r="C42" s="19">
        <v>107</v>
      </c>
      <c r="L42" s="23"/>
    </row>
    <row r="43" spans="2:12">
      <c r="B43" s="19" t="s">
        <v>187</v>
      </c>
      <c r="C43" s="19">
        <v>150</v>
      </c>
      <c r="L43" s="23"/>
    </row>
    <row r="44" spans="2:12">
      <c r="B44" s="19" t="s">
        <v>526</v>
      </c>
      <c r="I44" s="19">
        <v>140</v>
      </c>
      <c r="L44" s="23"/>
    </row>
    <row r="45" spans="2:12">
      <c r="B45" s="21" t="s">
        <v>194</v>
      </c>
      <c r="C45" s="21">
        <f>SUM(C46:C47)</f>
        <v>152</v>
      </c>
      <c r="D45" s="21">
        <f t="shared" ref="D45:J45" si="9">SUM(D46:D47)</f>
        <v>410</v>
      </c>
      <c r="E45" s="21">
        <f t="shared" si="9"/>
        <v>0</v>
      </c>
      <c r="F45" s="21">
        <f t="shared" si="9"/>
        <v>0</v>
      </c>
      <c r="G45" s="21">
        <f t="shared" si="9"/>
        <v>0</v>
      </c>
      <c r="H45" s="21">
        <f t="shared" si="9"/>
        <v>0</v>
      </c>
      <c r="I45" s="21">
        <f t="shared" si="9"/>
        <v>0</v>
      </c>
      <c r="J45" s="21">
        <f t="shared" si="9"/>
        <v>0</v>
      </c>
      <c r="L45" s="23"/>
    </row>
    <row r="46" spans="2:12">
      <c r="B46" s="19" t="s">
        <v>198</v>
      </c>
      <c r="D46" s="19">
        <v>410</v>
      </c>
      <c r="L46" s="23"/>
    </row>
    <row r="47" spans="2:12">
      <c r="B47" s="19" t="s">
        <v>196</v>
      </c>
      <c r="C47" s="19">
        <v>152</v>
      </c>
      <c r="L47" s="23"/>
    </row>
    <row r="48" spans="2:12">
      <c r="B48" s="21" t="s">
        <v>199</v>
      </c>
      <c r="C48" s="21">
        <f>SUM(C49:C50)</f>
        <v>40</v>
      </c>
      <c r="D48" s="21">
        <f t="shared" ref="D48:J48" si="10">SUM(D49:D50)</f>
        <v>830</v>
      </c>
      <c r="E48" s="21">
        <f t="shared" si="10"/>
        <v>0</v>
      </c>
      <c r="F48" s="21">
        <f t="shared" si="10"/>
        <v>0</v>
      </c>
      <c r="G48" s="21">
        <f t="shared" si="10"/>
        <v>0</v>
      </c>
      <c r="H48" s="21">
        <f t="shared" si="10"/>
        <v>0</v>
      </c>
      <c r="I48" s="21">
        <f t="shared" si="10"/>
        <v>0</v>
      </c>
      <c r="J48" s="21">
        <f t="shared" si="10"/>
        <v>0</v>
      </c>
      <c r="L48" s="23"/>
    </row>
    <row r="49" spans="2:12">
      <c r="B49" s="19" t="s">
        <v>203</v>
      </c>
      <c r="C49" s="19">
        <v>40</v>
      </c>
      <c r="L49" s="23"/>
    </row>
    <row r="50" spans="2:12">
      <c r="B50" s="19" t="s">
        <v>204</v>
      </c>
      <c r="D50" s="19">
        <v>830</v>
      </c>
      <c r="L50" s="23"/>
    </row>
    <row r="51" spans="2:12">
      <c r="B51" s="21" t="s">
        <v>205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L51" s="23"/>
    </row>
    <row r="52" spans="2:12">
      <c r="B52" s="21" t="s">
        <v>211</v>
      </c>
      <c r="C52" s="21">
        <f>SUM(C53:C54)</f>
        <v>102</v>
      </c>
      <c r="D52" s="21">
        <f t="shared" ref="D52:J52" si="11">SUM(D53:D54)</f>
        <v>170</v>
      </c>
      <c r="E52" s="21">
        <f t="shared" si="11"/>
        <v>0</v>
      </c>
      <c r="F52" s="21">
        <f t="shared" si="11"/>
        <v>0</v>
      </c>
      <c r="G52" s="21">
        <f t="shared" si="11"/>
        <v>0</v>
      </c>
      <c r="H52" s="21">
        <f t="shared" si="11"/>
        <v>0</v>
      </c>
      <c r="I52" s="21">
        <f t="shared" si="11"/>
        <v>0</v>
      </c>
      <c r="J52" s="21">
        <f t="shared" si="11"/>
        <v>0</v>
      </c>
      <c r="L52" s="23"/>
    </row>
    <row r="53" spans="2:12">
      <c r="B53" s="19" t="s">
        <v>215</v>
      </c>
      <c r="C53" s="19">
        <v>102</v>
      </c>
      <c r="L53" s="23"/>
    </row>
    <row r="54" spans="2:12">
      <c r="B54" s="19" t="s">
        <v>216</v>
      </c>
      <c r="D54" s="19">
        <v>170</v>
      </c>
      <c r="L54" s="23"/>
    </row>
    <row r="55" spans="2:12">
      <c r="B55" s="21" t="s">
        <v>217</v>
      </c>
      <c r="C55" s="21">
        <f>SUM(C56:C65)</f>
        <v>2529</v>
      </c>
      <c r="D55" s="21">
        <f t="shared" ref="D55:J55" si="12">SUM(D56:D65)</f>
        <v>195</v>
      </c>
      <c r="E55" s="21">
        <f t="shared" si="12"/>
        <v>8</v>
      </c>
      <c r="F55" s="21">
        <f t="shared" si="12"/>
        <v>0</v>
      </c>
      <c r="G55" s="21">
        <f t="shared" si="12"/>
        <v>0</v>
      </c>
      <c r="H55" s="21">
        <f t="shared" si="12"/>
        <v>0</v>
      </c>
      <c r="I55" s="21">
        <f t="shared" si="12"/>
        <v>0</v>
      </c>
      <c r="J55" s="21">
        <f t="shared" si="12"/>
        <v>0</v>
      </c>
      <c r="L55" s="23"/>
    </row>
    <row r="56" spans="2:12">
      <c r="B56" s="19" t="s">
        <v>227</v>
      </c>
      <c r="C56" s="19">
        <v>410</v>
      </c>
      <c r="L56" s="23"/>
    </row>
    <row r="57" spans="2:12">
      <c r="B57" s="19" t="s">
        <v>219</v>
      </c>
      <c r="C57" s="19">
        <v>506</v>
      </c>
      <c r="L57" s="23"/>
    </row>
    <row r="58" spans="2:12">
      <c r="B58" s="19" t="s">
        <v>228</v>
      </c>
      <c r="C58" s="19">
        <v>230</v>
      </c>
      <c r="L58" s="23"/>
    </row>
    <row r="59" spans="2:12">
      <c r="B59" s="19" t="s">
        <v>229</v>
      </c>
      <c r="C59" s="19">
        <v>192</v>
      </c>
      <c r="L59" s="23"/>
    </row>
    <row r="60" spans="2:12">
      <c r="B60" s="19" t="s">
        <v>230</v>
      </c>
      <c r="C60" s="19">
        <v>403</v>
      </c>
      <c r="L60" s="23"/>
    </row>
    <row r="61" spans="2:12">
      <c r="B61" s="19" t="s">
        <v>226</v>
      </c>
      <c r="D61" s="19">
        <v>195</v>
      </c>
      <c r="L61" s="23"/>
    </row>
    <row r="62" spans="2:12">
      <c r="B62" s="19" t="s">
        <v>231</v>
      </c>
      <c r="C62" s="19">
        <v>178</v>
      </c>
      <c r="L62" s="23"/>
    </row>
    <row r="63" spans="2:12">
      <c r="B63" s="19" t="s">
        <v>232</v>
      </c>
      <c r="C63" s="19">
        <v>535</v>
      </c>
      <c r="L63" s="23"/>
    </row>
    <row r="64" spans="2:12">
      <c r="B64" s="19" t="s">
        <v>233</v>
      </c>
      <c r="C64" s="19">
        <v>75</v>
      </c>
      <c r="L64" s="23"/>
    </row>
    <row r="65" spans="2:12">
      <c r="B65" s="19" t="s">
        <v>292</v>
      </c>
      <c r="E65" s="19">
        <v>8</v>
      </c>
      <c r="L65" s="23"/>
    </row>
    <row r="66" spans="2:12">
      <c r="B66" s="21" t="s">
        <v>234</v>
      </c>
      <c r="C66" s="21">
        <f>SUM(C67:C74)</f>
        <v>1230</v>
      </c>
      <c r="D66" s="21">
        <f t="shared" ref="D66:J66" si="13">SUM(D67:D74)</f>
        <v>0</v>
      </c>
      <c r="E66" s="21">
        <f t="shared" si="13"/>
        <v>0</v>
      </c>
      <c r="F66" s="21">
        <f t="shared" si="13"/>
        <v>0</v>
      </c>
      <c r="G66" s="21">
        <f t="shared" si="13"/>
        <v>610</v>
      </c>
      <c r="H66" s="21">
        <f t="shared" si="13"/>
        <v>25</v>
      </c>
      <c r="I66" s="21">
        <f t="shared" si="13"/>
        <v>0</v>
      </c>
      <c r="J66" s="21">
        <f t="shared" si="13"/>
        <v>0</v>
      </c>
      <c r="L66" s="23"/>
    </row>
    <row r="67" spans="2:12">
      <c r="B67" s="19" t="s">
        <v>236</v>
      </c>
      <c r="C67" s="19">
        <v>220</v>
      </c>
      <c r="L67" s="23"/>
    </row>
    <row r="68" spans="2:12">
      <c r="B68" s="19" t="s">
        <v>241</v>
      </c>
      <c r="C68" s="19">
        <v>185</v>
      </c>
      <c r="L68" s="23"/>
    </row>
    <row r="69" spans="2:12">
      <c r="B69" s="19" t="s">
        <v>242</v>
      </c>
      <c r="C69" s="19">
        <v>150</v>
      </c>
      <c r="L69" s="23"/>
    </row>
    <row r="70" spans="2:12">
      <c r="B70" s="19" t="s">
        <v>243</v>
      </c>
      <c r="C70" s="19">
        <v>150</v>
      </c>
      <c r="L70" s="23"/>
    </row>
    <row r="71" spans="2:12">
      <c r="B71" s="19" t="s">
        <v>244</v>
      </c>
      <c r="C71" s="19">
        <v>525</v>
      </c>
      <c r="L71" s="23"/>
    </row>
    <row r="72" spans="2:12">
      <c r="B72" s="19" t="s">
        <v>245</v>
      </c>
      <c r="H72" s="19">
        <v>25</v>
      </c>
      <c r="L72" s="23"/>
    </row>
    <row r="73" spans="2:12">
      <c r="B73" s="19" t="s">
        <v>246</v>
      </c>
      <c r="G73" s="19">
        <v>410</v>
      </c>
      <c r="L73" s="23"/>
    </row>
    <row r="74" spans="2:12">
      <c r="B74" s="19" t="s">
        <v>247</v>
      </c>
      <c r="G74" s="19">
        <v>200</v>
      </c>
      <c r="L74" s="23"/>
    </row>
    <row r="75" spans="2:12">
      <c r="B75" s="21" t="s">
        <v>248</v>
      </c>
      <c r="C75" s="21">
        <f>+C76</f>
        <v>891</v>
      </c>
      <c r="D75" s="21">
        <f t="shared" ref="D75:J75" si="14">+D76</f>
        <v>0</v>
      </c>
      <c r="E75" s="21">
        <f t="shared" si="14"/>
        <v>0</v>
      </c>
      <c r="F75" s="21">
        <f t="shared" si="14"/>
        <v>0</v>
      </c>
      <c r="G75" s="21">
        <f t="shared" si="14"/>
        <v>0</v>
      </c>
      <c r="H75" s="21">
        <f t="shared" si="14"/>
        <v>0</v>
      </c>
      <c r="I75" s="21">
        <f t="shared" si="14"/>
        <v>0</v>
      </c>
      <c r="J75" s="21">
        <f t="shared" si="14"/>
        <v>0</v>
      </c>
      <c r="L75" s="23"/>
    </row>
    <row r="76" spans="2:12">
      <c r="B76" s="19" t="s">
        <v>252</v>
      </c>
      <c r="C76" s="19">
        <v>891</v>
      </c>
      <c r="L76" s="23"/>
    </row>
    <row r="77" spans="2:12">
      <c r="B77" s="21" t="s">
        <v>253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L77" s="23"/>
    </row>
    <row r="78" spans="2:12">
      <c r="B78" s="21" t="s">
        <v>258</v>
      </c>
      <c r="C78" s="21">
        <f>SUM(C79:C82)</f>
        <v>564</v>
      </c>
      <c r="D78" s="21">
        <f t="shared" ref="D78:J78" si="15">SUM(D79:D82)</f>
        <v>878</v>
      </c>
      <c r="E78" s="21">
        <f t="shared" si="15"/>
        <v>0</v>
      </c>
      <c r="F78" s="21">
        <f t="shared" si="15"/>
        <v>0</v>
      </c>
      <c r="G78" s="21">
        <f t="shared" si="15"/>
        <v>0</v>
      </c>
      <c r="H78" s="21">
        <f t="shared" si="15"/>
        <v>0</v>
      </c>
      <c r="I78" s="21">
        <f t="shared" si="15"/>
        <v>0</v>
      </c>
      <c r="J78" s="21">
        <f t="shared" si="15"/>
        <v>0</v>
      </c>
      <c r="L78" s="23"/>
    </row>
    <row r="79" spans="2:12">
      <c r="B79" s="19" t="s">
        <v>268</v>
      </c>
      <c r="C79" s="19">
        <v>410</v>
      </c>
      <c r="L79" s="23"/>
    </row>
    <row r="80" spans="2:12">
      <c r="B80" s="19" t="s">
        <v>261</v>
      </c>
      <c r="D80" s="19">
        <v>378</v>
      </c>
      <c r="L80" s="23"/>
    </row>
    <row r="81" spans="2:12">
      <c r="B81" s="19" t="s">
        <v>266</v>
      </c>
      <c r="C81" s="19">
        <v>154</v>
      </c>
      <c r="L81" s="23"/>
    </row>
    <row r="82" spans="2:12">
      <c r="B82" s="19" t="s">
        <v>267</v>
      </c>
      <c r="D82" s="19">
        <v>500</v>
      </c>
      <c r="L82" s="23"/>
    </row>
    <row r="83" spans="2:12">
      <c r="B83" s="21" t="s">
        <v>270</v>
      </c>
      <c r="C83" s="21">
        <f>SUM(C84:C88)</f>
        <v>870</v>
      </c>
      <c r="D83" s="21">
        <f t="shared" ref="D83:J83" si="16">SUM(D84:D88)</f>
        <v>235</v>
      </c>
      <c r="E83" s="21">
        <f t="shared" si="16"/>
        <v>0</v>
      </c>
      <c r="F83" s="21">
        <f t="shared" si="16"/>
        <v>0</v>
      </c>
      <c r="G83" s="21">
        <f t="shared" si="16"/>
        <v>0</v>
      </c>
      <c r="H83" s="21">
        <f t="shared" si="16"/>
        <v>0</v>
      </c>
      <c r="I83" s="21">
        <f t="shared" si="16"/>
        <v>0</v>
      </c>
      <c r="J83" s="21">
        <f t="shared" si="16"/>
        <v>0</v>
      </c>
      <c r="L83" s="23"/>
    </row>
    <row r="84" spans="2:12">
      <c r="B84" s="19" t="s">
        <v>275</v>
      </c>
      <c r="D84" s="19">
        <v>235</v>
      </c>
      <c r="L84" s="23"/>
    </row>
    <row r="85" spans="2:12">
      <c r="B85" s="19" t="s">
        <v>271</v>
      </c>
      <c r="C85" s="19">
        <v>305</v>
      </c>
      <c r="L85" s="23"/>
    </row>
    <row r="86" spans="2:12">
      <c r="B86" s="19" t="s">
        <v>276</v>
      </c>
      <c r="C86" s="19">
        <v>160</v>
      </c>
      <c r="L86" s="23"/>
    </row>
    <row r="87" spans="2:12">
      <c r="B87" s="19" t="s">
        <v>277</v>
      </c>
      <c r="C87" s="19">
        <v>105</v>
      </c>
      <c r="L87" s="23"/>
    </row>
    <row r="88" spans="2:12">
      <c r="B88" s="19" t="s">
        <v>278</v>
      </c>
      <c r="C88" s="19">
        <v>300</v>
      </c>
      <c r="L88" s="23"/>
    </row>
    <row r="89" spans="2:12">
      <c r="B89" s="21" t="s">
        <v>282</v>
      </c>
      <c r="C89" s="21">
        <f>+C90</f>
        <v>125</v>
      </c>
      <c r="D89" s="21">
        <f t="shared" ref="D89:J89" si="17">+D90</f>
        <v>0</v>
      </c>
      <c r="E89" s="21">
        <f t="shared" si="17"/>
        <v>0</v>
      </c>
      <c r="F89" s="21">
        <f t="shared" si="17"/>
        <v>0</v>
      </c>
      <c r="G89" s="21">
        <f t="shared" si="17"/>
        <v>0</v>
      </c>
      <c r="H89" s="21">
        <f t="shared" si="17"/>
        <v>0</v>
      </c>
      <c r="I89" s="21">
        <f t="shared" si="17"/>
        <v>0</v>
      </c>
      <c r="J89" s="21">
        <f t="shared" si="17"/>
        <v>0</v>
      </c>
      <c r="L89" s="23"/>
    </row>
    <row r="90" spans="2:12">
      <c r="B90" s="19" t="s">
        <v>281</v>
      </c>
      <c r="C90" s="19">
        <v>125</v>
      </c>
      <c r="L90" s="23"/>
    </row>
    <row r="91" spans="2:12">
      <c r="B91" s="21" t="s">
        <v>283</v>
      </c>
      <c r="C91" s="21">
        <f t="shared" ref="C91:J91" si="18">SUM(C92:C94)</f>
        <v>226</v>
      </c>
      <c r="D91" s="21">
        <f t="shared" si="18"/>
        <v>0</v>
      </c>
      <c r="E91" s="21">
        <f t="shared" si="18"/>
        <v>20</v>
      </c>
      <c r="F91" s="21">
        <f t="shared" si="18"/>
        <v>0</v>
      </c>
      <c r="G91" s="21">
        <f t="shared" si="18"/>
        <v>0</v>
      </c>
      <c r="H91" s="21">
        <f t="shared" si="18"/>
        <v>0</v>
      </c>
      <c r="I91" s="21">
        <f t="shared" si="18"/>
        <v>0</v>
      </c>
      <c r="J91" s="21">
        <f t="shared" si="18"/>
        <v>0</v>
      </c>
      <c r="L91" s="23"/>
    </row>
    <row r="92" spans="2:12">
      <c r="B92" s="19" t="s">
        <v>293</v>
      </c>
      <c r="E92" s="19">
        <v>10</v>
      </c>
      <c r="L92" s="23"/>
    </row>
    <row r="93" spans="2:12">
      <c r="B93" s="19" t="s">
        <v>294</v>
      </c>
      <c r="E93" s="19">
        <v>10</v>
      </c>
      <c r="L93" s="23"/>
    </row>
    <row r="94" spans="2:12">
      <c r="B94" s="19" t="s">
        <v>291</v>
      </c>
      <c r="C94" s="19">
        <v>226</v>
      </c>
      <c r="L94" s="23"/>
    </row>
    <row r="95" spans="2:12">
      <c r="B95" s="21" t="s">
        <v>295</v>
      </c>
      <c r="C95" s="21">
        <f>SUM(C96:C98)</f>
        <v>0</v>
      </c>
      <c r="D95" s="21">
        <f t="shared" ref="D95:J95" si="19">SUM(D96:D98)</f>
        <v>328</v>
      </c>
      <c r="E95" s="21">
        <f t="shared" si="19"/>
        <v>49</v>
      </c>
      <c r="F95" s="21">
        <f t="shared" si="19"/>
        <v>0</v>
      </c>
      <c r="G95" s="21">
        <f t="shared" si="19"/>
        <v>0</v>
      </c>
      <c r="H95" s="21">
        <f t="shared" si="19"/>
        <v>0</v>
      </c>
      <c r="I95" s="21">
        <f t="shared" si="19"/>
        <v>0</v>
      </c>
      <c r="J95" s="21">
        <f t="shared" si="19"/>
        <v>0</v>
      </c>
      <c r="L95" s="23"/>
    </row>
    <row r="96" spans="2:12">
      <c r="B96" s="19" t="s">
        <v>301</v>
      </c>
      <c r="E96" s="19">
        <v>27</v>
      </c>
      <c r="L96" s="23"/>
    </row>
    <row r="97" spans="2:12">
      <c r="B97" s="19" t="s">
        <v>302</v>
      </c>
      <c r="E97" s="19">
        <v>22</v>
      </c>
      <c r="L97" s="23"/>
    </row>
    <row r="98" spans="2:12">
      <c r="B98" s="19" t="s">
        <v>300</v>
      </c>
      <c r="D98" s="19">
        <v>328</v>
      </c>
      <c r="L98" s="23"/>
    </row>
    <row r="99" spans="2:12">
      <c r="B99" s="21" t="s">
        <v>303</v>
      </c>
      <c r="C99" s="21">
        <f>SUM(C100:C102)</f>
        <v>0</v>
      </c>
      <c r="D99" s="21">
        <f t="shared" ref="D99:J99" si="20">SUM(D100:D102)</f>
        <v>350</v>
      </c>
      <c r="E99" s="21">
        <f t="shared" si="20"/>
        <v>0</v>
      </c>
      <c r="F99" s="21">
        <f t="shared" si="20"/>
        <v>0</v>
      </c>
      <c r="G99" s="21">
        <f t="shared" si="20"/>
        <v>0</v>
      </c>
      <c r="H99" s="21">
        <f t="shared" si="20"/>
        <v>377</v>
      </c>
      <c r="I99" s="21">
        <f t="shared" si="20"/>
        <v>0</v>
      </c>
      <c r="J99" s="21">
        <f t="shared" si="20"/>
        <v>0</v>
      </c>
      <c r="L99" s="23"/>
    </row>
    <row r="100" spans="2:12">
      <c r="B100" s="19" t="s">
        <v>312</v>
      </c>
      <c r="D100" s="19">
        <v>350</v>
      </c>
      <c r="L100" s="23"/>
    </row>
    <row r="101" spans="2:12">
      <c r="B101" s="19" t="s">
        <v>313</v>
      </c>
      <c r="H101" s="19">
        <v>222</v>
      </c>
      <c r="L101" s="23"/>
    </row>
    <row r="102" spans="2:12">
      <c r="B102" s="19" t="s">
        <v>314</v>
      </c>
      <c r="H102" s="19">
        <v>155</v>
      </c>
      <c r="L102" s="23"/>
    </row>
    <row r="103" spans="2:12">
      <c r="B103" s="21" t="s">
        <v>315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L103" s="23"/>
    </row>
    <row r="104" spans="2:12">
      <c r="B104" s="21" t="s">
        <v>320</v>
      </c>
      <c r="C104" s="21">
        <f>SUM(C105:C118)</f>
        <v>3334</v>
      </c>
      <c r="D104" s="21">
        <f t="shared" ref="D104:J104" si="21">SUM(D106:D118)</f>
        <v>1110</v>
      </c>
      <c r="E104" s="21">
        <f t="shared" si="21"/>
        <v>0</v>
      </c>
      <c r="F104" s="21">
        <f t="shared" si="21"/>
        <v>150</v>
      </c>
      <c r="G104" s="21">
        <f t="shared" si="21"/>
        <v>0</v>
      </c>
      <c r="H104" s="21">
        <f t="shared" si="21"/>
        <v>0</v>
      </c>
      <c r="I104" s="21">
        <f t="shared" si="21"/>
        <v>0</v>
      </c>
      <c r="J104" s="21">
        <f t="shared" si="21"/>
        <v>0</v>
      </c>
      <c r="L104" s="23"/>
    </row>
    <row r="105" spans="2:12">
      <c r="B105" s="19" t="s">
        <v>321</v>
      </c>
      <c r="C105" s="25">
        <v>206</v>
      </c>
      <c r="D105" s="21"/>
      <c r="E105" s="21"/>
      <c r="F105" s="21"/>
      <c r="G105" s="21"/>
      <c r="H105" s="21"/>
      <c r="I105" s="21"/>
      <c r="J105" s="21"/>
      <c r="L105" s="23"/>
    </row>
    <row r="106" spans="2:12">
      <c r="B106" s="19" t="s">
        <v>330</v>
      </c>
      <c r="C106" s="19">
        <v>652</v>
      </c>
      <c r="L106" s="23"/>
    </row>
    <row r="107" spans="2:12">
      <c r="B107" s="19" t="s">
        <v>331</v>
      </c>
      <c r="C107" s="19">
        <v>410</v>
      </c>
      <c r="L107" s="23"/>
    </row>
    <row r="108" spans="2:12">
      <c r="B108" s="19" t="s">
        <v>332</v>
      </c>
      <c r="C108" s="19">
        <v>120</v>
      </c>
      <c r="L108" s="23"/>
    </row>
    <row r="109" spans="2:12">
      <c r="B109" s="19" t="s">
        <v>323</v>
      </c>
      <c r="C109" s="19">
        <v>340</v>
      </c>
      <c r="L109" s="23"/>
    </row>
    <row r="110" spans="2:12">
      <c r="B110" s="19" t="s">
        <v>324</v>
      </c>
      <c r="D110" s="19">
        <v>870</v>
      </c>
      <c r="L110" s="23"/>
    </row>
    <row r="111" spans="2:12">
      <c r="B111" s="19" t="s">
        <v>333</v>
      </c>
      <c r="D111" s="19">
        <v>240</v>
      </c>
      <c r="L111" s="23"/>
    </row>
    <row r="112" spans="2:12">
      <c r="B112" s="19" t="s">
        <v>334</v>
      </c>
      <c r="C112" s="19">
        <v>300</v>
      </c>
      <c r="L112" s="23"/>
    </row>
    <row r="113" spans="2:12">
      <c r="B113" s="19" t="s">
        <v>527</v>
      </c>
      <c r="C113" s="19">
        <v>321</v>
      </c>
      <c r="L113" s="23"/>
    </row>
    <row r="114" spans="2:12">
      <c r="B114" s="19" t="s">
        <v>325</v>
      </c>
      <c r="C114" s="19">
        <v>530</v>
      </c>
      <c r="L114" s="23"/>
    </row>
    <row r="115" spans="2:12">
      <c r="B115" s="19" t="s">
        <v>336</v>
      </c>
      <c r="C115" s="19">
        <v>130</v>
      </c>
      <c r="L115" s="23"/>
    </row>
    <row r="116" spans="2:12">
      <c r="B116" s="19" t="s">
        <v>328</v>
      </c>
      <c r="C116" s="19">
        <v>300</v>
      </c>
      <c r="L116" s="23"/>
    </row>
    <row r="117" spans="2:12">
      <c r="B117" s="19" t="s">
        <v>329</v>
      </c>
      <c r="C117" s="19">
        <v>25</v>
      </c>
      <c r="L117" s="23"/>
    </row>
    <row r="118" spans="2:12">
      <c r="B118" s="19" t="s">
        <v>337</v>
      </c>
      <c r="F118" s="19">
        <v>150</v>
      </c>
      <c r="L118" s="23"/>
    </row>
    <row r="119" spans="2:12">
      <c r="B119" s="21" t="s">
        <v>338</v>
      </c>
      <c r="C119" s="21">
        <f>SUM(C120:C122)</f>
        <v>384</v>
      </c>
      <c r="D119" s="21">
        <f t="shared" ref="D119:J119" si="22">SUM(D120:D122)</f>
        <v>274</v>
      </c>
      <c r="E119" s="21">
        <f t="shared" si="22"/>
        <v>0</v>
      </c>
      <c r="F119" s="21">
        <f t="shared" si="22"/>
        <v>0</v>
      </c>
      <c r="G119" s="21">
        <f t="shared" si="22"/>
        <v>0</v>
      </c>
      <c r="H119" s="21">
        <f t="shared" si="22"/>
        <v>0</v>
      </c>
      <c r="I119" s="21">
        <f t="shared" si="22"/>
        <v>0</v>
      </c>
      <c r="J119" s="21">
        <f t="shared" si="22"/>
        <v>0</v>
      </c>
      <c r="L119" s="23"/>
    </row>
    <row r="120" spans="2:12">
      <c r="B120" s="19" t="s">
        <v>340</v>
      </c>
      <c r="C120" s="19">
        <v>50</v>
      </c>
      <c r="L120" s="23"/>
    </row>
    <row r="121" spans="2:12">
      <c r="B121" s="19" t="s">
        <v>341</v>
      </c>
      <c r="D121" s="19">
        <v>274</v>
      </c>
      <c r="L121" s="23"/>
    </row>
    <row r="122" spans="2:12">
      <c r="B122" s="19" t="s">
        <v>342</v>
      </c>
      <c r="C122" s="19">
        <v>334</v>
      </c>
      <c r="L122" s="23"/>
    </row>
    <row r="123" spans="2:12">
      <c r="B123" s="21" t="s">
        <v>343</v>
      </c>
      <c r="C123" s="21">
        <f>SUM(C124:C128)</f>
        <v>695</v>
      </c>
      <c r="D123" s="21">
        <f t="shared" ref="D123:J123" si="23">SUM(D124:D128)</f>
        <v>80</v>
      </c>
      <c r="E123" s="21">
        <f t="shared" si="23"/>
        <v>10</v>
      </c>
      <c r="F123" s="21">
        <f t="shared" si="23"/>
        <v>0</v>
      </c>
      <c r="G123" s="21">
        <f t="shared" si="23"/>
        <v>0</v>
      </c>
      <c r="H123" s="21">
        <f t="shared" si="23"/>
        <v>0</v>
      </c>
      <c r="I123" s="21">
        <f t="shared" si="23"/>
        <v>0</v>
      </c>
      <c r="J123" s="21">
        <f t="shared" si="23"/>
        <v>0</v>
      </c>
      <c r="L123" s="23"/>
    </row>
    <row r="124" spans="2:12">
      <c r="B124" s="19" t="s">
        <v>351</v>
      </c>
      <c r="C124" s="19">
        <v>135</v>
      </c>
      <c r="L124" s="23"/>
    </row>
    <row r="125" spans="2:12">
      <c r="B125" s="19" t="s">
        <v>344</v>
      </c>
      <c r="C125" s="19">
        <v>210</v>
      </c>
      <c r="L125" s="23"/>
    </row>
    <row r="126" spans="2:12">
      <c r="B126" s="19" t="s">
        <v>345</v>
      </c>
      <c r="D126" s="19">
        <v>80</v>
      </c>
      <c r="L126" s="23"/>
    </row>
    <row r="127" spans="2:12">
      <c r="B127" s="19" t="s">
        <v>349</v>
      </c>
      <c r="C127" s="19">
        <v>350</v>
      </c>
      <c r="L127" s="23"/>
    </row>
    <row r="128" spans="2:12">
      <c r="B128" s="19" t="s">
        <v>352</v>
      </c>
      <c r="E128" s="19">
        <v>10</v>
      </c>
      <c r="L128" s="23"/>
    </row>
    <row r="129" spans="2:12">
      <c r="B129" s="21" t="s">
        <v>353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L129" s="23"/>
    </row>
    <row r="130" spans="2:12">
      <c r="B130" s="21" t="s">
        <v>357</v>
      </c>
      <c r="C130" s="21">
        <f>SUM(C131:C133)</f>
        <v>235</v>
      </c>
      <c r="D130" s="21">
        <f t="shared" ref="D130:J130" si="24">SUM(D131:D133)</f>
        <v>0</v>
      </c>
      <c r="E130" s="21">
        <f t="shared" si="24"/>
        <v>0</v>
      </c>
      <c r="F130" s="21">
        <f t="shared" si="24"/>
        <v>47</v>
      </c>
      <c r="G130" s="21">
        <f t="shared" si="24"/>
        <v>0</v>
      </c>
      <c r="H130" s="21">
        <f t="shared" si="24"/>
        <v>0</v>
      </c>
      <c r="I130" s="21">
        <f t="shared" si="24"/>
        <v>0</v>
      </c>
      <c r="J130" s="21">
        <f t="shared" si="24"/>
        <v>0</v>
      </c>
      <c r="L130" s="23"/>
    </row>
    <row r="131" spans="2:12">
      <c r="B131" s="19" t="s">
        <v>366</v>
      </c>
      <c r="C131" s="19">
        <v>210</v>
      </c>
      <c r="L131" s="23"/>
    </row>
    <row r="132" spans="2:12">
      <c r="B132" s="19" t="s">
        <v>365</v>
      </c>
      <c r="C132" s="19">
        <v>25</v>
      </c>
      <c r="L132" s="23"/>
    </row>
    <row r="133" spans="2:12">
      <c r="B133" s="19" t="s">
        <v>367</v>
      </c>
      <c r="F133" s="19">
        <v>47</v>
      </c>
      <c r="L133" s="23"/>
    </row>
    <row r="134" spans="2:12">
      <c r="B134" s="21" t="s">
        <v>374</v>
      </c>
      <c r="C134" s="21">
        <f>SUM(C135:C136)</f>
        <v>311</v>
      </c>
      <c r="D134" s="21">
        <f t="shared" ref="D134:J134" si="25">SUM(D135:D136)</f>
        <v>130</v>
      </c>
      <c r="E134" s="21">
        <f t="shared" si="25"/>
        <v>0</v>
      </c>
      <c r="F134" s="21">
        <f t="shared" si="25"/>
        <v>0</v>
      </c>
      <c r="G134" s="21">
        <f t="shared" si="25"/>
        <v>0</v>
      </c>
      <c r="H134" s="21">
        <f t="shared" si="25"/>
        <v>0</v>
      </c>
      <c r="I134" s="21">
        <f t="shared" si="25"/>
        <v>0</v>
      </c>
      <c r="J134" s="21">
        <f t="shared" si="25"/>
        <v>0</v>
      </c>
      <c r="L134" s="23"/>
    </row>
    <row r="135" spans="2:12">
      <c r="B135" s="19" t="s">
        <v>372</v>
      </c>
      <c r="D135" s="19">
        <v>130</v>
      </c>
      <c r="L135" s="23"/>
    </row>
    <row r="136" spans="2:12">
      <c r="B136" s="19" t="s">
        <v>373</v>
      </c>
      <c r="C136" s="19">
        <v>311</v>
      </c>
      <c r="L136" s="23"/>
    </row>
    <row r="137" spans="2:12">
      <c r="B137" s="21" t="s">
        <v>375</v>
      </c>
      <c r="C137" s="21">
        <f>+C138</f>
        <v>0</v>
      </c>
      <c r="D137" s="21">
        <f t="shared" ref="D137:J137" si="26">+D138</f>
        <v>160</v>
      </c>
      <c r="E137" s="21">
        <f t="shared" si="26"/>
        <v>0</v>
      </c>
      <c r="F137" s="21">
        <f t="shared" si="26"/>
        <v>0</v>
      </c>
      <c r="G137" s="21">
        <f t="shared" si="26"/>
        <v>0</v>
      </c>
      <c r="H137" s="21">
        <f t="shared" si="26"/>
        <v>0</v>
      </c>
      <c r="I137" s="21">
        <f t="shared" si="26"/>
        <v>0</v>
      </c>
      <c r="J137" s="21">
        <f t="shared" si="26"/>
        <v>0</v>
      </c>
      <c r="L137" s="23"/>
    </row>
    <row r="138" spans="2:12">
      <c r="B138" s="19" t="s">
        <v>380</v>
      </c>
      <c r="D138" s="19">
        <v>160</v>
      </c>
      <c r="L138" s="23"/>
    </row>
    <row r="139" spans="2:12">
      <c r="B139" s="21" t="s">
        <v>396</v>
      </c>
      <c r="C139" s="21">
        <f>SUM(C140:C149)</f>
        <v>1112</v>
      </c>
      <c r="D139" s="21">
        <f t="shared" ref="D139:J139" si="27">SUM(D140:D149)</f>
        <v>450</v>
      </c>
      <c r="E139" s="21">
        <f t="shared" si="27"/>
        <v>0</v>
      </c>
      <c r="F139" s="21">
        <f t="shared" si="27"/>
        <v>0</v>
      </c>
      <c r="G139" s="21">
        <f t="shared" si="27"/>
        <v>104</v>
      </c>
      <c r="H139" s="21">
        <f t="shared" si="27"/>
        <v>0</v>
      </c>
      <c r="I139" s="21">
        <f t="shared" si="27"/>
        <v>0</v>
      </c>
      <c r="J139" s="21">
        <f t="shared" si="27"/>
        <v>60</v>
      </c>
      <c r="L139" s="23"/>
    </row>
    <row r="140" spans="2:12">
      <c r="B140" s="19" t="s">
        <v>382</v>
      </c>
      <c r="C140" s="19">
        <v>242</v>
      </c>
      <c r="L140" s="23"/>
    </row>
    <row r="141" spans="2:12">
      <c r="B141" s="19" t="s">
        <v>383</v>
      </c>
      <c r="C141" s="19">
        <v>135</v>
      </c>
      <c r="L141" s="23"/>
    </row>
    <row r="142" spans="2:12">
      <c r="B142" s="19" t="s">
        <v>384</v>
      </c>
      <c r="C142" s="19">
        <v>300</v>
      </c>
      <c r="L142" s="23"/>
    </row>
    <row r="143" spans="2:12">
      <c r="B143" s="19" t="s">
        <v>385</v>
      </c>
      <c r="C143" s="19">
        <v>95</v>
      </c>
      <c r="L143" s="23"/>
    </row>
    <row r="144" spans="2:12">
      <c r="B144" s="19" t="s">
        <v>391</v>
      </c>
      <c r="D144" s="19">
        <v>450</v>
      </c>
      <c r="L144" s="23"/>
    </row>
    <row r="145" spans="2:12">
      <c r="B145" s="19" t="s">
        <v>392</v>
      </c>
      <c r="C145" s="19">
        <v>70</v>
      </c>
      <c r="L145" s="23"/>
    </row>
    <row r="146" spans="2:12">
      <c r="B146" s="19" t="s">
        <v>393</v>
      </c>
      <c r="C146" s="19">
        <v>144</v>
      </c>
      <c r="L146" s="23"/>
    </row>
    <row r="147" spans="2:12">
      <c r="B147" s="19" t="s">
        <v>394</v>
      </c>
      <c r="C147" s="19">
        <v>126</v>
      </c>
      <c r="L147" s="23"/>
    </row>
    <row r="148" spans="2:12">
      <c r="B148" s="19" t="s">
        <v>397</v>
      </c>
      <c r="G148" s="19">
        <v>104</v>
      </c>
      <c r="L148" s="23"/>
    </row>
    <row r="149" spans="2:12">
      <c r="B149" s="19" t="s">
        <v>398</v>
      </c>
      <c r="J149" s="19">
        <v>60</v>
      </c>
      <c r="L149" s="23"/>
    </row>
    <row r="150" spans="2:12">
      <c r="B150" s="21" t="s">
        <v>399</v>
      </c>
      <c r="C150" s="21">
        <f>+C151</f>
        <v>184</v>
      </c>
      <c r="D150" s="21">
        <f t="shared" ref="D150:J150" si="28">+D151</f>
        <v>0</v>
      </c>
      <c r="E150" s="21">
        <f t="shared" si="28"/>
        <v>0</v>
      </c>
      <c r="F150" s="21">
        <f t="shared" si="28"/>
        <v>0</v>
      </c>
      <c r="G150" s="21">
        <f t="shared" si="28"/>
        <v>0</v>
      </c>
      <c r="H150" s="21">
        <f t="shared" si="28"/>
        <v>0</v>
      </c>
      <c r="I150" s="21">
        <f t="shared" si="28"/>
        <v>0</v>
      </c>
      <c r="J150" s="21">
        <f t="shared" si="28"/>
        <v>0</v>
      </c>
      <c r="L150" s="23"/>
    </row>
    <row r="151" spans="2:12">
      <c r="B151" s="19" t="s">
        <v>401</v>
      </c>
      <c r="C151" s="19">
        <v>184</v>
      </c>
      <c r="L151" s="23"/>
    </row>
    <row r="152" spans="2:12">
      <c r="B152" s="21" t="s">
        <v>404</v>
      </c>
      <c r="C152" s="21">
        <f>+C153</f>
        <v>50</v>
      </c>
      <c r="D152" s="21">
        <f t="shared" ref="D152:J152" si="29">+D153</f>
        <v>0</v>
      </c>
      <c r="E152" s="21">
        <f t="shared" si="29"/>
        <v>0</v>
      </c>
      <c r="F152" s="21">
        <f t="shared" si="29"/>
        <v>0</v>
      </c>
      <c r="G152" s="21">
        <f t="shared" si="29"/>
        <v>0</v>
      </c>
      <c r="H152" s="21">
        <f t="shared" si="29"/>
        <v>0</v>
      </c>
      <c r="I152" s="21">
        <f t="shared" si="29"/>
        <v>0</v>
      </c>
      <c r="J152" s="21">
        <f t="shared" si="29"/>
        <v>0</v>
      </c>
      <c r="L152" s="23"/>
    </row>
    <row r="153" spans="2:12">
      <c r="B153" s="19" t="s">
        <v>407</v>
      </c>
      <c r="C153" s="19">
        <v>50</v>
      </c>
      <c r="L153" s="23"/>
    </row>
    <row r="154" spans="2:12">
      <c r="B154" s="21" t="s">
        <v>409</v>
      </c>
      <c r="C154" s="21">
        <f>SUM(C155:C157)</f>
        <v>355</v>
      </c>
      <c r="D154" s="21">
        <f t="shared" ref="D154:J154" si="30">SUM(D155:D157)</f>
        <v>453</v>
      </c>
      <c r="E154" s="21">
        <f t="shared" si="30"/>
        <v>0</v>
      </c>
      <c r="F154" s="21">
        <f t="shared" si="30"/>
        <v>0</v>
      </c>
      <c r="G154" s="21">
        <f t="shared" si="30"/>
        <v>0</v>
      </c>
      <c r="H154" s="21">
        <f t="shared" si="30"/>
        <v>0</v>
      </c>
      <c r="I154" s="21">
        <f t="shared" si="30"/>
        <v>0</v>
      </c>
      <c r="J154" s="21">
        <f t="shared" si="30"/>
        <v>0</v>
      </c>
      <c r="L154" s="23"/>
    </row>
    <row r="155" spans="2:12">
      <c r="B155" s="19" t="s">
        <v>411</v>
      </c>
      <c r="C155" s="19">
        <v>185</v>
      </c>
      <c r="L155" s="23"/>
    </row>
    <row r="156" spans="2:12">
      <c r="B156" s="19" t="s">
        <v>412</v>
      </c>
      <c r="D156" s="19">
        <v>453</v>
      </c>
      <c r="L156" s="23"/>
    </row>
    <row r="157" spans="2:12">
      <c r="B157" s="19" t="s">
        <v>413</v>
      </c>
      <c r="C157" s="19">
        <v>170</v>
      </c>
      <c r="L157" s="23"/>
    </row>
    <row r="158" spans="2:12">
      <c r="B158" s="21" t="s">
        <v>417</v>
      </c>
      <c r="C158" s="21">
        <f>SUM(C159:C162)</f>
        <v>82</v>
      </c>
      <c r="D158" s="21">
        <f t="shared" ref="D158:J158" si="31">SUM(D159:D162)</f>
        <v>280</v>
      </c>
      <c r="E158" s="21">
        <f t="shared" si="31"/>
        <v>35</v>
      </c>
      <c r="F158" s="21">
        <f t="shared" si="31"/>
        <v>0</v>
      </c>
      <c r="G158" s="21">
        <f t="shared" si="31"/>
        <v>0</v>
      </c>
      <c r="H158" s="21">
        <f t="shared" si="31"/>
        <v>0</v>
      </c>
      <c r="I158" s="21">
        <f t="shared" si="31"/>
        <v>0</v>
      </c>
      <c r="J158" s="21">
        <f t="shared" si="31"/>
        <v>0</v>
      </c>
      <c r="L158" s="23"/>
    </row>
    <row r="159" spans="2:12">
      <c r="B159" s="19" t="s">
        <v>422</v>
      </c>
      <c r="C159" s="19">
        <v>82</v>
      </c>
      <c r="L159" s="23"/>
    </row>
    <row r="160" spans="2:12">
      <c r="B160" s="19" t="s">
        <v>424</v>
      </c>
      <c r="D160" s="19">
        <v>70</v>
      </c>
      <c r="L160" s="23"/>
    </row>
    <row r="161" spans="2:12">
      <c r="B161" s="19" t="s">
        <v>425</v>
      </c>
      <c r="D161" s="19">
        <v>210</v>
      </c>
      <c r="L161" s="23"/>
    </row>
    <row r="162" spans="2:12">
      <c r="B162" s="19" t="s">
        <v>426</v>
      </c>
      <c r="E162" s="19">
        <v>35</v>
      </c>
      <c r="L162" s="23"/>
    </row>
    <row r="163" spans="2:12">
      <c r="B163" s="21" t="s">
        <v>428</v>
      </c>
      <c r="C163" s="21">
        <f>SUM(C164:C165)</f>
        <v>181</v>
      </c>
      <c r="D163" s="21">
        <f t="shared" ref="D163:J163" si="32">SUM(D164:D165)</f>
        <v>185</v>
      </c>
      <c r="E163" s="21">
        <f t="shared" si="32"/>
        <v>0</v>
      </c>
      <c r="F163" s="21">
        <f t="shared" si="32"/>
        <v>0</v>
      </c>
      <c r="G163" s="21">
        <f t="shared" si="32"/>
        <v>0</v>
      </c>
      <c r="H163" s="21">
        <f t="shared" si="32"/>
        <v>0</v>
      </c>
      <c r="I163" s="21">
        <f t="shared" si="32"/>
        <v>0</v>
      </c>
      <c r="J163" s="21">
        <f t="shared" si="32"/>
        <v>0</v>
      </c>
      <c r="L163" s="23"/>
    </row>
    <row r="164" spans="2:12">
      <c r="B164" s="19" t="s">
        <v>433</v>
      </c>
      <c r="C164" s="19">
        <v>181</v>
      </c>
      <c r="L164" s="23"/>
    </row>
    <row r="165" spans="2:12">
      <c r="B165" s="19" t="s">
        <v>434</v>
      </c>
      <c r="D165" s="19">
        <v>185</v>
      </c>
      <c r="L165" s="23"/>
    </row>
    <row r="166" spans="2:12">
      <c r="B166" s="21" t="s">
        <v>436</v>
      </c>
      <c r="C166" s="21">
        <f>SUM(C167:C172)</f>
        <v>1012</v>
      </c>
      <c r="D166" s="21">
        <f t="shared" ref="D166:J166" si="33">SUM(D167:D172)</f>
        <v>875</v>
      </c>
      <c r="E166" s="21">
        <f t="shared" si="33"/>
        <v>0</v>
      </c>
      <c r="F166" s="21">
        <f t="shared" si="33"/>
        <v>0</v>
      </c>
      <c r="G166" s="21">
        <f t="shared" si="33"/>
        <v>0</v>
      </c>
      <c r="H166" s="21">
        <f t="shared" si="33"/>
        <v>0</v>
      </c>
      <c r="I166" s="21">
        <f t="shared" si="33"/>
        <v>0</v>
      </c>
      <c r="J166" s="21">
        <f t="shared" si="33"/>
        <v>0</v>
      </c>
      <c r="L166" s="23"/>
    </row>
    <row r="167" spans="2:12">
      <c r="B167" s="19" t="s">
        <v>445</v>
      </c>
      <c r="C167" s="19">
        <v>501</v>
      </c>
      <c r="L167" s="23"/>
    </row>
    <row r="168" spans="2:12">
      <c r="B168" s="19" t="s">
        <v>446</v>
      </c>
      <c r="C168" s="19">
        <v>295</v>
      </c>
      <c r="L168" s="23"/>
    </row>
    <row r="169" spans="2:12">
      <c r="B169" s="19" t="s">
        <v>444</v>
      </c>
      <c r="D169" s="19">
        <v>445</v>
      </c>
      <c r="L169" s="23"/>
    </row>
    <row r="170" spans="2:12">
      <c r="B170" s="19" t="s">
        <v>447</v>
      </c>
      <c r="D170" s="19">
        <v>430</v>
      </c>
      <c r="L170" s="23"/>
    </row>
    <row r="171" spans="2:12">
      <c r="B171" s="19" t="s">
        <v>448</v>
      </c>
      <c r="C171" s="19">
        <v>166</v>
      </c>
      <c r="L171" s="23"/>
    </row>
    <row r="172" spans="2:12">
      <c r="B172" s="19" t="s">
        <v>449</v>
      </c>
      <c r="C172" s="19">
        <v>50</v>
      </c>
      <c r="L172" s="23"/>
    </row>
    <row r="173" spans="2:12">
      <c r="B173" s="21" t="s">
        <v>450</v>
      </c>
      <c r="C173" s="21">
        <f>+C174</f>
        <v>15</v>
      </c>
      <c r="D173" s="21">
        <f t="shared" ref="D173:J173" si="34">+D174</f>
        <v>0</v>
      </c>
      <c r="E173" s="21">
        <f t="shared" si="34"/>
        <v>0</v>
      </c>
      <c r="F173" s="21">
        <f t="shared" si="34"/>
        <v>0</v>
      </c>
      <c r="G173" s="21">
        <f t="shared" si="34"/>
        <v>0</v>
      </c>
      <c r="H173" s="21">
        <f t="shared" si="34"/>
        <v>0</v>
      </c>
      <c r="I173" s="21">
        <f t="shared" si="34"/>
        <v>0</v>
      </c>
      <c r="J173" s="21">
        <f t="shared" si="34"/>
        <v>0</v>
      </c>
      <c r="L173" s="23"/>
    </row>
    <row r="174" spans="2:12">
      <c r="B174" s="19" t="s">
        <v>452</v>
      </c>
      <c r="C174" s="19">
        <v>15</v>
      </c>
      <c r="L174" s="23"/>
    </row>
    <row r="175" spans="2:12">
      <c r="B175" s="21" t="s">
        <v>454</v>
      </c>
      <c r="C175" s="21">
        <f>+C176</f>
        <v>0</v>
      </c>
      <c r="D175" s="21">
        <f t="shared" ref="D175:J175" si="35">+D176</f>
        <v>141</v>
      </c>
      <c r="E175" s="21">
        <f t="shared" si="35"/>
        <v>0</v>
      </c>
      <c r="F175" s="21">
        <f t="shared" si="35"/>
        <v>0</v>
      </c>
      <c r="G175" s="21">
        <f t="shared" si="35"/>
        <v>0</v>
      </c>
      <c r="H175" s="21">
        <f t="shared" si="35"/>
        <v>0</v>
      </c>
      <c r="I175" s="21">
        <f t="shared" si="35"/>
        <v>0</v>
      </c>
      <c r="J175" s="21">
        <f t="shared" si="35"/>
        <v>0</v>
      </c>
      <c r="L175" s="23"/>
    </row>
    <row r="176" spans="2:12">
      <c r="B176" s="19" t="s">
        <v>457</v>
      </c>
      <c r="D176" s="19">
        <v>141</v>
      </c>
      <c r="L176" s="23"/>
    </row>
    <row r="177" spans="2:12">
      <c r="B177" s="21" t="s">
        <v>459</v>
      </c>
      <c r="C177" s="21">
        <f>SUM(C178:C179)</f>
        <v>148</v>
      </c>
      <c r="D177" s="21">
        <f t="shared" ref="D177:J177" si="36">SUM(D178:D179)</f>
        <v>125</v>
      </c>
      <c r="E177" s="21">
        <f t="shared" si="36"/>
        <v>0</v>
      </c>
      <c r="F177" s="21">
        <f t="shared" si="36"/>
        <v>0</v>
      </c>
      <c r="G177" s="21">
        <f t="shared" si="36"/>
        <v>0</v>
      </c>
      <c r="H177" s="21">
        <f t="shared" si="36"/>
        <v>0</v>
      </c>
      <c r="I177" s="21">
        <f t="shared" si="36"/>
        <v>0</v>
      </c>
      <c r="J177" s="21">
        <f t="shared" si="36"/>
        <v>0</v>
      </c>
      <c r="L177" s="23"/>
    </row>
    <row r="178" spans="2:12">
      <c r="B178" s="19" t="s">
        <v>464</v>
      </c>
      <c r="D178" s="19">
        <v>125</v>
      </c>
      <c r="L178" s="23"/>
    </row>
    <row r="179" spans="2:12">
      <c r="B179" s="19" t="s">
        <v>465</v>
      </c>
      <c r="C179" s="19">
        <v>148</v>
      </c>
      <c r="L179" s="23"/>
    </row>
    <row r="180" spans="2:12">
      <c r="B180" s="21" t="s">
        <v>466</v>
      </c>
      <c r="C180" s="21">
        <f>+C181</f>
        <v>0</v>
      </c>
      <c r="D180" s="21">
        <f t="shared" ref="D180:J180" si="37">+D181</f>
        <v>135</v>
      </c>
      <c r="E180" s="21">
        <f t="shared" si="37"/>
        <v>0</v>
      </c>
      <c r="F180" s="21">
        <f t="shared" si="37"/>
        <v>0</v>
      </c>
      <c r="G180" s="21">
        <f t="shared" si="37"/>
        <v>0</v>
      </c>
      <c r="H180" s="21">
        <f t="shared" si="37"/>
        <v>0</v>
      </c>
      <c r="I180" s="21">
        <f t="shared" si="37"/>
        <v>0</v>
      </c>
      <c r="J180" s="21">
        <f t="shared" si="37"/>
        <v>0</v>
      </c>
      <c r="L180" s="23"/>
    </row>
    <row r="181" spans="2:12">
      <c r="B181" s="19" t="s">
        <v>471</v>
      </c>
      <c r="D181" s="19">
        <v>135</v>
      </c>
      <c r="L181" s="23"/>
    </row>
    <row r="182" spans="2:12">
      <c r="B182" s="21" t="s">
        <v>472</v>
      </c>
      <c r="C182" s="21">
        <f>SUM(C183:C214)</f>
        <v>8453</v>
      </c>
      <c r="D182" s="21">
        <f t="shared" ref="D182:J182" si="38">SUM(D184:D214)</f>
        <v>1285</v>
      </c>
      <c r="E182" s="21">
        <f t="shared" si="38"/>
        <v>67</v>
      </c>
      <c r="F182" s="21">
        <f t="shared" si="38"/>
        <v>0</v>
      </c>
      <c r="G182" s="21">
        <f t="shared" si="38"/>
        <v>0</v>
      </c>
      <c r="H182" s="21">
        <f t="shared" si="38"/>
        <v>0</v>
      </c>
      <c r="I182" s="21">
        <f t="shared" si="38"/>
        <v>0</v>
      </c>
      <c r="J182" s="21">
        <f t="shared" si="38"/>
        <v>0</v>
      </c>
      <c r="L182" s="23"/>
    </row>
    <row r="183" spans="2:12">
      <c r="B183" s="19" t="s">
        <v>484</v>
      </c>
      <c r="C183" s="19">
        <v>208</v>
      </c>
      <c r="E183" s="21"/>
      <c r="F183" s="21"/>
      <c r="G183" s="21"/>
      <c r="H183" s="21"/>
      <c r="I183" s="21"/>
      <c r="J183" s="21"/>
    </row>
    <row r="184" spans="2:12">
      <c r="B184" s="19" t="s">
        <v>485</v>
      </c>
      <c r="C184" s="19">
        <v>422</v>
      </c>
    </row>
    <row r="185" spans="2:12">
      <c r="B185" s="19" t="s">
        <v>475</v>
      </c>
      <c r="C185" s="19">
        <v>193</v>
      </c>
    </row>
    <row r="186" spans="2:12">
      <c r="B186" s="19" t="s">
        <v>476</v>
      </c>
      <c r="C186" s="19">
        <v>130</v>
      </c>
    </row>
    <row r="187" spans="2:12">
      <c r="B187" s="19" t="s">
        <v>486</v>
      </c>
      <c r="C187" s="19">
        <v>61</v>
      </c>
    </row>
    <row r="188" spans="2:12">
      <c r="B188" s="19" t="s">
        <v>487</v>
      </c>
      <c r="C188" s="19">
        <v>60</v>
      </c>
    </row>
    <row r="189" spans="2:12">
      <c r="B189" s="19" t="s">
        <v>489</v>
      </c>
      <c r="C189" s="19">
        <v>246</v>
      </c>
    </row>
    <row r="190" spans="2:12">
      <c r="B190" s="19" t="s">
        <v>490</v>
      </c>
      <c r="C190" s="19">
        <v>341</v>
      </c>
    </row>
    <row r="191" spans="2:12">
      <c r="B191" s="19" t="s">
        <v>491</v>
      </c>
      <c r="C191" s="19">
        <v>265</v>
      </c>
    </row>
    <row r="192" spans="2:12">
      <c r="B192" s="19" t="s">
        <v>479</v>
      </c>
      <c r="C192" s="19">
        <v>120</v>
      </c>
    </row>
    <row r="193" spans="2:4">
      <c r="B193" s="19" t="s">
        <v>492</v>
      </c>
      <c r="C193" s="19">
        <v>108</v>
      </c>
    </row>
    <row r="194" spans="2:4">
      <c r="B194" s="19" t="s">
        <v>493</v>
      </c>
      <c r="C194" s="19">
        <v>217</v>
      </c>
    </row>
    <row r="195" spans="2:4">
      <c r="B195" s="19" t="s">
        <v>482</v>
      </c>
      <c r="C195" s="19">
        <v>127</v>
      </c>
    </row>
    <row r="196" spans="2:4">
      <c r="B196" s="19" t="s">
        <v>502</v>
      </c>
      <c r="C196" s="19">
        <v>323</v>
      </c>
    </row>
    <row r="197" spans="2:4">
      <c r="B197" s="19" t="s">
        <v>528</v>
      </c>
      <c r="C197" s="19">
        <v>520</v>
      </c>
    </row>
    <row r="198" spans="2:4">
      <c r="B198" s="19" t="s">
        <v>503</v>
      </c>
      <c r="C198" s="19">
        <v>581</v>
      </c>
    </row>
    <row r="199" spans="2:4">
      <c r="B199" s="19" t="s">
        <v>504</v>
      </c>
      <c r="C199" s="19">
        <v>122</v>
      </c>
    </row>
    <row r="200" spans="2:4">
      <c r="B200" s="19" t="s">
        <v>505</v>
      </c>
      <c r="C200" s="19">
        <v>680</v>
      </c>
    </row>
    <row r="201" spans="2:4">
      <c r="B201" s="19" t="s">
        <v>506</v>
      </c>
      <c r="D201" s="19">
        <v>80</v>
      </c>
    </row>
    <row r="202" spans="2:4">
      <c r="B202" s="19" t="s">
        <v>507</v>
      </c>
      <c r="C202" s="19">
        <v>490</v>
      </c>
    </row>
    <row r="203" spans="2:4">
      <c r="B203" s="19" t="s">
        <v>508</v>
      </c>
      <c r="C203" s="19">
        <v>473</v>
      </c>
    </row>
    <row r="204" spans="2:4">
      <c r="B204" s="19" t="s">
        <v>497</v>
      </c>
      <c r="D204" s="19">
        <v>1160</v>
      </c>
    </row>
    <row r="205" spans="2:4">
      <c r="B205" s="19" t="s">
        <v>509</v>
      </c>
      <c r="C205" s="19">
        <v>558</v>
      </c>
    </row>
    <row r="206" spans="2:4">
      <c r="B206" s="19" t="s">
        <v>498</v>
      </c>
      <c r="C206" s="19">
        <v>291</v>
      </c>
    </row>
    <row r="207" spans="2:4">
      <c r="B207" s="19" t="s">
        <v>510</v>
      </c>
      <c r="C207" s="19">
        <v>622</v>
      </c>
    </row>
    <row r="208" spans="2:4">
      <c r="B208" s="19" t="s">
        <v>511</v>
      </c>
      <c r="C208" s="19">
        <v>300</v>
      </c>
    </row>
    <row r="209" spans="1:5">
      <c r="B209" s="19" t="s">
        <v>500</v>
      </c>
      <c r="C209" s="19">
        <v>311</v>
      </c>
    </row>
    <row r="210" spans="1:5">
      <c r="B210" s="19" t="s">
        <v>512</v>
      </c>
      <c r="D210" s="19">
        <v>45</v>
      </c>
    </row>
    <row r="211" spans="1:5">
      <c r="B211" s="19" t="s">
        <v>513</v>
      </c>
      <c r="C211" s="19">
        <v>230</v>
      </c>
    </row>
    <row r="212" spans="1:5">
      <c r="B212" s="19" t="s">
        <v>514</v>
      </c>
      <c r="C212" s="19">
        <v>340</v>
      </c>
    </row>
    <row r="213" spans="1:5">
      <c r="B213" s="19" t="s">
        <v>517</v>
      </c>
      <c r="C213" s="19">
        <v>114</v>
      </c>
    </row>
    <row r="214" spans="1:5">
      <c r="B214" s="19" t="s">
        <v>481</v>
      </c>
      <c r="E214" s="19">
        <v>67</v>
      </c>
    </row>
    <row r="217" spans="1:5">
      <c r="A217" s="26" t="s">
        <v>529</v>
      </c>
    </row>
  </sheetData>
  <mergeCells count="2">
    <mergeCell ref="C5:J5"/>
    <mergeCell ref="A2:J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6"/>
  <sheetViews>
    <sheetView tabSelected="1" workbookViewId="0"/>
  </sheetViews>
  <sheetFormatPr defaultRowHeight="15"/>
  <cols>
    <col min="1" max="1" width="9.140625" style="2"/>
    <col min="2" max="2" width="18" style="2" bestFit="1" customWidth="1"/>
    <col min="3" max="3" width="23.42578125" style="2" bestFit="1" customWidth="1"/>
    <col min="4" max="4" width="31.140625" style="2" customWidth="1"/>
    <col min="5" max="5" width="10.42578125" style="2" bestFit="1" customWidth="1"/>
    <col min="6" max="16384" width="9.140625" style="2"/>
  </cols>
  <sheetData>
    <row r="1" spans="2:5">
      <c r="B1" s="32" t="s">
        <v>532</v>
      </c>
      <c r="C1" s="33"/>
      <c r="D1" s="33"/>
      <c r="E1" s="10"/>
    </row>
    <row r="2" spans="2:5" ht="25.5" customHeight="1">
      <c r="B2" s="3"/>
      <c r="C2" s="3"/>
      <c r="D2" s="3"/>
      <c r="E2" s="10"/>
    </row>
    <row r="3" spans="2:5">
      <c r="B3" s="34" t="s">
        <v>13</v>
      </c>
      <c r="C3" s="34" t="s">
        <v>14</v>
      </c>
      <c r="D3" s="35" t="s">
        <v>15</v>
      </c>
      <c r="E3" s="5"/>
    </row>
    <row r="4" spans="2:5">
      <c r="B4" s="1" t="s">
        <v>16</v>
      </c>
      <c r="C4" s="6">
        <f>+C5+C7+C9+C16+C21+C24+C32+C34+C36+C39+C43+C46+C50+C58+C61+C65+C69+C73+C75+C78+C80+C82+C84+C87++C90+C92+C97+C106+C109+C112</f>
        <v>67</v>
      </c>
      <c r="D4" s="7">
        <f>+D5+D7+D9+D16+D21+D24+D32+D34+D36+D39+D43+D46+D50+D58+D61+D65+D69+D73+D75+D78+D80+D82+D84+D87++D90+D92+D97+D106+D109+D112</f>
        <v>3427</v>
      </c>
      <c r="E4" s="1"/>
    </row>
    <row r="5" spans="2:5">
      <c r="B5" s="8" t="s">
        <v>17</v>
      </c>
      <c r="C5" s="6">
        <v>1</v>
      </c>
      <c r="D5" s="9">
        <f>+D6</f>
        <v>60</v>
      </c>
      <c r="E5" s="1"/>
    </row>
    <row r="6" spans="2:5">
      <c r="B6" s="1"/>
      <c r="C6" s="1" t="s">
        <v>18</v>
      </c>
      <c r="D6" s="10">
        <v>60</v>
      </c>
      <c r="E6" s="1"/>
    </row>
    <row r="7" spans="2:5">
      <c r="B7" s="8" t="s">
        <v>19</v>
      </c>
      <c r="C7" s="6">
        <v>1</v>
      </c>
      <c r="D7" s="9">
        <f>SUM(D8:D8)</f>
        <v>30</v>
      </c>
      <c r="E7" s="1"/>
    </row>
    <row r="8" spans="2:5">
      <c r="B8" s="1"/>
      <c r="C8" s="1" t="s">
        <v>20</v>
      </c>
      <c r="D8" s="10">
        <v>30</v>
      </c>
      <c r="E8" s="1"/>
    </row>
    <row r="9" spans="2:5">
      <c r="B9" s="8" t="s">
        <v>21</v>
      </c>
      <c r="C9" s="6">
        <v>5</v>
      </c>
      <c r="D9" s="9">
        <f>SUM(D10:D14)</f>
        <v>273</v>
      </c>
      <c r="E9" s="1"/>
    </row>
    <row r="10" spans="2:5">
      <c r="B10" s="8"/>
      <c r="C10" s="36" t="s">
        <v>531</v>
      </c>
      <c r="D10" s="37">
        <v>38</v>
      </c>
      <c r="E10" s="1"/>
    </row>
    <row r="11" spans="2:5">
      <c r="B11" s="1"/>
      <c r="C11" s="1" t="s">
        <v>22</v>
      </c>
      <c r="D11" s="10">
        <v>25</v>
      </c>
      <c r="E11" s="31"/>
    </row>
    <row r="12" spans="2:5">
      <c r="B12" s="1"/>
      <c r="C12" s="1" t="s">
        <v>23</v>
      </c>
      <c r="D12" s="10">
        <v>50</v>
      </c>
      <c r="E12" s="1"/>
    </row>
    <row r="13" spans="2:5">
      <c r="B13" s="1"/>
      <c r="C13" s="1" t="s">
        <v>24</v>
      </c>
      <c r="D13" s="10">
        <v>120</v>
      </c>
      <c r="E13" s="1"/>
    </row>
    <row r="14" spans="2:5">
      <c r="B14" s="1"/>
      <c r="C14" s="1" t="s">
        <v>25</v>
      </c>
      <c r="D14" s="10">
        <v>40</v>
      </c>
      <c r="E14" s="1"/>
    </row>
    <row r="15" spans="2:5">
      <c r="B15" s="8" t="s">
        <v>26</v>
      </c>
      <c r="C15" s="8" t="s">
        <v>27</v>
      </c>
      <c r="D15" s="9">
        <v>0</v>
      </c>
      <c r="E15" s="1"/>
    </row>
    <row r="16" spans="2:5">
      <c r="B16" s="8" t="s">
        <v>28</v>
      </c>
      <c r="C16" s="6">
        <v>4</v>
      </c>
      <c r="D16" s="9">
        <f>SUM(D17:D20)</f>
        <v>338</v>
      </c>
      <c r="E16" s="1"/>
    </row>
    <row r="17" spans="2:5">
      <c r="B17" s="1"/>
      <c r="C17" s="1" t="s">
        <v>29</v>
      </c>
      <c r="D17" s="10">
        <v>80</v>
      </c>
      <c r="E17" s="1"/>
    </row>
    <row r="18" spans="2:5">
      <c r="B18" s="1"/>
      <c r="C18" s="1" t="s">
        <v>30</v>
      </c>
      <c r="D18" s="10">
        <v>44</v>
      </c>
      <c r="E18" s="1"/>
    </row>
    <row r="19" spans="2:5">
      <c r="B19" s="1"/>
      <c r="C19" s="1" t="s">
        <v>31</v>
      </c>
      <c r="D19" s="10">
        <v>178</v>
      </c>
      <c r="E19" s="1"/>
    </row>
    <row r="20" spans="2:5">
      <c r="B20" s="1"/>
      <c r="C20" s="1" t="s">
        <v>32</v>
      </c>
      <c r="D20" s="10">
        <v>36</v>
      </c>
      <c r="E20" s="1"/>
    </row>
    <row r="21" spans="2:5">
      <c r="B21" s="8" t="s">
        <v>33</v>
      </c>
      <c r="C21" s="6">
        <v>2</v>
      </c>
      <c r="D21" s="9">
        <f>+D22+D23</f>
        <v>115</v>
      </c>
      <c r="E21" s="1"/>
    </row>
    <row r="22" spans="2:5">
      <c r="B22" s="8"/>
      <c r="C22" s="11" t="s">
        <v>34</v>
      </c>
      <c r="D22" s="10">
        <v>60</v>
      </c>
      <c r="E22" s="1"/>
    </row>
    <row r="23" spans="2:5">
      <c r="B23" s="8"/>
      <c r="C23" s="11" t="s">
        <v>35</v>
      </c>
      <c r="D23" s="10">
        <v>55</v>
      </c>
      <c r="E23" s="1"/>
    </row>
    <row r="24" spans="2:5">
      <c r="B24" s="8" t="s">
        <v>36</v>
      </c>
      <c r="C24" s="6">
        <v>7</v>
      </c>
      <c r="D24" s="9">
        <f>SUM(D25:D30)</f>
        <v>223</v>
      </c>
      <c r="E24" s="1"/>
    </row>
    <row r="25" spans="2:5">
      <c r="B25" s="1"/>
      <c r="C25" s="1" t="s">
        <v>37</v>
      </c>
      <c r="D25" s="10">
        <v>45</v>
      </c>
      <c r="E25" s="1"/>
    </row>
    <row r="26" spans="2:5">
      <c r="B26" s="1"/>
      <c r="C26" s="1" t="s">
        <v>38</v>
      </c>
      <c r="D26" s="10">
        <v>50</v>
      </c>
      <c r="E26" s="1"/>
    </row>
    <row r="27" spans="2:5">
      <c r="B27" s="1"/>
      <c r="C27" s="1" t="s">
        <v>39</v>
      </c>
      <c r="D27" s="10">
        <v>35</v>
      </c>
      <c r="E27" s="1"/>
    </row>
    <row r="28" spans="2:5">
      <c r="B28" s="1"/>
      <c r="C28" s="1" t="s">
        <v>40</v>
      </c>
      <c r="D28" s="10">
        <v>45</v>
      </c>
      <c r="E28" s="1"/>
    </row>
    <row r="29" spans="2:5">
      <c r="B29" s="1"/>
      <c r="C29" s="1" t="s">
        <v>41</v>
      </c>
      <c r="D29" s="10">
        <v>24</v>
      </c>
      <c r="E29" s="1"/>
    </row>
    <row r="30" spans="2:5">
      <c r="B30" s="1"/>
      <c r="C30" s="1" t="s">
        <v>42</v>
      </c>
      <c r="D30" s="10">
        <v>24</v>
      </c>
      <c r="E30" s="1"/>
    </row>
    <row r="31" spans="2:5">
      <c r="B31" s="1"/>
      <c r="C31" s="1" t="s">
        <v>43</v>
      </c>
      <c r="D31" s="38">
        <v>0</v>
      </c>
      <c r="E31" s="1"/>
    </row>
    <row r="32" spans="2:5">
      <c r="B32" s="8" t="s">
        <v>44</v>
      </c>
      <c r="C32" s="6">
        <v>1</v>
      </c>
      <c r="D32" s="9">
        <f>+D33</f>
        <v>110</v>
      </c>
      <c r="E32" s="1"/>
    </row>
    <row r="33" spans="2:5">
      <c r="B33" s="1"/>
      <c r="C33" s="1" t="s">
        <v>45</v>
      </c>
      <c r="D33" s="10">
        <v>110</v>
      </c>
      <c r="E33" s="1"/>
    </row>
    <row r="34" spans="2:5">
      <c r="B34" s="8" t="s">
        <v>46</v>
      </c>
      <c r="C34" s="6">
        <v>1</v>
      </c>
      <c r="D34" s="9">
        <f>+D35</f>
        <v>20</v>
      </c>
      <c r="E34" s="1"/>
    </row>
    <row r="35" spans="2:5">
      <c r="B35" s="1"/>
      <c r="C35" s="1" t="s">
        <v>47</v>
      </c>
      <c r="D35" s="10">
        <v>20</v>
      </c>
      <c r="E35" s="1"/>
    </row>
    <row r="36" spans="2:5">
      <c r="B36" s="8" t="s">
        <v>48</v>
      </c>
      <c r="C36" s="6">
        <v>1</v>
      </c>
      <c r="D36" s="9">
        <f>+D37</f>
        <v>70</v>
      </c>
      <c r="E36" s="1"/>
    </row>
    <row r="37" spans="2:5">
      <c r="B37" s="1"/>
      <c r="C37" s="1" t="s">
        <v>49</v>
      </c>
      <c r="D37" s="10">
        <v>70</v>
      </c>
      <c r="E37" s="1"/>
    </row>
    <row r="38" spans="2:5">
      <c r="B38" s="8" t="s">
        <v>50</v>
      </c>
      <c r="C38" s="8" t="s">
        <v>27</v>
      </c>
      <c r="D38" s="9">
        <v>0</v>
      </c>
      <c r="E38" s="1"/>
    </row>
    <row r="39" spans="2:5">
      <c r="B39" s="8" t="s">
        <v>51</v>
      </c>
      <c r="C39" s="6">
        <v>2</v>
      </c>
      <c r="D39" s="9">
        <f>+D40+D41</f>
        <v>48</v>
      </c>
      <c r="E39" s="1"/>
    </row>
    <row r="40" spans="2:5">
      <c r="B40" s="8"/>
      <c r="C40" s="11" t="s">
        <v>51</v>
      </c>
      <c r="D40" s="10">
        <v>25</v>
      </c>
      <c r="E40" s="1"/>
    </row>
    <row r="41" spans="2:5">
      <c r="B41" s="1"/>
      <c r="C41" s="1" t="s">
        <v>52</v>
      </c>
      <c r="D41" s="10">
        <v>23</v>
      </c>
      <c r="E41" s="1"/>
    </row>
    <row r="42" spans="2:5">
      <c r="B42" s="8" t="s">
        <v>53</v>
      </c>
      <c r="C42" s="8" t="s">
        <v>27</v>
      </c>
      <c r="D42" s="9">
        <v>0</v>
      </c>
      <c r="E42" s="1"/>
    </row>
    <row r="43" spans="2:5">
      <c r="B43" s="8" t="s">
        <v>54</v>
      </c>
      <c r="C43" s="6">
        <v>1</v>
      </c>
      <c r="D43" s="9">
        <f>+D44</f>
        <v>61</v>
      </c>
      <c r="E43" s="1"/>
    </row>
    <row r="44" spans="2:5">
      <c r="B44" s="8"/>
      <c r="C44" s="1" t="s">
        <v>55</v>
      </c>
      <c r="D44" s="10">
        <v>61</v>
      </c>
      <c r="E44" s="1"/>
    </row>
    <row r="45" spans="2:5">
      <c r="B45" s="8" t="s">
        <v>56</v>
      </c>
      <c r="C45" s="8" t="s">
        <v>27</v>
      </c>
      <c r="D45" s="9">
        <v>0</v>
      </c>
      <c r="E45" s="1"/>
    </row>
    <row r="46" spans="2:5">
      <c r="B46" s="8" t="s">
        <v>57</v>
      </c>
      <c r="C46" s="6">
        <v>3</v>
      </c>
      <c r="D46" s="9">
        <f>+D47+D48+D49</f>
        <v>175</v>
      </c>
      <c r="E46" s="1"/>
    </row>
    <row r="47" spans="2:5">
      <c r="B47" s="1"/>
      <c r="C47" s="1" t="s">
        <v>58</v>
      </c>
      <c r="D47" s="10">
        <v>55</v>
      </c>
      <c r="E47" s="1"/>
    </row>
    <row r="48" spans="2:5">
      <c r="B48" s="1"/>
      <c r="C48" s="1" t="s">
        <v>59</v>
      </c>
      <c r="D48" s="10">
        <v>80</v>
      </c>
      <c r="E48" s="1"/>
    </row>
    <row r="49" spans="2:5">
      <c r="B49" s="1"/>
      <c r="C49" s="1" t="s">
        <v>60</v>
      </c>
      <c r="D49" s="10">
        <v>40</v>
      </c>
      <c r="E49" s="1"/>
    </row>
    <row r="50" spans="2:5">
      <c r="B50" s="8" t="s">
        <v>61</v>
      </c>
      <c r="C50" s="6">
        <v>7</v>
      </c>
      <c r="D50" s="9">
        <f>SUM(D51:D57)</f>
        <v>270</v>
      </c>
      <c r="E50" s="1"/>
    </row>
    <row r="51" spans="2:5">
      <c r="B51" s="1"/>
      <c r="C51" s="1" t="s">
        <v>62</v>
      </c>
      <c r="D51" s="10">
        <v>29</v>
      </c>
      <c r="E51" s="1"/>
    </row>
    <row r="52" spans="2:5">
      <c r="B52" s="1"/>
      <c r="C52" s="1" t="s">
        <v>63</v>
      </c>
      <c r="D52" s="10">
        <v>45</v>
      </c>
      <c r="E52" s="1"/>
    </row>
    <row r="53" spans="2:5">
      <c r="B53" s="1"/>
      <c r="C53" s="1" t="s">
        <v>64</v>
      </c>
      <c r="D53" s="10">
        <v>26</v>
      </c>
      <c r="E53" s="1"/>
    </row>
    <row r="54" spans="2:5">
      <c r="B54" s="1"/>
      <c r="C54" s="1" t="s">
        <v>65</v>
      </c>
      <c r="D54" s="10">
        <v>43</v>
      </c>
      <c r="E54" s="1"/>
    </row>
    <row r="55" spans="2:5">
      <c r="B55" s="4"/>
      <c r="C55" s="1" t="s">
        <v>66</v>
      </c>
      <c r="D55" s="10">
        <v>45</v>
      </c>
      <c r="E55" s="1"/>
    </row>
    <row r="56" spans="2:5">
      <c r="B56" s="4"/>
      <c r="C56" s="1" t="s">
        <v>67</v>
      </c>
      <c r="D56" s="10">
        <v>50</v>
      </c>
      <c r="E56" s="1"/>
    </row>
    <row r="57" spans="2:5">
      <c r="B57" s="4"/>
      <c r="C57" s="1" t="s">
        <v>68</v>
      </c>
      <c r="D57" s="10">
        <v>32</v>
      </c>
      <c r="E57" s="1"/>
    </row>
    <row r="58" spans="2:5">
      <c r="B58" s="8" t="s">
        <v>69</v>
      </c>
      <c r="C58" s="6">
        <v>2</v>
      </c>
      <c r="D58" s="9">
        <f>+D59+D60</f>
        <v>231</v>
      </c>
      <c r="E58" s="1"/>
    </row>
    <row r="59" spans="2:5">
      <c r="B59" s="1"/>
      <c r="C59" s="1" t="s">
        <v>70</v>
      </c>
      <c r="D59" s="10">
        <v>141</v>
      </c>
      <c r="E59" s="1"/>
    </row>
    <row r="60" spans="2:5">
      <c r="B60" s="1"/>
      <c r="C60" s="1" t="s">
        <v>71</v>
      </c>
      <c r="D60" s="10">
        <v>90</v>
      </c>
      <c r="E60" s="1"/>
    </row>
    <row r="61" spans="2:5">
      <c r="B61" s="9" t="s">
        <v>72</v>
      </c>
      <c r="C61" s="12">
        <v>1</v>
      </c>
      <c r="D61" s="9">
        <v>80</v>
      </c>
      <c r="E61" s="1"/>
    </row>
    <row r="62" spans="2:5">
      <c r="B62" s="13"/>
      <c r="C62" s="10" t="s">
        <v>73</v>
      </c>
      <c r="D62" s="10">
        <v>80</v>
      </c>
      <c r="E62" s="1"/>
    </row>
    <row r="63" spans="2:5">
      <c r="B63" s="9" t="s">
        <v>74</v>
      </c>
      <c r="C63" s="8" t="s">
        <v>27</v>
      </c>
      <c r="D63" s="9">
        <v>0</v>
      </c>
      <c r="E63" s="1"/>
    </row>
    <row r="64" spans="2:5">
      <c r="B64" s="9" t="s">
        <v>75</v>
      </c>
      <c r="C64" s="8" t="s">
        <v>27</v>
      </c>
      <c r="D64" s="9">
        <v>0</v>
      </c>
      <c r="E64" s="1"/>
    </row>
    <row r="65" spans="2:5">
      <c r="B65" s="9" t="s">
        <v>76</v>
      </c>
      <c r="C65" s="12">
        <v>2</v>
      </c>
      <c r="D65" s="9">
        <f>+D66+D67</f>
        <v>120</v>
      </c>
      <c r="E65" s="1"/>
    </row>
    <row r="66" spans="2:5">
      <c r="B66" s="10"/>
      <c r="C66" s="10" t="s">
        <v>77</v>
      </c>
      <c r="D66" s="10">
        <v>50</v>
      </c>
      <c r="E66" s="1"/>
    </row>
    <row r="67" spans="2:5">
      <c r="B67" s="10"/>
      <c r="C67" s="10" t="s">
        <v>523</v>
      </c>
      <c r="D67" s="10">
        <v>70</v>
      </c>
      <c r="E67" s="1"/>
    </row>
    <row r="68" spans="2:5">
      <c r="B68" s="9" t="s">
        <v>78</v>
      </c>
      <c r="C68" s="8" t="s">
        <v>27</v>
      </c>
      <c r="D68" s="9">
        <v>0</v>
      </c>
      <c r="E68" s="1"/>
    </row>
    <row r="69" spans="2:5">
      <c r="B69" s="9" t="s">
        <v>79</v>
      </c>
      <c r="C69" s="12">
        <v>3</v>
      </c>
      <c r="D69" s="9">
        <f>SUM(D70:D72)</f>
        <v>160</v>
      </c>
      <c r="E69" s="1"/>
    </row>
    <row r="70" spans="2:5">
      <c r="B70" s="10"/>
      <c r="C70" s="10" t="s">
        <v>80</v>
      </c>
      <c r="D70" s="10">
        <v>60</v>
      </c>
      <c r="E70" s="1"/>
    </row>
    <row r="71" spans="2:5">
      <c r="B71" s="10"/>
      <c r="C71" s="10" t="s">
        <v>81</v>
      </c>
      <c r="D71" s="10">
        <v>55</v>
      </c>
      <c r="E71" s="1"/>
    </row>
    <row r="72" spans="2:5">
      <c r="B72" s="10"/>
      <c r="C72" s="10" t="s">
        <v>82</v>
      </c>
      <c r="D72" s="10">
        <v>45</v>
      </c>
      <c r="E72" s="1"/>
    </row>
    <row r="73" spans="2:5">
      <c r="B73" s="9" t="s">
        <v>83</v>
      </c>
      <c r="C73" s="12">
        <v>1</v>
      </c>
      <c r="D73" s="9">
        <v>50</v>
      </c>
      <c r="E73" s="1"/>
    </row>
    <row r="74" spans="2:5">
      <c r="B74" s="10"/>
      <c r="C74" s="10" t="s">
        <v>84</v>
      </c>
      <c r="D74" s="10">
        <v>50</v>
      </c>
      <c r="E74" s="1"/>
    </row>
    <row r="75" spans="2:5">
      <c r="B75" s="9" t="s">
        <v>85</v>
      </c>
      <c r="C75" s="12">
        <v>2</v>
      </c>
      <c r="D75" s="9">
        <f>+D76+D77</f>
        <v>76</v>
      </c>
      <c r="E75" s="1"/>
    </row>
    <row r="76" spans="2:5">
      <c r="B76" s="9"/>
      <c r="C76" s="14" t="s">
        <v>86</v>
      </c>
      <c r="D76" s="14">
        <v>56</v>
      </c>
      <c r="E76" s="1"/>
    </row>
    <row r="77" spans="2:5">
      <c r="B77" s="9"/>
      <c r="C77" s="14" t="s">
        <v>524</v>
      </c>
      <c r="D77" s="14">
        <v>20</v>
      </c>
      <c r="E77" s="1"/>
    </row>
    <row r="78" spans="2:5">
      <c r="B78" s="9" t="s">
        <v>87</v>
      </c>
      <c r="C78" s="12">
        <v>1</v>
      </c>
      <c r="D78" s="9">
        <f>+D79</f>
        <v>46</v>
      </c>
      <c r="E78" s="1"/>
    </row>
    <row r="79" spans="2:5">
      <c r="B79" s="10"/>
      <c r="C79" s="10" t="s">
        <v>88</v>
      </c>
      <c r="D79" s="10">
        <v>46</v>
      </c>
      <c r="E79" s="1"/>
    </row>
    <row r="80" spans="2:5">
      <c r="B80" s="9" t="s">
        <v>89</v>
      </c>
      <c r="C80" s="12">
        <v>1</v>
      </c>
      <c r="D80" s="9">
        <f>+D81</f>
        <v>40</v>
      </c>
      <c r="E80" s="1"/>
    </row>
    <row r="81" spans="2:5">
      <c r="B81" s="10"/>
      <c r="C81" s="10" t="s">
        <v>90</v>
      </c>
      <c r="D81" s="10">
        <v>40</v>
      </c>
      <c r="E81" s="1"/>
    </row>
    <row r="82" spans="2:5">
      <c r="B82" s="9" t="s">
        <v>91</v>
      </c>
      <c r="C82" s="12">
        <v>1</v>
      </c>
      <c r="D82" s="9">
        <f>+D83</f>
        <v>40</v>
      </c>
      <c r="E82" s="1"/>
    </row>
    <row r="83" spans="2:5">
      <c r="B83" s="9"/>
      <c r="C83" s="10" t="s">
        <v>92</v>
      </c>
      <c r="D83" s="10">
        <v>40</v>
      </c>
      <c r="E83" s="1"/>
    </row>
    <row r="84" spans="2:5">
      <c r="B84" s="9" t="s">
        <v>93</v>
      </c>
      <c r="C84" s="12">
        <v>2</v>
      </c>
      <c r="D84" s="9">
        <f>+D85+D86</f>
        <v>100</v>
      </c>
      <c r="E84" s="1"/>
    </row>
    <row r="85" spans="2:5">
      <c r="B85" s="10"/>
      <c r="C85" s="10" t="s">
        <v>94</v>
      </c>
      <c r="D85" s="10">
        <v>50</v>
      </c>
      <c r="E85" s="1"/>
    </row>
    <row r="86" spans="2:5">
      <c r="B86" s="10"/>
      <c r="C86" s="10" t="s">
        <v>95</v>
      </c>
      <c r="D86" s="10">
        <v>50</v>
      </c>
      <c r="E86" s="1"/>
    </row>
    <row r="87" spans="2:5">
      <c r="B87" s="9" t="s">
        <v>96</v>
      </c>
      <c r="C87" s="12">
        <v>1</v>
      </c>
      <c r="D87" s="9">
        <f>+D88</f>
        <v>44</v>
      </c>
      <c r="E87" s="1"/>
    </row>
    <row r="88" spans="2:5">
      <c r="B88" s="10"/>
      <c r="C88" s="10" t="s">
        <v>97</v>
      </c>
      <c r="D88" s="10">
        <v>44</v>
      </c>
      <c r="E88" s="1"/>
    </row>
    <row r="89" spans="2:5">
      <c r="B89" s="9" t="s">
        <v>98</v>
      </c>
      <c r="C89" s="9" t="s">
        <v>27</v>
      </c>
      <c r="D89" s="9">
        <v>0</v>
      </c>
      <c r="E89" s="1"/>
    </row>
    <row r="90" spans="2:5">
      <c r="B90" s="9" t="s">
        <v>99</v>
      </c>
      <c r="C90" s="12">
        <v>1</v>
      </c>
      <c r="D90" s="9">
        <v>30</v>
      </c>
      <c r="E90" s="1"/>
    </row>
    <row r="91" spans="2:5">
      <c r="B91" s="10"/>
      <c r="C91" s="10" t="s">
        <v>100</v>
      </c>
      <c r="D91" s="10">
        <v>30</v>
      </c>
      <c r="E91" s="1"/>
    </row>
    <row r="92" spans="2:5">
      <c r="B92" s="9" t="s">
        <v>101</v>
      </c>
      <c r="C92" s="12">
        <v>4</v>
      </c>
      <c r="D92" s="9">
        <f>+D93+D94+D95+D96</f>
        <v>226</v>
      </c>
      <c r="E92" s="1"/>
    </row>
    <row r="93" spans="2:5">
      <c r="B93" s="9"/>
      <c r="C93" s="15" t="s">
        <v>102</v>
      </c>
      <c r="D93" s="10">
        <v>35</v>
      </c>
      <c r="E93" s="1"/>
    </row>
    <row r="94" spans="2:5">
      <c r="B94" s="9"/>
      <c r="C94" s="15" t="s">
        <v>101</v>
      </c>
      <c r="D94" s="10">
        <v>90</v>
      </c>
      <c r="E94" s="1"/>
    </row>
    <row r="95" spans="2:5">
      <c r="B95" s="10"/>
      <c r="C95" s="10" t="s">
        <v>103</v>
      </c>
      <c r="D95" s="10">
        <v>57</v>
      </c>
      <c r="E95" s="1"/>
    </row>
    <row r="96" spans="2:5">
      <c r="B96" s="10"/>
      <c r="C96" s="10" t="s">
        <v>104</v>
      </c>
      <c r="D96" s="10">
        <v>44</v>
      </c>
      <c r="E96" s="1"/>
    </row>
    <row r="97" spans="2:5">
      <c r="B97" s="9" t="s">
        <v>105</v>
      </c>
      <c r="C97" s="12">
        <v>5</v>
      </c>
      <c r="D97" s="9">
        <f>SUM(D98:D102)</f>
        <v>120</v>
      </c>
      <c r="E97" s="1"/>
    </row>
    <row r="98" spans="2:5">
      <c r="B98" s="10"/>
      <c r="C98" s="10" t="s">
        <v>106</v>
      </c>
      <c r="D98" s="10">
        <v>25</v>
      </c>
      <c r="E98" s="1"/>
    </row>
    <row r="99" spans="2:5">
      <c r="B99" s="10"/>
      <c r="C99" s="10" t="s">
        <v>107</v>
      </c>
      <c r="D99" s="10">
        <v>25</v>
      </c>
      <c r="E99" s="1"/>
    </row>
    <row r="100" spans="2:5">
      <c r="B100" s="10"/>
      <c r="C100" s="10" t="s">
        <v>108</v>
      </c>
      <c r="D100" s="10">
        <v>25</v>
      </c>
      <c r="E100" s="1"/>
    </row>
    <row r="101" spans="2:5">
      <c r="B101" s="10"/>
      <c r="C101" s="10" t="s">
        <v>109</v>
      </c>
      <c r="D101" s="10">
        <v>20</v>
      </c>
      <c r="E101" s="1"/>
    </row>
    <row r="102" spans="2:5">
      <c r="B102" s="10"/>
      <c r="C102" s="10" t="s">
        <v>110</v>
      </c>
      <c r="D102" s="10">
        <v>25</v>
      </c>
      <c r="E102" s="1"/>
    </row>
    <row r="103" spans="2:5">
      <c r="B103" s="9" t="s">
        <v>111</v>
      </c>
      <c r="C103" s="9" t="s">
        <v>27</v>
      </c>
      <c r="D103" s="9">
        <v>0</v>
      </c>
      <c r="E103" s="1"/>
    </row>
    <row r="104" spans="2:5">
      <c r="B104" s="9" t="s">
        <v>112</v>
      </c>
      <c r="C104" s="9" t="s">
        <v>27</v>
      </c>
      <c r="D104" s="9">
        <v>0</v>
      </c>
      <c r="E104" s="1"/>
    </row>
    <row r="105" spans="2:5">
      <c r="B105" s="9" t="s">
        <v>113</v>
      </c>
      <c r="C105" s="9" t="s">
        <v>27</v>
      </c>
      <c r="D105" s="9">
        <v>0</v>
      </c>
      <c r="E105" s="1"/>
    </row>
    <row r="106" spans="2:5">
      <c r="B106" s="9" t="s">
        <v>114</v>
      </c>
      <c r="C106" s="12">
        <v>2</v>
      </c>
      <c r="D106" s="9">
        <f>+D107+D108</f>
        <v>141</v>
      </c>
      <c r="E106" s="1"/>
    </row>
    <row r="107" spans="2:5">
      <c r="B107" s="10"/>
      <c r="C107" s="10" t="s">
        <v>115</v>
      </c>
      <c r="D107" s="10">
        <v>40</v>
      </c>
      <c r="E107" s="1"/>
    </row>
    <row r="108" spans="2:5">
      <c r="B108" s="10"/>
      <c r="C108" s="10" t="s">
        <v>116</v>
      </c>
      <c r="D108" s="10">
        <v>101</v>
      </c>
      <c r="E108" s="1"/>
    </row>
    <row r="109" spans="2:5">
      <c r="B109" s="9" t="s">
        <v>117</v>
      </c>
      <c r="C109" s="12">
        <v>1</v>
      </c>
      <c r="D109" s="9">
        <f>+D110</f>
        <v>50</v>
      </c>
      <c r="E109" s="1"/>
    </row>
    <row r="110" spans="2:5">
      <c r="B110" s="9"/>
      <c r="C110" s="15" t="s">
        <v>118</v>
      </c>
      <c r="D110" s="10">
        <v>50</v>
      </c>
      <c r="E110" s="1"/>
    </row>
    <row r="111" spans="2:5">
      <c r="B111" s="9" t="s">
        <v>119</v>
      </c>
      <c r="C111" s="9" t="s">
        <v>27</v>
      </c>
      <c r="D111" s="9">
        <v>0</v>
      </c>
      <c r="E111" s="1"/>
    </row>
    <row r="112" spans="2:5">
      <c r="B112" s="9" t="s">
        <v>120</v>
      </c>
      <c r="C112" s="12">
        <v>1</v>
      </c>
      <c r="D112" s="9">
        <v>80</v>
      </c>
      <c r="E112" s="10"/>
    </row>
    <row r="113" spans="2:5">
      <c r="B113" s="10"/>
      <c r="C113" s="10" t="s">
        <v>525</v>
      </c>
      <c r="D113" s="10">
        <v>80</v>
      </c>
      <c r="E113" s="10"/>
    </row>
    <row r="114" spans="2:5">
      <c r="B114" s="10"/>
      <c r="C114" s="10"/>
      <c r="D114" s="10"/>
      <c r="E114" s="10"/>
    </row>
    <row r="115" spans="2:5">
      <c r="B115" s="10"/>
      <c r="C115" s="10"/>
      <c r="D115" s="10"/>
      <c r="E115" s="10"/>
    </row>
    <row r="116" spans="2:5">
      <c r="B116" s="10"/>
      <c r="C116" s="10"/>
      <c r="D116" s="10"/>
      <c r="E116" s="1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Spitale</vt:lpstr>
      <vt:lpstr>Spitale Generale</vt:lpstr>
      <vt:lpstr>Spitale de spec</vt:lpstr>
      <vt:lpstr>Unități medico sociale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CNSISP01</cp:lastModifiedBy>
  <cp:lastPrinted>2019-11-20T10:01:35Z</cp:lastPrinted>
  <dcterms:created xsi:type="dcterms:W3CDTF">2016-09-23T11:16:38Z</dcterms:created>
  <dcterms:modified xsi:type="dcterms:W3CDTF">2019-11-20T11:37:24Z</dcterms:modified>
</cp:coreProperties>
</file>