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entralizat" sheetId="1" r:id="rId1"/>
  </sheets>
  <definedNames>
    <definedName name="_xlnm.Print_Area" localSheetId="0">Centralizat!$A$1:$F$1</definedName>
    <definedName name="_xlnm.Print_Titles" localSheetId="0">Centralizat!$1:$1</definedName>
  </definedNames>
  <calcPr calcId="145621"/>
</workbook>
</file>

<file path=xl/calcChain.xml><?xml version="1.0" encoding="utf-8"?>
<calcChain xmlns="http://schemas.openxmlformats.org/spreadsheetml/2006/main">
  <c r="E42" i="1" l="1"/>
  <c r="E39" i="1"/>
  <c r="E38" i="1"/>
</calcChain>
</file>

<file path=xl/sharedStrings.xml><?xml version="1.0" encoding="utf-8"?>
<sst xmlns="http://schemas.openxmlformats.org/spreadsheetml/2006/main" count="460" uniqueCount="290">
  <si>
    <t>Servicii paza</t>
  </si>
  <si>
    <t>Consum gaze</t>
  </si>
  <si>
    <t>ANCPI</t>
  </si>
  <si>
    <t>Nr. crt.</t>
  </si>
  <si>
    <t>Instituția publică</t>
  </si>
  <si>
    <t>Explicație plată</t>
  </si>
  <si>
    <t>Suma platită</t>
  </si>
  <si>
    <t>Bacău</t>
  </si>
  <si>
    <t>Cluj</t>
  </si>
  <si>
    <t>Giurgiu</t>
  </si>
  <si>
    <t>Sc Smart Choice Srl</t>
  </si>
  <si>
    <t>Hunedoara</t>
  </si>
  <si>
    <t>Abonament internet</t>
  </si>
  <si>
    <t>Dns Birotica</t>
  </si>
  <si>
    <t>Furnituri birou</t>
  </si>
  <si>
    <t>Iasi It Srl</t>
  </si>
  <si>
    <t>Cartuse, tonere</t>
  </si>
  <si>
    <t>Vrancea</t>
  </si>
  <si>
    <t>Internet</t>
  </si>
  <si>
    <t>Teleorman</t>
  </si>
  <si>
    <t>Lukoil Romania Srl</t>
  </si>
  <si>
    <t>Carburant</t>
  </si>
  <si>
    <t>Orange Romania Sa</t>
  </si>
  <si>
    <t>Reparatie auto</t>
  </si>
  <si>
    <t>Servicii internet</t>
  </si>
  <si>
    <t>Consum energie electrica</t>
  </si>
  <si>
    <t>Indemnizatie de delegare</t>
  </si>
  <si>
    <t>Data plății</t>
  </si>
  <si>
    <t>Abonament cartela date</t>
  </si>
  <si>
    <t>Taxe poștale</t>
  </si>
  <si>
    <t>Chirie</t>
  </si>
  <si>
    <t>Orange</t>
  </si>
  <si>
    <t>Apa, canal</t>
  </si>
  <si>
    <t>Vodafone Romania S A</t>
  </si>
  <si>
    <t xml:space="preserve">Servicii paza </t>
  </si>
  <si>
    <t>Bugetul De Stat</t>
  </si>
  <si>
    <t>Ocpi Caras Severin</t>
  </si>
  <si>
    <t>Salariati</t>
  </si>
  <si>
    <t>Lukoil Romania</t>
  </si>
  <si>
    <t>Sc Lukoil Romania Srl</t>
  </si>
  <si>
    <t>Sc Consirom Srl</t>
  </si>
  <si>
    <t>Ocpi Timis</t>
  </si>
  <si>
    <t>Orange Romania</t>
  </si>
  <si>
    <t>Consumabile</t>
  </si>
  <si>
    <t>Telefonie</t>
  </si>
  <si>
    <t>Servicii informatice</t>
  </si>
  <si>
    <t>Energie electrica</t>
  </si>
  <si>
    <t>Service copiator</t>
  </si>
  <si>
    <t>Comision incasari pos</t>
  </si>
  <si>
    <t>Prestari servicii program contabilitate si salarizare</t>
  </si>
  <si>
    <t>Manusi protectie</t>
  </si>
  <si>
    <t>Revizie auto</t>
  </si>
  <si>
    <t>Telefonie fixa si mobila</t>
  </si>
  <si>
    <t>Trimiteri postale</t>
  </si>
  <si>
    <t>Lukoil</t>
  </si>
  <si>
    <t xml:space="preserve">Acord Sa </t>
  </si>
  <si>
    <t>Adicom Soft</t>
  </si>
  <si>
    <t>Cnpr</t>
  </si>
  <si>
    <t>Cheltuieli postale</t>
  </si>
  <si>
    <t xml:space="preserve">Compania De Apa Somes Sa </t>
  </si>
  <si>
    <t>Consum apa</t>
  </si>
  <si>
    <t xml:space="preserve">Directia Silvica Cluj </t>
  </si>
  <si>
    <t>Office Expert</t>
  </si>
  <si>
    <t>Paza Si Protectie Cluj</t>
  </si>
  <si>
    <t>Comtech Store Srl</t>
  </si>
  <si>
    <t>Tonere imprimante</t>
  </si>
  <si>
    <t>Salistean Cecilia Pfa</t>
  </si>
  <si>
    <t>Traduceri din maghiara</t>
  </si>
  <si>
    <t>Electroptim Srl</t>
  </si>
  <si>
    <t>Materiale electrice</t>
  </si>
  <si>
    <t>Vodafone</t>
  </si>
  <si>
    <t>Cn Posta Romana</t>
  </si>
  <si>
    <t>Carburanti</t>
  </si>
  <si>
    <t>Mirror Group</t>
  </si>
  <si>
    <t>E On Energie Romania</t>
  </si>
  <si>
    <t>Uat Moinesti</t>
  </si>
  <si>
    <t>Motorina</t>
  </si>
  <si>
    <t>Corespondenta postala</t>
  </si>
  <si>
    <t>Rcs Rds</t>
  </si>
  <si>
    <t>Grup Soft</t>
  </si>
  <si>
    <t>Sigma Security Group</t>
  </si>
  <si>
    <t>Sigma Security Protection</t>
  </si>
  <si>
    <t>Smart Choice</t>
  </si>
  <si>
    <t>Interventie echipament informatic</t>
  </si>
  <si>
    <t>Sc Tiger Security Services Sa</t>
  </si>
  <si>
    <t>Sodexo Pass Romania Srl</t>
  </si>
  <si>
    <t>Vouchere de vacanta</t>
  </si>
  <si>
    <t>Samprev Consulting</t>
  </si>
  <si>
    <t>Telekom Romania Communications Sa</t>
  </si>
  <si>
    <t>Cn Posta Romana Sa</t>
  </si>
  <si>
    <t>Cn Posta</t>
  </si>
  <si>
    <t>Vodafone Romania Sa</t>
  </si>
  <si>
    <t>Electrica</t>
  </si>
  <si>
    <t>Comprest</t>
  </si>
  <si>
    <t>Persoana Fizica</t>
  </si>
  <si>
    <t>Reparatii auto</t>
  </si>
  <si>
    <t>Servicii ssm</t>
  </si>
  <si>
    <t>Salubritate</t>
  </si>
  <si>
    <t>Consum apa canal</t>
  </si>
  <si>
    <t>Internet statii</t>
  </si>
  <si>
    <t>Eon Romania</t>
  </si>
  <si>
    <t>Achizitie chitantiere</t>
  </si>
  <si>
    <t xml:space="preserve">Medicina muncii </t>
  </si>
  <si>
    <t>Sc Manoprinting System Srl</t>
  </si>
  <si>
    <t>Abonament internet si cablu tv</t>
  </si>
  <si>
    <t>Cn Poșta Română</t>
  </si>
  <si>
    <t>Stampile</t>
  </si>
  <si>
    <t>Makoprint Copy Srl</t>
  </si>
  <si>
    <t>Sc Mirror Group Print Srl</t>
  </si>
  <si>
    <t>Sc Conte Impex Srl</t>
  </si>
  <si>
    <t>Ecocart Holding Srl</t>
  </si>
  <si>
    <t>Telefonie mobila</t>
  </si>
  <si>
    <t>S.c. Cno Computers S.r.l.</t>
  </si>
  <si>
    <t>Materiale cu caracter functional</t>
  </si>
  <si>
    <t>Materiale auto</t>
  </si>
  <si>
    <t>Chitantiere</t>
  </si>
  <si>
    <t>Lucrări înregistrare sistematică</t>
  </si>
  <si>
    <t>Garanti Bank</t>
  </si>
  <si>
    <t>Ascensorul</t>
  </si>
  <si>
    <t>Abonament transfer date gps</t>
  </si>
  <si>
    <t>Sc Eurostil Impex Srl</t>
  </si>
  <si>
    <t>Point Paper Srl</t>
  </si>
  <si>
    <t>Triton Srl</t>
  </si>
  <si>
    <t>Up Romania</t>
  </si>
  <si>
    <t>Sc Amm Srl</t>
  </si>
  <si>
    <t>Sc Lucmar Srl</t>
  </si>
  <si>
    <t>Premier Energy</t>
  </si>
  <si>
    <t>Dolex Com</t>
  </si>
  <si>
    <t>Sc Ecosoft Srl</t>
  </si>
  <si>
    <t xml:space="preserve">Rcs&amp;rds </t>
  </si>
  <si>
    <t>Grafica Plus Srl</t>
  </si>
  <si>
    <t>Combustibil motorina</t>
  </si>
  <si>
    <t>Sc Denval Auto Srl</t>
  </si>
  <si>
    <t>Contract paza</t>
  </si>
  <si>
    <t>Sc Societatea Nationala De Informatica Sa</t>
  </si>
  <si>
    <t>Sc Dolex Com Srl</t>
  </si>
  <si>
    <t>Sc Sky Group Srl</t>
  </si>
  <si>
    <t>Corespondenta recomandate</t>
  </si>
  <si>
    <t>Sc Multiserv Srl</t>
  </si>
  <si>
    <t>Sc Grafic Nion Design Srl</t>
  </si>
  <si>
    <t>Mobilbox Romania</t>
  </si>
  <si>
    <t>Hartie a4</t>
  </si>
  <si>
    <t>Servicii intretinere ascensoare</t>
  </si>
  <si>
    <t>Uat Predesti</t>
  </si>
  <si>
    <t>Cnpr-oj Brasov</t>
  </si>
  <si>
    <t>Compania Apa</t>
  </si>
  <si>
    <t>Centrul Teritorial De Calcul Neamt</t>
  </si>
  <si>
    <t xml:space="preserve">Cheltuieli intretinere </t>
  </si>
  <si>
    <t>Medo</t>
  </si>
  <si>
    <t>Denumire Furnizor/ Prestator</t>
  </si>
  <si>
    <t>Nei Divizia De Securitate Srl</t>
  </si>
  <si>
    <t>Roxer Grup</t>
  </si>
  <si>
    <t xml:space="preserve">Apa Serv Valea Jiului </t>
  </si>
  <si>
    <t>Taxa persoane cu handicap neincadrate</t>
  </si>
  <si>
    <t>Rcs Rds Sa Bucuresti</t>
  </si>
  <si>
    <t>Monitorizare sistem video</t>
  </si>
  <si>
    <t xml:space="preserve">Lukoil Romania </t>
  </si>
  <si>
    <t>Salco Serv Sa</t>
  </si>
  <si>
    <t>Inregistrare sistematica</t>
  </si>
  <si>
    <t>Servicii ssm su</t>
  </si>
  <si>
    <t>Bistrița</t>
  </si>
  <si>
    <t>Dolj</t>
  </si>
  <si>
    <t>Ilfov</t>
  </si>
  <si>
    <t>Dezinfectant</t>
  </si>
  <si>
    <t>Ialomița</t>
  </si>
  <si>
    <t>Tulcea</t>
  </si>
  <si>
    <t>București</t>
  </si>
  <si>
    <t>Alba</t>
  </si>
  <si>
    <t>Buzău</t>
  </si>
  <si>
    <t>Caraș</t>
  </si>
  <si>
    <t>Timiș</t>
  </si>
  <si>
    <t>Vâlcea</t>
  </si>
  <si>
    <t>Dâmbovița</t>
  </si>
  <si>
    <t>Mureș</t>
  </si>
  <si>
    <t>Brașov</t>
  </si>
  <si>
    <t>Olt</t>
  </si>
  <si>
    <t>Servascens</t>
  </si>
  <si>
    <t>Servicii rsvti ascensoare</t>
  </si>
  <si>
    <t>Cec delegatii</t>
  </si>
  <si>
    <t>Voltmax Fam Srl</t>
  </si>
  <si>
    <t>Uat Gogosu</t>
  </si>
  <si>
    <t>Profimar M.l.brasov</t>
  </si>
  <si>
    <t>C.n. Poșta Română S.a.</t>
  </si>
  <si>
    <t>Info Trust Srl</t>
  </si>
  <si>
    <t>Comuna Budacu De Jos</t>
  </si>
  <si>
    <t>Salariati Ocpi Hunedoara</t>
  </si>
  <si>
    <t>Sc Lemasoft Srl</t>
  </si>
  <si>
    <t>Hartie igienica</t>
  </si>
  <si>
    <t>Acumulatori ups</t>
  </si>
  <si>
    <t>Viziere</t>
  </si>
  <si>
    <t>Servicii curateni</t>
  </si>
  <si>
    <t>Uat Ciupercenii Noi</t>
  </si>
  <si>
    <t>Bin Florea Ana-maria</t>
  </si>
  <si>
    <t>Bin Olteanu Ioana</t>
  </si>
  <si>
    <t>Securitatea si sanatatea muncii</t>
  </si>
  <si>
    <t>Corciu Company Construct S R L</t>
  </si>
  <si>
    <t>Emyralu Prest</t>
  </si>
  <si>
    <t xml:space="preserve">Monitorizare alarme </t>
  </si>
  <si>
    <t>Masca protectie</t>
  </si>
  <si>
    <t>Abonament lunar voce, fix si mobil si date</t>
  </si>
  <si>
    <t>Tbg Security Impex</t>
  </si>
  <si>
    <t>Invite Systems</t>
  </si>
  <si>
    <t>Sapun lichid</t>
  </si>
  <si>
    <t>Servicii de dezinfectie</t>
  </si>
  <si>
    <t xml:space="preserve">Sc Rcs&amp;rds Sa </t>
  </si>
  <si>
    <t xml:space="preserve">Acte procedură și corespondență </t>
  </si>
  <si>
    <t>Ob inv termoscanere</t>
  </si>
  <si>
    <t>Maestro</t>
  </si>
  <si>
    <t>17.07.2020</t>
  </si>
  <si>
    <t>Lucrari reparatii curente imobil</t>
  </si>
  <si>
    <t>Servicii intretinere software</t>
  </si>
  <si>
    <t>Chirie sediu bcpi buhusi</t>
  </si>
  <si>
    <t>Diferit Smf Audi Srl</t>
  </si>
  <si>
    <t>Ială ușă</t>
  </si>
  <si>
    <t>West General Supplies Srl</t>
  </si>
  <si>
    <t>Dozatoare cu senzor</t>
  </si>
  <si>
    <t>Getusa</t>
  </si>
  <si>
    <t>Switch 14 buc</t>
  </si>
  <si>
    <t>Morar Serv</t>
  </si>
  <si>
    <t>Support Industry</t>
  </si>
  <si>
    <t>Servicii constatare emitere devize reparatii</t>
  </si>
  <si>
    <t>Sgpy Security</t>
  </si>
  <si>
    <t>Abonament incgiriere licenta program contabilitate</t>
  </si>
  <si>
    <t>Uat Berca</t>
  </si>
  <si>
    <t>Uat Bisoca</t>
  </si>
  <si>
    <t>Uat Valcelele</t>
  </si>
  <si>
    <t>Obiect inventar - cantar electronic</t>
  </si>
  <si>
    <t>Ridicare numerar - deplasari interne</t>
  </si>
  <si>
    <t>Electroechipament Srl</t>
  </si>
  <si>
    <t>Verificare prize pamant si paratrasnet</t>
  </si>
  <si>
    <t>Montaj corpuri iluminat bcpi oravita</t>
  </si>
  <si>
    <t>Utilitati si chirie  arhiva</t>
  </si>
  <si>
    <t>Mentenanta program contabilitate, salarizare</t>
  </si>
  <si>
    <t xml:space="preserve">Cheltuieli  taxe postale </t>
  </si>
  <si>
    <t>Consum apa canal bcpi gherla</t>
  </si>
  <si>
    <t>Utilitati si chirie  bcpi huedin</t>
  </si>
  <si>
    <t>Consum gaz bcpi gherla</t>
  </si>
  <si>
    <t>Hwg Consulting</t>
  </si>
  <si>
    <t>Inter Tonic</t>
  </si>
  <si>
    <t>Confectionare stampile</t>
  </si>
  <si>
    <t>Combustibil luna iunie 2020</t>
  </si>
  <si>
    <t>Mirror Grup</t>
  </si>
  <si>
    <t>Oca Inovation Design</t>
  </si>
  <si>
    <t>Achizitie  furnituri de birou</t>
  </si>
  <si>
    <t>Paza si protectie sediu  ocpi cluj</t>
  </si>
  <si>
    <t>Prival Service</t>
  </si>
  <si>
    <t>Salubritate bcpi turda</t>
  </si>
  <si>
    <t xml:space="preserve">Pyrostop Total Security </t>
  </si>
  <si>
    <t>Abonament sistem alarma bcpi cluj, gherla, huedin, turda, sediu</t>
  </si>
  <si>
    <t>Convorbiri telefonice, internet, trafic date</t>
  </si>
  <si>
    <t>Achizitie furnituri de birou</t>
  </si>
  <si>
    <t>Sigma Gum</t>
  </si>
  <si>
    <t>Schimbare anvelopr iarna-vara</t>
  </si>
  <si>
    <t>Plata onorarii notari aprilie 2020</t>
  </si>
  <si>
    <t>Plata onorarii notari aprilie, mai 2020</t>
  </si>
  <si>
    <t>Sc Biro-media Trading Srl</t>
  </si>
  <si>
    <t>Kaufmann Industries</t>
  </si>
  <si>
    <t>Plexic clar ghiseu public</t>
  </si>
  <si>
    <t>Surse externe</t>
  </si>
  <si>
    <t>Alice Grem Srl</t>
  </si>
  <si>
    <t>Jante si anvelope</t>
  </si>
  <si>
    <t>Sc Copyprex Srl</t>
  </si>
  <si>
    <t>Tonere, cartuse</t>
  </si>
  <si>
    <t>Anunt ziar local</t>
  </si>
  <si>
    <t>Vouchere vacanta 2020</t>
  </si>
  <si>
    <t>Intretinere site</t>
  </si>
  <si>
    <t>Autec Autotechnik Srl</t>
  </si>
  <si>
    <t xml:space="preserve">Sc Com Dorex Srl </t>
  </si>
  <si>
    <t>Revizie hidranti</t>
  </si>
  <si>
    <t>Sc Mar Com Distributie Srl</t>
  </si>
  <si>
    <t>Obiecte inventar-motocoasa</t>
  </si>
  <si>
    <t>Obiecte inventar-stampila</t>
  </si>
  <si>
    <t>Uat Trivalea Moșteni</t>
  </si>
  <si>
    <t>Cec cheltuieli de transport</t>
  </si>
  <si>
    <t>Cuptor imprimantă</t>
  </si>
  <si>
    <t>Uat Comuna Greci</t>
  </si>
  <si>
    <t>Uat Comuna Hamcearca</t>
  </si>
  <si>
    <t>Sc Maris Srl</t>
  </si>
  <si>
    <t>Imprimate tipizate ssm si su</t>
  </si>
  <si>
    <t>Chirie container birou</t>
  </si>
  <si>
    <t>Servicii intretinere si reparatii sistem de detectie si avertizare la incendiu, sist.de supraveghere video cctv si sistem antiefractie si control acces</t>
  </si>
  <si>
    <t>Servicii de paza si servicii de transport valori</t>
  </si>
  <si>
    <t>Achizitie mouse wireless</t>
  </si>
  <si>
    <t>Marota Medical Srl</t>
  </si>
  <si>
    <t>Achizitie masti de protectie</t>
  </si>
  <si>
    <t>Alpha Ned 2000 Exim Srl</t>
  </si>
  <si>
    <t>Termometru digital cu infrarosu</t>
  </si>
  <si>
    <t>Banda reflectorizanta</t>
  </si>
  <si>
    <t>Electroutil 2002 Srl</t>
  </si>
  <si>
    <t>Tub led 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</si>
</sst>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164" fontId="4" fillId="0" borderId="1" xfId="2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3" applyFont="1" applyBorder="1" applyAlignment="1">
      <alignment horizontal="left" vertical="center" wrapText="1"/>
    </xf>
    <xf numFmtId="0" fontId="3" fillId="0" borderId="1" xfId="3" applyNumberFormat="1" applyFont="1" applyBorder="1" applyAlignment="1">
      <alignment horizontal="left" vertical="center" wrapText="1"/>
    </xf>
    <xf numFmtId="164" fontId="3" fillId="0" borderId="1" xfId="3" applyNumberFormat="1" applyFont="1" applyBorder="1" applyAlignment="1">
      <alignment horizontal="right" vertical="center" wrapText="1"/>
    </xf>
    <xf numFmtId="0" fontId="3" fillId="0" borderId="0" xfId="0" applyFont="1"/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164" fontId="3" fillId="4" borderId="1" xfId="0" applyNumberFormat="1" applyFont="1" applyFill="1" applyBorder="1" applyAlignment="1" applyProtection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3" fontId="3" fillId="0" borderId="1" xfId="0" quotePrefix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14" fontId="4" fillId="0" borderId="1" xfId="1" applyNumberFormat="1" applyFont="1" applyFill="1" applyBorder="1" applyAlignment="1">
      <alignment horizontal="left" vertical="center" wrapText="1"/>
    </xf>
    <xf numFmtId="3" fontId="3" fillId="0" borderId="1" xfId="0" quotePrefix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abSelected="1" zoomScaleNormal="100" workbookViewId="0">
      <selection activeCell="N20" sqref="N20"/>
    </sheetView>
  </sheetViews>
  <sheetFormatPr defaultColWidth="9.140625" defaultRowHeight="12.75" x14ac:dyDescent="0.2"/>
  <cols>
    <col min="1" max="1" width="6" style="26" customWidth="1"/>
    <col min="2" max="2" width="14.85546875" style="26" customWidth="1"/>
    <col min="3" max="3" width="37.28515625" style="27" bestFit="1" customWidth="1"/>
    <col min="4" max="4" width="65.42578125" style="27" customWidth="1"/>
    <col min="5" max="5" width="12.28515625" style="28" bestFit="1" customWidth="1"/>
    <col min="6" max="6" width="12" style="25" bestFit="1" customWidth="1"/>
    <col min="7" max="16384" width="9.140625" style="24"/>
  </cols>
  <sheetData>
    <row r="1" spans="1:6" s="30" customFormat="1" ht="31.5" x14ac:dyDescent="0.2">
      <c r="A1" s="29" t="s">
        <v>3</v>
      </c>
      <c r="B1" s="29" t="s">
        <v>4</v>
      </c>
      <c r="C1" s="35" t="s">
        <v>149</v>
      </c>
      <c r="D1" s="29" t="s">
        <v>5</v>
      </c>
      <c r="E1" s="33" t="s">
        <v>6</v>
      </c>
      <c r="F1" s="34" t="s">
        <v>27</v>
      </c>
    </row>
    <row r="2" spans="1:6" x14ac:dyDescent="0.2">
      <c r="A2" s="41">
        <v>3112</v>
      </c>
      <c r="B2" s="42" t="s">
        <v>167</v>
      </c>
      <c r="C2" s="4" t="s">
        <v>33</v>
      </c>
      <c r="D2" s="4" t="s">
        <v>28</v>
      </c>
      <c r="E2" s="3">
        <v>101.43</v>
      </c>
      <c r="F2" s="39" t="s">
        <v>208</v>
      </c>
    </row>
    <row r="3" spans="1:6" x14ac:dyDescent="0.2">
      <c r="A3" s="41"/>
      <c r="B3" s="42"/>
      <c r="C3" s="4" t="s">
        <v>195</v>
      </c>
      <c r="D3" s="4" t="s">
        <v>209</v>
      </c>
      <c r="E3" s="3">
        <v>29834.5</v>
      </c>
      <c r="F3" s="39" t="s">
        <v>208</v>
      </c>
    </row>
    <row r="4" spans="1:6" x14ac:dyDescent="0.2">
      <c r="A4" s="41">
        <v>3113</v>
      </c>
      <c r="B4" s="42" t="s">
        <v>7</v>
      </c>
      <c r="C4" s="1" t="s">
        <v>71</v>
      </c>
      <c r="D4" s="2" t="s">
        <v>77</v>
      </c>
      <c r="E4" s="5">
        <v>1993.03</v>
      </c>
      <c r="F4" s="39" t="s">
        <v>208</v>
      </c>
    </row>
    <row r="5" spans="1:6" x14ac:dyDescent="0.2">
      <c r="A5" s="41"/>
      <c r="B5" s="42"/>
      <c r="C5" s="1" t="s">
        <v>42</v>
      </c>
      <c r="D5" s="2" t="s">
        <v>111</v>
      </c>
      <c r="E5" s="5">
        <v>697.69</v>
      </c>
      <c r="F5" s="39" t="s">
        <v>208</v>
      </c>
    </row>
    <row r="6" spans="1:6" x14ac:dyDescent="0.2">
      <c r="A6" s="41"/>
      <c r="B6" s="42"/>
      <c r="C6" s="1" t="s">
        <v>35</v>
      </c>
      <c r="D6" s="2" t="s">
        <v>153</v>
      </c>
      <c r="E6" s="5">
        <v>4041</v>
      </c>
      <c r="F6" s="39" t="s">
        <v>208</v>
      </c>
    </row>
    <row r="7" spans="1:6" x14ac:dyDescent="0.2">
      <c r="A7" s="41"/>
      <c r="B7" s="42"/>
      <c r="C7" s="1" t="s">
        <v>81</v>
      </c>
      <c r="D7" s="2" t="s">
        <v>155</v>
      </c>
      <c r="E7" s="5">
        <v>476</v>
      </c>
      <c r="F7" s="39" t="s">
        <v>208</v>
      </c>
    </row>
    <row r="8" spans="1:6" x14ac:dyDescent="0.2">
      <c r="A8" s="41"/>
      <c r="B8" s="42"/>
      <c r="C8" s="1" t="s">
        <v>80</v>
      </c>
      <c r="D8" s="2" t="s">
        <v>0</v>
      </c>
      <c r="E8" s="5">
        <v>12852</v>
      </c>
      <c r="F8" s="39" t="s">
        <v>208</v>
      </c>
    </row>
    <row r="9" spans="1:6" x14ac:dyDescent="0.2">
      <c r="A9" s="41"/>
      <c r="B9" s="42"/>
      <c r="C9" s="1" t="s">
        <v>79</v>
      </c>
      <c r="D9" s="2" t="s">
        <v>210</v>
      </c>
      <c r="E9" s="5">
        <v>511.7</v>
      </c>
      <c r="F9" s="39" t="s">
        <v>208</v>
      </c>
    </row>
    <row r="10" spans="1:6" x14ac:dyDescent="0.2">
      <c r="A10" s="41"/>
      <c r="B10" s="42"/>
      <c r="C10" s="1" t="s">
        <v>117</v>
      </c>
      <c r="D10" s="1" t="s">
        <v>48</v>
      </c>
      <c r="E10" s="5">
        <v>16.649999999999999</v>
      </c>
      <c r="F10" s="39" t="s">
        <v>208</v>
      </c>
    </row>
    <row r="11" spans="1:6" x14ac:dyDescent="0.2">
      <c r="A11" s="41"/>
      <c r="B11" s="42"/>
      <c r="C11" s="1" t="s">
        <v>75</v>
      </c>
      <c r="D11" s="2" t="s">
        <v>46</v>
      </c>
      <c r="E11" s="5">
        <v>143.1</v>
      </c>
      <c r="F11" s="39" t="s">
        <v>208</v>
      </c>
    </row>
    <row r="12" spans="1:6" x14ac:dyDescent="0.2">
      <c r="A12" s="41"/>
      <c r="B12" s="42"/>
      <c r="C12" s="1" t="s">
        <v>74</v>
      </c>
      <c r="D12" s="2" t="s">
        <v>46</v>
      </c>
      <c r="E12" s="5">
        <v>4619.75</v>
      </c>
      <c r="F12" s="39" t="s">
        <v>208</v>
      </c>
    </row>
    <row r="13" spans="1:6" x14ac:dyDescent="0.2">
      <c r="A13" s="41"/>
      <c r="B13" s="42"/>
      <c r="C13" s="1" t="s">
        <v>38</v>
      </c>
      <c r="D13" s="2" t="s">
        <v>76</v>
      </c>
      <c r="E13" s="5">
        <v>1348.72</v>
      </c>
      <c r="F13" s="39" t="s">
        <v>208</v>
      </c>
    </row>
    <row r="14" spans="1:6" x14ac:dyDescent="0.2">
      <c r="A14" s="41"/>
      <c r="B14" s="42"/>
      <c r="C14" s="1" t="s">
        <v>73</v>
      </c>
      <c r="D14" s="2" t="s">
        <v>14</v>
      </c>
      <c r="E14" s="5">
        <v>1785</v>
      </c>
      <c r="F14" s="39" t="s">
        <v>208</v>
      </c>
    </row>
    <row r="15" spans="1:6" x14ac:dyDescent="0.2">
      <c r="A15" s="41"/>
      <c r="B15" s="42"/>
      <c r="C15" s="1" t="s">
        <v>94</v>
      </c>
      <c r="D15" s="1" t="s">
        <v>211</v>
      </c>
      <c r="E15" s="5">
        <v>2300</v>
      </c>
      <c r="F15" s="39" t="s">
        <v>208</v>
      </c>
    </row>
    <row r="16" spans="1:6" x14ac:dyDescent="0.2">
      <c r="A16" s="41">
        <v>3114</v>
      </c>
      <c r="B16" s="42" t="s">
        <v>160</v>
      </c>
      <c r="C16" s="19" t="s">
        <v>105</v>
      </c>
      <c r="D16" s="19" t="s">
        <v>205</v>
      </c>
      <c r="E16" s="5">
        <v>8295.4</v>
      </c>
      <c r="F16" s="39" t="s">
        <v>208</v>
      </c>
    </row>
    <row r="17" spans="1:6" x14ac:dyDescent="0.2">
      <c r="A17" s="41"/>
      <c r="B17" s="42"/>
      <c r="C17" s="19" t="s">
        <v>154</v>
      </c>
      <c r="D17" s="19" t="s">
        <v>12</v>
      </c>
      <c r="E17" s="5">
        <v>995.31</v>
      </c>
      <c r="F17" s="39" t="s">
        <v>208</v>
      </c>
    </row>
    <row r="18" spans="1:6" x14ac:dyDescent="0.2">
      <c r="A18" s="41"/>
      <c r="B18" s="42"/>
      <c r="C18" s="19" t="s">
        <v>212</v>
      </c>
      <c r="D18" s="19" t="s">
        <v>213</v>
      </c>
      <c r="E18" s="5">
        <v>41.5</v>
      </c>
      <c r="F18" s="39" t="s">
        <v>208</v>
      </c>
    </row>
    <row r="19" spans="1:6" x14ac:dyDescent="0.2">
      <c r="A19" s="41"/>
      <c r="B19" s="42"/>
      <c r="C19" s="19" t="s">
        <v>214</v>
      </c>
      <c r="D19" s="19" t="s">
        <v>215</v>
      </c>
      <c r="E19" s="5">
        <v>446.25</v>
      </c>
      <c r="F19" s="39" t="s">
        <v>208</v>
      </c>
    </row>
    <row r="20" spans="1:6" x14ac:dyDescent="0.2">
      <c r="A20" s="41"/>
      <c r="B20" s="42"/>
      <c r="C20" s="19" t="s">
        <v>13</v>
      </c>
      <c r="D20" s="19" t="s">
        <v>202</v>
      </c>
      <c r="E20" s="5">
        <v>148.75</v>
      </c>
      <c r="F20" s="39" t="s">
        <v>208</v>
      </c>
    </row>
    <row r="21" spans="1:6" x14ac:dyDescent="0.2">
      <c r="A21" s="41"/>
      <c r="B21" s="42"/>
      <c r="C21" s="19" t="s">
        <v>184</v>
      </c>
      <c r="D21" s="20" t="s">
        <v>158</v>
      </c>
      <c r="E21" s="5">
        <v>759</v>
      </c>
      <c r="F21" s="39" t="s">
        <v>208</v>
      </c>
    </row>
    <row r="22" spans="1:6" x14ac:dyDescent="0.2">
      <c r="A22" s="41">
        <v>3115</v>
      </c>
      <c r="B22" s="42" t="s">
        <v>174</v>
      </c>
      <c r="C22" s="31" t="s">
        <v>181</v>
      </c>
      <c r="D22" s="1" t="s">
        <v>159</v>
      </c>
      <c r="E22" s="5">
        <v>400</v>
      </c>
      <c r="F22" s="39" t="s">
        <v>208</v>
      </c>
    </row>
    <row r="23" spans="1:6" x14ac:dyDescent="0.2">
      <c r="A23" s="41"/>
      <c r="B23" s="42"/>
      <c r="C23" s="31" t="s">
        <v>148</v>
      </c>
      <c r="D23" s="1" t="s">
        <v>102</v>
      </c>
      <c r="E23" s="5">
        <v>70</v>
      </c>
      <c r="F23" s="39" t="s">
        <v>208</v>
      </c>
    </row>
    <row r="24" spans="1:6" x14ac:dyDescent="0.2">
      <c r="A24" s="41"/>
      <c r="B24" s="42"/>
      <c r="C24" s="31" t="s">
        <v>127</v>
      </c>
      <c r="D24" s="1" t="s">
        <v>50</v>
      </c>
      <c r="E24" s="5">
        <v>1094.8</v>
      </c>
      <c r="F24" s="39" t="s">
        <v>208</v>
      </c>
    </row>
    <row r="25" spans="1:6" x14ac:dyDescent="0.2">
      <c r="A25" s="41"/>
      <c r="B25" s="42"/>
      <c r="C25" s="31" t="s">
        <v>216</v>
      </c>
      <c r="D25" s="1" t="s">
        <v>198</v>
      </c>
      <c r="E25" s="5">
        <v>7080.5</v>
      </c>
      <c r="F25" s="39" t="s">
        <v>208</v>
      </c>
    </row>
    <row r="26" spans="1:6" x14ac:dyDescent="0.2">
      <c r="A26" s="41"/>
      <c r="B26" s="42"/>
      <c r="C26" s="31" t="s">
        <v>73</v>
      </c>
      <c r="D26" s="1" t="s">
        <v>189</v>
      </c>
      <c r="E26" s="5">
        <v>749.7</v>
      </c>
      <c r="F26" s="39" t="s">
        <v>208</v>
      </c>
    </row>
    <row r="27" spans="1:6" x14ac:dyDescent="0.2">
      <c r="A27" s="41"/>
      <c r="B27" s="42"/>
      <c r="C27" s="31" t="s">
        <v>82</v>
      </c>
      <c r="D27" s="1" t="s">
        <v>217</v>
      </c>
      <c r="E27" s="5">
        <v>1424.43</v>
      </c>
      <c r="F27" s="39" t="s">
        <v>208</v>
      </c>
    </row>
    <row r="28" spans="1:6" x14ac:dyDescent="0.2">
      <c r="A28" s="41"/>
      <c r="B28" s="42"/>
      <c r="C28" s="31" t="s">
        <v>218</v>
      </c>
      <c r="D28" s="1" t="s">
        <v>23</v>
      </c>
      <c r="E28" s="5">
        <v>270</v>
      </c>
      <c r="F28" s="39" t="s">
        <v>208</v>
      </c>
    </row>
    <row r="29" spans="1:6" x14ac:dyDescent="0.2">
      <c r="A29" s="41"/>
      <c r="B29" s="42"/>
      <c r="C29" s="31" t="s">
        <v>219</v>
      </c>
      <c r="D29" s="1" t="s">
        <v>220</v>
      </c>
      <c r="E29" s="5">
        <v>800</v>
      </c>
      <c r="F29" s="39" t="s">
        <v>208</v>
      </c>
    </row>
    <row r="30" spans="1:6" x14ac:dyDescent="0.2">
      <c r="A30" s="41"/>
      <c r="B30" s="42"/>
      <c r="C30" s="31" t="s">
        <v>196</v>
      </c>
      <c r="D30" s="31" t="s">
        <v>190</v>
      </c>
      <c r="E30" s="5">
        <v>7500</v>
      </c>
      <c r="F30" s="39" t="s">
        <v>208</v>
      </c>
    </row>
    <row r="31" spans="1:6" x14ac:dyDescent="0.2">
      <c r="A31" s="41"/>
      <c r="B31" s="42"/>
      <c r="C31" s="31" t="s">
        <v>221</v>
      </c>
      <c r="D31" s="31" t="s">
        <v>34</v>
      </c>
      <c r="E31" s="5">
        <v>8568</v>
      </c>
      <c r="F31" s="39" t="s">
        <v>208</v>
      </c>
    </row>
    <row r="32" spans="1:6" x14ac:dyDescent="0.2">
      <c r="A32" s="41"/>
      <c r="B32" s="42"/>
      <c r="C32" s="31" t="s">
        <v>150</v>
      </c>
      <c r="D32" s="31" t="s">
        <v>197</v>
      </c>
      <c r="E32" s="5">
        <v>535.5</v>
      </c>
      <c r="F32" s="39" t="s">
        <v>208</v>
      </c>
    </row>
    <row r="33" spans="1:6" x14ac:dyDescent="0.2">
      <c r="A33" s="41"/>
      <c r="B33" s="42"/>
      <c r="C33" s="31" t="s">
        <v>176</v>
      </c>
      <c r="D33" s="31" t="s">
        <v>177</v>
      </c>
      <c r="E33" s="5">
        <v>761.6</v>
      </c>
      <c r="F33" s="39" t="s">
        <v>208</v>
      </c>
    </row>
    <row r="34" spans="1:6" x14ac:dyDescent="0.2">
      <c r="A34" s="41"/>
      <c r="B34" s="42"/>
      <c r="C34" s="31" t="s">
        <v>118</v>
      </c>
      <c r="D34" s="31" t="s">
        <v>142</v>
      </c>
      <c r="E34" s="5">
        <v>255.85</v>
      </c>
      <c r="F34" s="39" t="s">
        <v>208</v>
      </c>
    </row>
    <row r="35" spans="1:6" x14ac:dyDescent="0.2">
      <c r="A35" s="41"/>
      <c r="B35" s="42"/>
      <c r="C35" s="1" t="s">
        <v>146</v>
      </c>
      <c r="D35" s="1" t="s">
        <v>222</v>
      </c>
      <c r="E35" s="5">
        <v>2380</v>
      </c>
      <c r="F35" s="39" t="s">
        <v>208</v>
      </c>
    </row>
    <row r="36" spans="1:6" x14ac:dyDescent="0.2">
      <c r="A36" s="41"/>
      <c r="B36" s="42"/>
      <c r="C36" s="1" t="s">
        <v>78</v>
      </c>
      <c r="D36" s="1" t="s">
        <v>12</v>
      </c>
      <c r="E36" s="5">
        <v>635.57000000000005</v>
      </c>
      <c r="F36" s="39" t="s">
        <v>208</v>
      </c>
    </row>
    <row r="37" spans="1:6" x14ac:dyDescent="0.2">
      <c r="A37" s="41"/>
      <c r="B37" s="42"/>
      <c r="C37" s="1" t="s">
        <v>70</v>
      </c>
      <c r="D37" s="1" t="s">
        <v>119</v>
      </c>
      <c r="E37" s="32">
        <v>46.03</v>
      </c>
      <c r="F37" s="39" t="s">
        <v>208</v>
      </c>
    </row>
    <row r="38" spans="1:6" x14ac:dyDescent="0.2">
      <c r="A38" s="41"/>
      <c r="B38" s="42"/>
      <c r="C38" s="1" t="s">
        <v>90</v>
      </c>
      <c r="D38" s="11" t="s">
        <v>53</v>
      </c>
      <c r="E38" s="5">
        <f>6082.8+3040</f>
        <v>9122.7999999999993</v>
      </c>
      <c r="F38" s="39" t="s">
        <v>208</v>
      </c>
    </row>
    <row r="39" spans="1:6" x14ac:dyDescent="0.2">
      <c r="A39" s="41"/>
      <c r="B39" s="42"/>
      <c r="C39" s="1" t="s">
        <v>54</v>
      </c>
      <c r="D39" s="31" t="s">
        <v>21</v>
      </c>
      <c r="E39" s="5">
        <f>404.84+515.76</f>
        <v>920.59999999999991</v>
      </c>
      <c r="F39" s="39" t="s">
        <v>208</v>
      </c>
    </row>
    <row r="40" spans="1:6" x14ac:dyDescent="0.2">
      <c r="A40" s="41"/>
      <c r="B40" s="42"/>
      <c r="C40" s="11" t="s">
        <v>157</v>
      </c>
      <c r="D40" s="11" t="s">
        <v>97</v>
      </c>
      <c r="E40" s="18">
        <v>61.19</v>
      </c>
      <c r="F40" s="39" t="s">
        <v>208</v>
      </c>
    </row>
    <row r="41" spans="1:6" x14ac:dyDescent="0.2">
      <c r="A41" s="41"/>
      <c r="B41" s="42"/>
      <c r="C41" s="31" t="s">
        <v>93</v>
      </c>
      <c r="D41" s="1" t="s">
        <v>97</v>
      </c>
      <c r="E41" s="5">
        <v>228.89</v>
      </c>
      <c r="F41" s="39" t="s">
        <v>208</v>
      </c>
    </row>
    <row r="42" spans="1:6" x14ac:dyDescent="0.2">
      <c r="A42" s="41"/>
      <c r="B42" s="42"/>
      <c r="C42" s="1" t="s">
        <v>126</v>
      </c>
      <c r="D42" s="1" t="s">
        <v>1</v>
      </c>
      <c r="E42" s="5">
        <f>1996.76+371.15</f>
        <v>2367.91</v>
      </c>
      <c r="F42" s="39" t="s">
        <v>208</v>
      </c>
    </row>
    <row r="43" spans="1:6" x14ac:dyDescent="0.2">
      <c r="A43" s="41"/>
      <c r="B43" s="42"/>
      <c r="C43" s="31" t="s">
        <v>92</v>
      </c>
      <c r="D43" s="1" t="s">
        <v>25</v>
      </c>
      <c r="E43" s="5">
        <v>14500.41</v>
      </c>
      <c r="F43" s="39" t="s">
        <v>208</v>
      </c>
    </row>
    <row r="44" spans="1:6" x14ac:dyDescent="0.2">
      <c r="A44" s="41"/>
      <c r="B44" s="42"/>
      <c r="C44" s="31" t="s">
        <v>145</v>
      </c>
      <c r="D44" s="31" t="s">
        <v>98</v>
      </c>
      <c r="E44" s="5">
        <v>286.19</v>
      </c>
      <c r="F44" s="39" t="s">
        <v>208</v>
      </c>
    </row>
    <row r="45" spans="1:6" x14ac:dyDescent="0.2">
      <c r="A45" s="41">
        <v>3116</v>
      </c>
      <c r="B45" s="42" t="s">
        <v>168</v>
      </c>
      <c r="C45" s="6" t="s">
        <v>223</v>
      </c>
      <c r="D45" s="20" t="s">
        <v>158</v>
      </c>
      <c r="E45" s="7">
        <v>50133.68</v>
      </c>
      <c r="F45" s="39" t="s">
        <v>208</v>
      </c>
    </row>
    <row r="46" spans="1:6" x14ac:dyDescent="0.2">
      <c r="A46" s="41"/>
      <c r="B46" s="42"/>
      <c r="C46" s="6" t="s">
        <v>224</v>
      </c>
      <c r="D46" s="20" t="s">
        <v>158</v>
      </c>
      <c r="E46" s="7">
        <v>37279.14</v>
      </c>
      <c r="F46" s="39" t="s">
        <v>208</v>
      </c>
    </row>
    <row r="47" spans="1:6" x14ac:dyDescent="0.2">
      <c r="A47" s="41"/>
      <c r="B47" s="42"/>
      <c r="C47" s="6" t="s">
        <v>225</v>
      </c>
      <c r="D47" s="20" t="s">
        <v>158</v>
      </c>
      <c r="E47" s="7">
        <v>131661.6</v>
      </c>
      <c r="F47" s="39" t="s">
        <v>208</v>
      </c>
    </row>
    <row r="48" spans="1:6" x14ac:dyDescent="0.2">
      <c r="A48" s="41">
        <v>3117</v>
      </c>
      <c r="B48" s="42" t="s">
        <v>169</v>
      </c>
      <c r="C48" s="1" t="s">
        <v>183</v>
      </c>
      <c r="D48" s="2" t="s">
        <v>226</v>
      </c>
      <c r="E48" s="5">
        <v>126.14</v>
      </c>
      <c r="F48" s="39" t="s">
        <v>208</v>
      </c>
    </row>
    <row r="49" spans="1:6" x14ac:dyDescent="0.2">
      <c r="A49" s="41"/>
      <c r="B49" s="42"/>
      <c r="C49" s="1" t="s">
        <v>107</v>
      </c>
      <c r="D49" s="2" t="s">
        <v>83</v>
      </c>
      <c r="E49" s="5">
        <v>555</v>
      </c>
      <c r="F49" s="39" t="s">
        <v>208</v>
      </c>
    </row>
    <row r="50" spans="1:6" x14ac:dyDescent="0.2">
      <c r="A50" s="41"/>
      <c r="B50" s="42"/>
      <c r="C50" s="1" t="s">
        <v>36</v>
      </c>
      <c r="D50" s="2" t="s">
        <v>227</v>
      </c>
      <c r="E50" s="5">
        <v>48</v>
      </c>
      <c r="F50" s="39" t="s">
        <v>208</v>
      </c>
    </row>
    <row r="51" spans="1:6" x14ac:dyDescent="0.2">
      <c r="A51" s="41"/>
      <c r="B51" s="42"/>
      <c r="C51" s="1" t="s">
        <v>228</v>
      </c>
      <c r="D51" s="2" t="s">
        <v>229</v>
      </c>
      <c r="E51" s="5">
        <v>785.4</v>
      </c>
      <c r="F51" s="39" t="s">
        <v>208</v>
      </c>
    </row>
    <row r="52" spans="1:6" x14ac:dyDescent="0.2">
      <c r="A52" s="41"/>
      <c r="B52" s="42"/>
      <c r="C52" s="1" t="s">
        <v>179</v>
      </c>
      <c r="D52" s="1" t="s">
        <v>230</v>
      </c>
      <c r="E52" s="5">
        <v>1185.24</v>
      </c>
      <c r="F52" s="39" t="s">
        <v>208</v>
      </c>
    </row>
    <row r="53" spans="1:6" x14ac:dyDescent="0.2">
      <c r="A53" s="41">
        <v>3118</v>
      </c>
      <c r="B53" s="42" t="s">
        <v>8</v>
      </c>
      <c r="C53" s="6" t="s">
        <v>55</v>
      </c>
      <c r="D53" s="36" t="s">
        <v>231</v>
      </c>
      <c r="E53" s="10">
        <v>18794.099999999999</v>
      </c>
      <c r="F53" s="39" t="s">
        <v>208</v>
      </c>
    </row>
    <row r="54" spans="1:6" x14ac:dyDescent="0.2">
      <c r="A54" s="41"/>
      <c r="B54" s="42"/>
      <c r="C54" s="6" t="s">
        <v>56</v>
      </c>
      <c r="D54" s="36" t="s">
        <v>232</v>
      </c>
      <c r="E54" s="10">
        <v>833</v>
      </c>
      <c r="F54" s="39" t="s">
        <v>208</v>
      </c>
    </row>
    <row r="55" spans="1:6" x14ac:dyDescent="0.2">
      <c r="A55" s="41"/>
      <c r="B55" s="42"/>
      <c r="C55" s="6" t="s">
        <v>57</v>
      </c>
      <c r="D55" s="6" t="s">
        <v>233</v>
      </c>
      <c r="E55" s="10">
        <v>18572.099999999999</v>
      </c>
      <c r="F55" s="39" t="s">
        <v>208</v>
      </c>
    </row>
    <row r="56" spans="1:6" x14ac:dyDescent="0.2">
      <c r="A56" s="41"/>
      <c r="B56" s="42"/>
      <c r="C56" s="6" t="s">
        <v>59</v>
      </c>
      <c r="D56" s="36" t="s">
        <v>234</v>
      </c>
      <c r="E56" s="10">
        <v>22.56</v>
      </c>
      <c r="F56" s="39" t="s">
        <v>208</v>
      </c>
    </row>
    <row r="57" spans="1:6" x14ac:dyDescent="0.2">
      <c r="A57" s="41"/>
      <c r="B57" s="42"/>
      <c r="C57" s="6" t="s">
        <v>61</v>
      </c>
      <c r="D57" s="36" t="s">
        <v>235</v>
      </c>
      <c r="E57" s="10">
        <v>2813.43</v>
      </c>
      <c r="F57" s="39" t="s">
        <v>208</v>
      </c>
    </row>
    <row r="58" spans="1:6" x14ac:dyDescent="0.2">
      <c r="A58" s="41"/>
      <c r="B58" s="42"/>
      <c r="C58" s="9" t="s">
        <v>100</v>
      </c>
      <c r="D58" s="16" t="s">
        <v>236</v>
      </c>
      <c r="E58" s="10">
        <v>1329.36</v>
      </c>
      <c r="F58" s="39" t="s">
        <v>208</v>
      </c>
    </row>
    <row r="59" spans="1:6" x14ac:dyDescent="0.2">
      <c r="A59" s="41"/>
      <c r="B59" s="42"/>
      <c r="C59" s="13" t="s">
        <v>237</v>
      </c>
      <c r="D59" s="36" t="s">
        <v>194</v>
      </c>
      <c r="E59" s="14">
        <v>345.1</v>
      </c>
      <c r="F59" s="39" t="s">
        <v>208</v>
      </c>
    </row>
    <row r="60" spans="1:6" x14ac:dyDescent="0.2">
      <c r="A60" s="41"/>
      <c r="B60" s="42"/>
      <c r="C60" s="15" t="s">
        <v>238</v>
      </c>
      <c r="D60" s="36" t="s">
        <v>239</v>
      </c>
      <c r="E60" s="14">
        <v>345.04</v>
      </c>
      <c r="F60" s="39" t="s">
        <v>208</v>
      </c>
    </row>
    <row r="61" spans="1:6" x14ac:dyDescent="0.2">
      <c r="A61" s="41"/>
      <c r="B61" s="42"/>
      <c r="C61" s="8" t="s">
        <v>38</v>
      </c>
      <c r="D61" s="36" t="s">
        <v>240</v>
      </c>
      <c r="E61" s="7">
        <v>1440.66</v>
      </c>
      <c r="F61" s="39" t="s">
        <v>208</v>
      </c>
    </row>
    <row r="62" spans="1:6" x14ac:dyDescent="0.2">
      <c r="A62" s="41"/>
      <c r="B62" s="42"/>
      <c r="C62" s="8" t="s">
        <v>241</v>
      </c>
      <c r="D62" s="36" t="s">
        <v>101</v>
      </c>
      <c r="E62" s="7">
        <v>1428</v>
      </c>
      <c r="F62" s="39" t="s">
        <v>208</v>
      </c>
    </row>
    <row r="63" spans="1:6" x14ac:dyDescent="0.2">
      <c r="A63" s="41"/>
      <c r="B63" s="42"/>
      <c r="C63" s="6" t="s">
        <v>242</v>
      </c>
      <c r="D63" s="36" t="s">
        <v>113</v>
      </c>
      <c r="E63" s="10">
        <v>20570</v>
      </c>
      <c r="F63" s="39" t="s">
        <v>208</v>
      </c>
    </row>
    <row r="64" spans="1:6" x14ac:dyDescent="0.2">
      <c r="A64" s="41"/>
      <c r="B64" s="42"/>
      <c r="C64" s="12" t="s">
        <v>62</v>
      </c>
      <c r="D64" s="36" t="s">
        <v>243</v>
      </c>
      <c r="E64" s="10">
        <v>8266.6</v>
      </c>
      <c r="F64" s="39" t="s">
        <v>208</v>
      </c>
    </row>
    <row r="65" spans="1:6" x14ac:dyDescent="0.2">
      <c r="A65" s="41"/>
      <c r="B65" s="42"/>
      <c r="C65" s="9" t="s">
        <v>63</v>
      </c>
      <c r="D65" s="40" t="s">
        <v>244</v>
      </c>
      <c r="E65" s="10">
        <v>6978.16</v>
      </c>
      <c r="F65" s="39" t="s">
        <v>208</v>
      </c>
    </row>
    <row r="66" spans="1:6" x14ac:dyDescent="0.2">
      <c r="A66" s="41"/>
      <c r="B66" s="42"/>
      <c r="C66" s="12" t="s">
        <v>245</v>
      </c>
      <c r="D66" s="36" t="s">
        <v>246</v>
      </c>
      <c r="E66" s="10">
        <v>181.6</v>
      </c>
      <c r="F66" s="39" t="s">
        <v>208</v>
      </c>
    </row>
    <row r="67" spans="1:6" x14ac:dyDescent="0.2">
      <c r="A67" s="41"/>
      <c r="B67" s="42"/>
      <c r="C67" s="8" t="s">
        <v>247</v>
      </c>
      <c r="D67" s="36" t="s">
        <v>248</v>
      </c>
      <c r="E67" s="10">
        <v>595</v>
      </c>
      <c r="F67" s="39" t="s">
        <v>208</v>
      </c>
    </row>
    <row r="68" spans="1:6" x14ac:dyDescent="0.2">
      <c r="A68" s="41"/>
      <c r="B68" s="42"/>
      <c r="C68" s="9" t="s">
        <v>129</v>
      </c>
      <c r="D68" s="36" t="s">
        <v>249</v>
      </c>
      <c r="E68" s="10">
        <v>1603.45</v>
      </c>
      <c r="F68" s="39" t="s">
        <v>208</v>
      </c>
    </row>
    <row r="69" spans="1:6" x14ac:dyDescent="0.2">
      <c r="A69" s="41"/>
      <c r="B69" s="42"/>
      <c r="C69" s="12" t="s">
        <v>151</v>
      </c>
      <c r="D69" s="36" t="s">
        <v>250</v>
      </c>
      <c r="E69" s="10">
        <v>21312.9</v>
      </c>
      <c r="F69" s="39" t="s">
        <v>208</v>
      </c>
    </row>
    <row r="70" spans="1:6" x14ac:dyDescent="0.2">
      <c r="A70" s="41"/>
      <c r="B70" s="42"/>
      <c r="C70" s="12" t="s">
        <v>251</v>
      </c>
      <c r="D70" s="36" t="s">
        <v>252</v>
      </c>
      <c r="E70" s="10">
        <v>400.03</v>
      </c>
      <c r="F70" s="39" t="s">
        <v>208</v>
      </c>
    </row>
    <row r="71" spans="1:6" x14ac:dyDescent="0.2">
      <c r="A71" s="37">
        <v>3119</v>
      </c>
      <c r="B71" s="38" t="s">
        <v>172</v>
      </c>
      <c r="C71" s="22" t="s">
        <v>37</v>
      </c>
      <c r="D71" s="21" t="s">
        <v>147</v>
      </c>
      <c r="E71" s="23">
        <v>330</v>
      </c>
      <c r="F71" s="39" t="s">
        <v>208</v>
      </c>
    </row>
    <row r="72" spans="1:6" x14ac:dyDescent="0.2">
      <c r="A72" s="41">
        <v>3120</v>
      </c>
      <c r="B72" s="42" t="s">
        <v>161</v>
      </c>
      <c r="C72" s="1" t="s">
        <v>191</v>
      </c>
      <c r="D72" s="20" t="s">
        <v>158</v>
      </c>
      <c r="E72" s="5">
        <v>25319.91</v>
      </c>
      <c r="F72" s="39" t="s">
        <v>208</v>
      </c>
    </row>
    <row r="73" spans="1:6" x14ac:dyDescent="0.2">
      <c r="A73" s="41"/>
      <c r="B73" s="42"/>
      <c r="C73" s="1" t="s">
        <v>143</v>
      </c>
      <c r="D73" s="20" t="s">
        <v>158</v>
      </c>
      <c r="E73" s="5">
        <v>4105.2700000000004</v>
      </c>
      <c r="F73" s="39" t="s">
        <v>208</v>
      </c>
    </row>
    <row r="74" spans="1:6" x14ac:dyDescent="0.2">
      <c r="A74" s="41"/>
      <c r="B74" s="42"/>
      <c r="C74" s="1" t="s">
        <v>180</v>
      </c>
      <c r="D74" s="20" t="s">
        <v>158</v>
      </c>
      <c r="E74" s="5">
        <v>50436.22</v>
      </c>
      <c r="F74" s="39" t="s">
        <v>208</v>
      </c>
    </row>
    <row r="75" spans="1:6" x14ac:dyDescent="0.2">
      <c r="A75" s="41"/>
      <c r="B75" s="42"/>
      <c r="C75" s="1" t="s">
        <v>192</v>
      </c>
      <c r="D75" s="1" t="s">
        <v>253</v>
      </c>
      <c r="E75" s="5">
        <v>297.5</v>
      </c>
      <c r="F75" s="39" t="s">
        <v>208</v>
      </c>
    </row>
    <row r="76" spans="1:6" x14ac:dyDescent="0.2">
      <c r="A76" s="41"/>
      <c r="B76" s="42"/>
      <c r="C76" s="1" t="s">
        <v>193</v>
      </c>
      <c r="D76" s="1" t="s">
        <v>254</v>
      </c>
      <c r="E76" s="5">
        <v>1500</v>
      </c>
      <c r="F76" s="39" t="s">
        <v>208</v>
      </c>
    </row>
    <row r="77" spans="1:6" x14ac:dyDescent="0.2">
      <c r="A77" s="41">
        <v>3121</v>
      </c>
      <c r="B77" s="42" t="s">
        <v>9</v>
      </c>
      <c r="C77" s="1" t="s">
        <v>124</v>
      </c>
      <c r="D77" s="2" t="s">
        <v>43</v>
      </c>
      <c r="E77" s="17">
        <v>3338.96</v>
      </c>
      <c r="F77" s="39" t="s">
        <v>208</v>
      </c>
    </row>
    <row r="78" spans="1:6" x14ac:dyDescent="0.2">
      <c r="A78" s="41"/>
      <c r="B78" s="42"/>
      <c r="C78" s="1" t="s">
        <v>255</v>
      </c>
      <c r="D78" s="2" t="s">
        <v>43</v>
      </c>
      <c r="E78" s="17">
        <v>7704.06</v>
      </c>
      <c r="F78" s="39" t="s">
        <v>208</v>
      </c>
    </row>
    <row r="79" spans="1:6" x14ac:dyDescent="0.2">
      <c r="A79" s="41"/>
      <c r="B79" s="42"/>
      <c r="C79" s="1" t="s">
        <v>120</v>
      </c>
      <c r="D79" s="2" t="s">
        <v>163</v>
      </c>
      <c r="E79" s="17">
        <v>875.25</v>
      </c>
      <c r="F79" s="39" t="s">
        <v>208</v>
      </c>
    </row>
    <row r="80" spans="1:6" x14ac:dyDescent="0.2">
      <c r="A80" s="41"/>
      <c r="B80" s="42"/>
      <c r="C80" s="1" t="s">
        <v>125</v>
      </c>
      <c r="D80" s="2" t="s">
        <v>95</v>
      </c>
      <c r="E80" s="17">
        <v>748</v>
      </c>
      <c r="F80" s="39" t="s">
        <v>208</v>
      </c>
    </row>
    <row r="81" spans="1:6" x14ac:dyDescent="0.2">
      <c r="A81" s="41">
        <v>3122</v>
      </c>
      <c r="B81" s="42" t="s">
        <v>11</v>
      </c>
      <c r="C81" s="1" t="s">
        <v>185</v>
      </c>
      <c r="D81" s="1" t="s">
        <v>26</v>
      </c>
      <c r="E81" s="5">
        <v>80</v>
      </c>
      <c r="F81" s="39" t="s">
        <v>208</v>
      </c>
    </row>
    <row r="82" spans="1:6" x14ac:dyDescent="0.2">
      <c r="A82" s="41"/>
      <c r="B82" s="42"/>
      <c r="C82" s="1" t="s">
        <v>64</v>
      </c>
      <c r="D82" s="1" t="s">
        <v>43</v>
      </c>
      <c r="E82" s="5">
        <v>1832.6</v>
      </c>
      <c r="F82" s="39" t="s">
        <v>208</v>
      </c>
    </row>
    <row r="83" spans="1:6" x14ac:dyDescent="0.2">
      <c r="A83" s="41"/>
      <c r="B83" s="42"/>
      <c r="C83" s="1" t="s">
        <v>121</v>
      </c>
      <c r="D83" s="1" t="s">
        <v>187</v>
      </c>
      <c r="E83" s="5">
        <v>91.09</v>
      </c>
      <c r="F83" s="39" t="s">
        <v>208</v>
      </c>
    </row>
    <row r="84" spans="1:6" x14ac:dyDescent="0.2">
      <c r="A84" s="41"/>
      <c r="B84" s="42"/>
      <c r="C84" s="1" t="s">
        <v>110</v>
      </c>
      <c r="D84" s="1" t="s">
        <v>65</v>
      </c>
      <c r="E84" s="5">
        <v>1606.5</v>
      </c>
      <c r="F84" s="39" t="s">
        <v>208</v>
      </c>
    </row>
    <row r="85" spans="1:6" x14ac:dyDescent="0.2">
      <c r="A85" s="41"/>
      <c r="B85" s="42"/>
      <c r="C85" s="1" t="s">
        <v>152</v>
      </c>
      <c r="D85" s="1" t="s">
        <v>60</v>
      </c>
      <c r="E85" s="5">
        <v>86.73</v>
      </c>
      <c r="F85" s="39" t="s">
        <v>208</v>
      </c>
    </row>
    <row r="86" spans="1:6" x14ac:dyDescent="0.2">
      <c r="A86" s="41"/>
      <c r="B86" s="42"/>
      <c r="C86" s="1" t="s">
        <v>156</v>
      </c>
      <c r="D86" s="1" t="s">
        <v>72</v>
      </c>
      <c r="E86" s="5">
        <v>3777.73</v>
      </c>
      <c r="F86" s="39" t="s">
        <v>208</v>
      </c>
    </row>
    <row r="87" spans="1:6" x14ac:dyDescent="0.2">
      <c r="A87" s="41"/>
      <c r="B87" s="42"/>
      <c r="C87" s="1" t="s">
        <v>42</v>
      </c>
      <c r="D87" s="1" t="s">
        <v>52</v>
      </c>
      <c r="E87" s="5">
        <v>803.01</v>
      </c>
      <c r="F87" s="39" t="s">
        <v>208</v>
      </c>
    </row>
    <row r="88" spans="1:6" x14ac:dyDescent="0.2">
      <c r="A88" s="41"/>
      <c r="B88" s="42"/>
      <c r="C88" s="1" t="s">
        <v>256</v>
      </c>
      <c r="D88" s="1" t="s">
        <v>257</v>
      </c>
      <c r="E88" s="5">
        <v>2454.38</v>
      </c>
      <c r="F88" s="39" t="s">
        <v>208</v>
      </c>
    </row>
    <row r="89" spans="1:6" x14ac:dyDescent="0.2">
      <c r="A89" s="41"/>
      <c r="B89" s="42"/>
      <c r="C89" s="1" t="s">
        <v>64</v>
      </c>
      <c r="D89" s="1" t="s">
        <v>258</v>
      </c>
      <c r="E89" s="5">
        <v>1071</v>
      </c>
      <c r="F89" s="39" t="s">
        <v>208</v>
      </c>
    </row>
    <row r="90" spans="1:6" x14ac:dyDescent="0.2">
      <c r="A90" s="41"/>
      <c r="B90" s="42"/>
      <c r="C90" s="1" t="s">
        <v>130</v>
      </c>
      <c r="D90" s="1" t="s">
        <v>106</v>
      </c>
      <c r="E90" s="5">
        <v>201.01</v>
      </c>
      <c r="F90" s="39" t="s">
        <v>208</v>
      </c>
    </row>
    <row r="91" spans="1:6" x14ac:dyDescent="0.2">
      <c r="A91" s="41"/>
      <c r="B91" s="42"/>
      <c r="C91" s="1" t="s">
        <v>259</v>
      </c>
      <c r="D91" s="1" t="s">
        <v>260</v>
      </c>
      <c r="E91" s="5">
        <v>10158.84</v>
      </c>
      <c r="F91" s="39" t="s">
        <v>208</v>
      </c>
    </row>
    <row r="92" spans="1:6" x14ac:dyDescent="0.2">
      <c r="A92" s="41"/>
      <c r="B92" s="42"/>
      <c r="C92" s="1" t="s">
        <v>68</v>
      </c>
      <c r="D92" s="1" t="s">
        <v>69</v>
      </c>
      <c r="E92" s="5">
        <v>2917.26</v>
      </c>
      <c r="F92" s="39" t="s">
        <v>208</v>
      </c>
    </row>
    <row r="93" spans="1:6" x14ac:dyDescent="0.2">
      <c r="A93" s="41"/>
      <c r="B93" s="42"/>
      <c r="C93" s="1" t="s">
        <v>66</v>
      </c>
      <c r="D93" s="1" t="s">
        <v>67</v>
      </c>
      <c r="E93" s="5">
        <v>816</v>
      </c>
      <c r="F93" s="39" t="s">
        <v>208</v>
      </c>
    </row>
    <row r="94" spans="1:6" x14ac:dyDescent="0.2">
      <c r="A94" s="41">
        <v>3123</v>
      </c>
      <c r="B94" s="42" t="s">
        <v>164</v>
      </c>
      <c r="C94" s="1" t="s">
        <v>135</v>
      </c>
      <c r="D94" s="1" t="s">
        <v>141</v>
      </c>
      <c r="E94" s="5">
        <v>3696.68</v>
      </c>
      <c r="F94" s="39" t="s">
        <v>208</v>
      </c>
    </row>
    <row r="95" spans="1:6" x14ac:dyDescent="0.2">
      <c r="A95" s="41"/>
      <c r="B95" s="42"/>
      <c r="C95" s="1" t="s">
        <v>39</v>
      </c>
      <c r="D95" s="1" t="s">
        <v>131</v>
      </c>
      <c r="E95" s="5">
        <v>1279.72</v>
      </c>
      <c r="F95" s="39" t="s">
        <v>208</v>
      </c>
    </row>
    <row r="96" spans="1:6" x14ac:dyDescent="0.2">
      <c r="A96" s="41"/>
      <c r="B96" s="42"/>
      <c r="C96" s="1" t="s">
        <v>40</v>
      </c>
      <c r="D96" s="1" t="s">
        <v>30</v>
      </c>
      <c r="E96" s="5">
        <v>38519.19</v>
      </c>
      <c r="F96" s="39" t="s">
        <v>208</v>
      </c>
    </row>
    <row r="97" spans="1:6" x14ac:dyDescent="0.2">
      <c r="A97" s="41"/>
      <c r="B97" s="42"/>
      <c r="C97" s="1" t="s">
        <v>40</v>
      </c>
      <c r="D97" s="1" t="s">
        <v>32</v>
      </c>
      <c r="E97" s="5">
        <v>170.91</v>
      </c>
      <c r="F97" s="39" t="s">
        <v>208</v>
      </c>
    </row>
    <row r="98" spans="1:6" x14ac:dyDescent="0.2">
      <c r="A98" s="41"/>
      <c r="B98" s="42"/>
      <c r="C98" s="1" t="s">
        <v>40</v>
      </c>
      <c r="D98" s="1" t="s">
        <v>46</v>
      </c>
      <c r="E98" s="5">
        <v>4104.4799999999996</v>
      </c>
      <c r="F98" s="39" t="s">
        <v>208</v>
      </c>
    </row>
    <row r="99" spans="1:6" x14ac:dyDescent="0.2">
      <c r="A99" s="41"/>
      <c r="B99" s="42"/>
      <c r="C99" s="1" t="s">
        <v>89</v>
      </c>
      <c r="D99" s="1" t="s">
        <v>137</v>
      </c>
      <c r="E99" s="5">
        <v>2259.31</v>
      </c>
      <c r="F99" s="39" t="s">
        <v>208</v>
      </c>
    </row>
    <row r="100" spans="1:6" x14ac:dyDescent="0.2">
      <c r="A100" s="41"/>
      <c r="B100" s="42"/>
      <c r="C100" s="1" t="s">
        <v>91</v>
      </c>
      <c r="D100" s="1" t="s">
        <v>18</v>
      </c>
      <c r="E100" s="5">
        <v>1093.68</v>
      </c>
      <c r="F100" s="39" t="s">
        <v>208</v>
      </c>
    </row>
    <row r="101" spans="1:6" x14ac:dyDescent="0.2">
      <c r="A101" s="41"/>
      <c r="B101" s="42"/>
      <c r="C101" s="1" t="s">
        <v>22</v>
      </c>
      <c r="D101" s="1" t="s">
        <v>44</v>
      </c>
      <c r="E101" s="5">
        <v>589.44000000000005</v>
      </c>
      <c r="F101" s="39" t="s">
        <v>208</v>
      </c>
    </row>
    <row r="102" spans="1:6" x14ac:dyDescent="0.2">
      <c r="A102" s="41"/>
      <c r="B102" s="42"/>
      <c r="C102" s="1" t="s">
        <v>84</v>
      </c>
      <c r="D102" s="1" t="s">
        <v>133</v>
      </c>
      <c r="E102" s="5">
        <v>4541.04</v>
      </c>
      <c r="F102" s="39" t="s">
        <v>208</v>
      </c>
    </row>
    <row r="103" spans="1:6" x14ac:dyDescent="0.2">
      <c r="A103" s="41"/>
      <c r="B103" s="42"/>
      <c r="C103" s="1" t="s">
        <v>132</v>
      </c>
      <c r="D103" s="1" t="s">
        <v>114</v>
      </c>
      <c r="E103" s="5">
        <v>3322</v>
      </c>
      <c r="F103" s="39" t="s">
        <v>208</v>
      </c>
    </row>
    <row r="104" spans="1:6" x14ac:dyDescent="0.2">
      <c r="A104" s="41"/>
      <c r="B104" s="42"/>
      <c r="C104" s="1" t="s">
        <v>261</v>
      </c>
      <c r="D104" s="1" t="s">
        <v>47</v>
      </c>
      <c r="E104" s="5">
        <v>288.58</v>
      </c>
      <c r="F104" s="39" t="s">
        <v>208</v>
      </c>
    </row>
    <row r="105" spans="1:6" x14ac:dyDescent="0.2">
      <c r="A105" s="41"/>
      <c r="B105" s="42"/>
      <c r="C105" s="1" t="s">
        <v>261</v>
      </c>
      <c r="D105" s="1" t="s">
        <v>16</v>
      </c>
      <c r="E105" s="5">
        <v>1269.75</v>
      </c>
      <c r="F105" s="39" t="s">
        <v>208</v>
      </c>
    </row>
    <row r="106" spans="1:6" x14ac:dyDescent="0.2">
      <c r="A106" s="41"/>
      <c r="B106" s="42"/>
      <c r="C106" s="1" t="s">
        <v>10</v>
      </c>
      <c r="D106" s="1" t="s">
        <v>188</v>
      </c>
      <c r="E106" s="5">
        <v>994.84</v>
      </c>
      <c r="F106" s="39" t="s">
        <v>208</v>
      </c>
    </row>
    <row r="107" spans="1:6" x14ac:dyDescent="0.2">
      <c r="A107" s="41"/>
      <c r="B107" s="42"/>
      <c r="C107" s="1" t="s">
        <v>136</v>
      </c>
      <c r="D107" s="1" t="s">
        <v>262</v>
      </c>
      <c r="E107" s="5">
        <v>1249.5</v>
      </c>
      <c r="F107" s="39" t="s">
        <v>208</v>
      </c>
    </row>
    <row r="108" spans="1:6" x14ac:dyDescent="0.2">
      <c r="A108" s="41"/>
      <c r="B108" s="42"/>
      <c r="C108" s="1" t="s">
        <v>103</v>
      </c>
      <c r="D108" s="1" t="s">
        <v>262</v>
      </c>
      <c r="E108" s="5">
        <v>470.05</v>
      </c>
      <c r="F108" s="39" t="s">
        <v>208</v>
      </c>
    </row>
    <row r="109" spans="1:6" x14ac:dyDescent="0.2">
      <c r="A109" s="41"/>
      <c r="B109" s="42"/>
      <c r="C109" s="1" t="s">
        <v>108</v>
      </c>
      <c r="D109" s="1" t="s">
        <v>115</v>
      </c>
      <c r="E109" s="5">
        <v>714</v>
      </c>
      <c r="F109" s="39" t="s">
        <v>208</v>
      </c>
    </row>
    <row r="110" spans="1:6" x14ac:dyDescent="0.2">
      <c r="A110" s="41"/>
      <c r="B110" s="42"/>
      <c r="C110" s="1" t="s">
        <v>186</v>
      </c>
      <c r="D110" s="1" t="s">
        <v>263</v>
      </c>
      <c r="E110" s="5">
        <v>140</v>
      </c>
      <c r="F110" s="39" t="s">
        <v>208</v>
      </c>
    </row>
    <row r="111" spans="1:6" x14ac:dyDescent="0.2">
      <c r="A111" s="41"/>
      <c r="B111" s="42"/>
      <c r="C111" s="1" t="s">
        <v>109</v>
      </c>
      <c r="D111" s="1" t="s">
        <v>206</v>
      </c>
      <c r="E111" s="5">
        <v>550</v>
      </c>
      <c r="F111" s="39" t="s">
        <v>208</v>
      </c>
    </row>
    <row r="112" spans="1:6" x14ac:dyDescent="0.2">
      <c r="A112" s="41"/>
      <c r="B112" s="42"/>
      <c r="C112" s="1" t="s">
        <v>134</v>
      </c>
      <c r="D112" s="1" t="s">
        <v>45</v>
      </c>
      <c r="E112" s="5">
        <v>2975</v>
      </c>
      <c r="F112" s="39" t="s">
        <v>208</v>
      </c>
    </row>
    <row r="113" spans="1:6" x14ac:dyDescent="0.2">
      <c r="A113" s="37">
        <v>3124</v>
      </c>
      <c r="B113" s="38" t="s">
        <v>162</v>
      </c>
      <c r="C113" s="22" t="s">
        <v>123</v>
      </c>
      <c r="D113" s="21" t="s">
        <v>264</v>
      </c>
      <c r="E113" s="23">
        <v>178350</v>
      </c>
      <c r="F113" s="39" t="s">
        <v>208</v>
      </c>
    </row>
    <row r="114" spans="1:6" x14ac:dyDescent="0.2">
      <c r="A114" s="41">
        <v>3125</v>
      </c>
      <c r="B114" s="42" t="s">
        <v>173</v>
      </c>
      <c r="C114" s="22" t="s">
        <v>144</v>
      </c>
      <c r="D114" s="21" t="s">
        <v>58</v>
      </c>
      <c r="E114" s="23">
        <v>12559.6</v>
      </c>
      <c r="F114" s="39" t="s">
        <v>208</v>
      </c>
    </row>
    <row r="115" spans="1:6" x14ac:dyDescent="0.2">
      <c r="A115" s="41"/>
      <c r="B115" s="42"/>
      <c r="C115" s="22" t="s">
        <v>88</v>
      </c>
      <c r="D115" s="21" t="s">
        <v>99</v>
      </c>
      <c r="E115" s="23">
        <v>57.62</v>
      </c>
      <c r="F115" s="39" t="s">
        <v>208</v>
      </c>
    </row>
    <row r="116" spans="1:6" x14ac:dyDescent="0.2">
      <c r="A116" s="41"/>
      <c r="B116" s="42"/>
      <c r="C116" s="22" t="s">
        <v>88</v>
      </c>
      <c r="D116" s="21" t="s">
        <v>265</v>
      </c>
      <c r="E116" s="23">
        <v>51.86</v>
      </c>
      <c r="F116" s="39" t="s">
        <v>208</v>
      </c>
    </row>
    <row r="117" spans="1:6" x14ac:dyDescent="0.2">
      <c r="A117" s="41">
        <v>3126</v>
      </c>
      <c r="B117" s="42" t="s">
        <v>175</v>
      </c>
      <c r="C117" s="1" t="s">
        <v>204</v>
      </c>
      <c r="D117" s="1" t="s">
        <v>104</v>
      </c>
      <c r="E117" s="5">
        <v>1043.0999999999999</v>
      </c>
      <c r="F117" s="39" t="s">
        <v>208</v>
      </c>
    </row>
    <row r="118" spans="1:6" x14ac:dyDescent="0.2">
      <c r="A118" s="41"/>
      <c r="B118" s="42"/>
      <c r="C118" s="1" t="s">
        <v>266</v>
      </c>
      <c r="D118" s="1" t="s">
        <v>51</v>
      </c>
      <c r="E118" s="5">
        <v>1799.1</v>
      </c>
      <c r="F118" s="39" t="s">
        <v>208</v>
      </c>
    </row>
    <row r="119" spans="1:6" x14ac:dyDescent="0.2">
      <c r="A119" s="41"/>
      <c r="B119" s="42"/>
      <c r="C119" s="1" t="s">
        <v>267</v>
      </c>
      <c r="D119" s="1" t="s">
        <v>23</v>
      </c>
      <c r="E119" s="5">
        <v>185</v>
      </c>
      <c r="F119" s="39" t="s">
        <v>208</v>
      </c>
    </row>
    <row r="120" spans="1:6" x14ac:dyDescent="0.2">
      <c r="A120" s="41"/>
      <c r="B120" s="42"/>
      <c r="C120" s="1" t="s">
        <v>138</v>
      </c>
      <c r="D120" s="1" t="s">
        <v>268</v>
      </c>
      <c r="E120" s="5">
        <v>476</v>
      </c>
      <c r="F120" s="39" t="s">
        <v>208</v>
      </c>
    </row>
    <row r="121" spans="1:6" x14ac:dyDescent="0.2">
      <c r="A121" s="41"/>
      <c r="B121" s="42"/>
      <c r="C121" s="1" t="s">
        <v>128</v>
      </c>
      <c r="D121" s="1" t="s">
        <v>49</v>
      </c>
      <c r="E121" s="5">
        <v>300</v>
      </c>
      <c r="F121" s="39" t="s">
        <v>208</v>
      </c>
    </row>
    <row r="122" spans="1:6" x14ac:dyDescent="0.2">
      <c r="A122" s="41"/>
      <c r="B122" s="42"/>
      <c r="C122" s="1" t="s">
        <v>269</v>
      </c>
      <c r="D122" s="1" t="s">
        <v>270</v>
      </c>
      <c r="E122" s="5">
        <v>399</v>
      </c>
      <c r="F122" s="39" t="s">
        <v>208</v>
      </c>
    </row>
    <row r="123" spans="1:6" x14ac:dyDescent="0.2">
      <c r="A123" s="41"/>
      <c r="B123" s="42"/>
      <c r="C123" s="1" t="s">
        <v>139</v>
      </c>
      <c r="D123" s="1" t="s">
        <v>271</v>
      </c>
      <c r="E123" s="5">
        <v>85</v>
      </c>
      <c r="F123" s="39" t="s">
        <v>208</v>
      </c>
    </row>
    <row r="124" spans="1:6" x14ac:dyDescent="0.2">
      <c r="A124" s="37">
        <v>3127</v>
      </c>
      <c r="B124" s="38" t="s">
        <v>19</v>
      </c>
      <c r="C124" s="22" t="s">
        <v>272</v>
      </c>
      <c r="D124" s="21" t="s">
        <v>116</v>
      </c>
      <c r="E124" s="23">
        <v>97259.67</v>
      </c>
      <c r="F124" s="39" t="s">
        <v>208</v>
      </c>
    </row>
    <row r="125" spans="1:6" x14ac:dyDescent="0.2">
      <c r="A125" s="41">
        <v>3128</v>
      </c>
      <c r="B125" s="42" t="s">
        <v>170</v>
      </c>
      <c r="C125" s="1" t="s">
        <v>41</v>
      </c>
      <c r="D125" s="1" t="s">
        <v>178</v>
      </c>
      <c r="E125" s="18">
        <v>270</v>
      </c>
      <c r="F125" s="39" t="s">
        <v>208</v>
      </c>
    </row>
    <row r="126" spans="1:6" x14ac:dyDescent="0.2">
      <c r="A126" s="41"/>
      <c r="B126" s="42"/>
      <c r="C126" s="1" t="s">
        <v>41</v>
      </c>
      <c r="D126" s="1" t="s">
        <v>273</v>
      </c>
      <c r="E126" s="18">
        <v>126.2</v>
      </c>
      <c r="F126" s="39" t="s">
        <v>208</v>
      </c>
    </row>
    <row r="127" spans="1:6" x14ac:dyDescent="0.2">
      <c r="A127" s="41">
        <v>3129</v>
      </c>
      <c r="B127" s="42" t="s">
        <v>165</v>
      </c>
      <c r="C127" s="1" t="s">
        <v>112</v>
      </c>
      <c r="D127" s="1" t="s">
        <v>274</v>
      </c>
      <c r="E127" s="5">
        <v>1190</v>
      </c>
      <c r="F127" s="39" t="s">
        <v>208</v>
      </c>
    </row>
    <row r="128" spans="1:6" x14ac:dyDescent="0.2">
      <c r="A128" s="41"/>
      <c r="B128" s="42"/>
      <c r="C128" s="1" t="s">
        <v>182</v>
      </c>
      <c r="D128" s="1" t="s">
        <v>29</v>
      </c>
      <c r="E128" s="5">
        <v>3363</v>
      </c>
      <c r="F128" s="39" t="s">
        <v>208</v>
      </c>
    </row>
    <row r="129" spans="1:6" x14ac:dyDescent="0.2">
      <c r="A129" s="41"/>
      <c r="B129" s="42"/>
      <c r="C129" s="11" t="s">
        <v>275</v>
      </c>
      <c r="D129" s="21" t="s">
        <v>116</v>
      </c>
      <c r="E129" s="7">
        <v>110814</v>
      </c>
      <c r="F129" s="39" t="s">
        <v>208</v>
      </c>
    </row>
    <row r="130" spans="1:6" x14ac:dyDescent="0.2">
      <c r="A130" s="41"/>
      <c r="B130" s="42"/>
      <c r="C130" s="11" t="s">
        <v>276</v>
      </c>
      <c r="D130" s="21" t="s">
        <v>116</v>
      </c>
      <c r="E130" s="7">
        <v>13851</v>
      </c>
      <c r="F130" s="39" t="s">
        <v>208</v>
      </c>
    </row>
    <row r="131" spans="1:6" x14ac:dyDescent="0.2">
      <c r="A131" s="37">
        <v>3130</v>
      </c>
      <c r="B131" s="38" t="s">
        <v>171</v>
      </c>
      <c r="C131" s="22" t="s">
        <v>277</v>
      </c>
      <c r="D131" s="21" t="s">
        <v>278</v>
      </c>
      <c r="E131" s="23">
        <v>188.73</v>
      </c>
      <c r="F131" s="39" t="s">
        <v>208</v>
      </c>
    </row>
    <row r="132" spans="1:6" x14ac:dyDescent="0.2">
      <c r="A132" s="37">
        <v>3131</v>
      </c>
      <c r="B132" s="38" t="s">
        <v>17</v>
      </c>
      <c r="C132" s="22" t="s">
        <v>85</v>
      </c>
      <c r="D132" s="22" t="s">
        <v>86</v>
      </c>
      <c r="E132" s="23">
        <v>88140</v>
      </c>
      <c r="F132" s="39" t="s">
        <v>208</v>
      </c>
    </row>
    <row r="133" spans="1:6" x14ac:dyDescent="0.2">
      <c r="A133" s="41">
        <v>3132</v>
      </c>
      <c r="B133" s="42" t="s">
        <v>166</v>
      </c>
      <c r="C133" s="1" t="s">
        <v>140</v>
      </c>
      <c r="D133" s="1" t="s">
        <v>279</v>
      </c>
      <c r="E133" s="5">
        <v>12427.88</v>
      </c>
      <c r="F133" s="39" t="s">
        <v>208</v>
      </c>
    </row>
    <row r="134" spans="1:6" x14ac:dyDescent="0.2">
      <c r="A134" s="41"/>
      <c r="B134" s="42"/>
      <c r="C134" s="1" t="s">
        <v>201</v>
      </c>
      <c r="D134" s="1" t="s">
        <v>24</v>
      </c>
      <c r="E134" s="5">
        <v>856.8</v>
      </c>
      <c r="F134" s="39" t="s">
        <v>208</v>
      </c>
    </row>
    <row r="135" spans="1:6" ht="25.5" x14ac:dyDescent="0.2">
      <c r="A135" s="41"/>
      <c r="B135" s="42"/>
      <c r="C135" s="1" t="s">
        <v>200</v>
      </c>
      <c r="D135" s="1" t="s">
        <v>280</v>
      </c>
      <c r="E135" s="5">
        <v>12733</v>
      </c>
      <c r="F135" s="39" t="s">
        <v>208</v>
      </c>
    </row>
    <row r="136" spans="1:6" x14ac:dyDescent="0.2">
      <c r="A136" s="41"/>
      <c r="B136" s="42"/>
      <c r="C136" s="1" t="s">
        <v>200</v>
      </c>
      <c r="D136" s="11" t="s">
        <v>281</v>
      </c>
      <c r="E136" s="5">
        <v>79218.2</v>
      </c>
      <c r="F136" s="39" t="s">
        <v>208</v>
      </c>
    </row>
    <row r="137" spans="1:6" x14ac:dyDescent="0.2">
      <c r="A137" s="41"/>
      <c r="B137" s="42"/>
      <c r="C137" s="1" t="s">
        <v>87</v>
      </c>
      <c r="D137" s="11" t="s">
        <v>96</v>
      </c>
      <c r="E137" s="5">
        <v>1500</v>
      </c>
      <c r="F137" s="39" t="s">
        <v>208</v>
      </c>
    </row>
    <row r="138" spans="1:6" x14ac:dyDescent="0.2">
      <c r="A138" s="41"/>
      <c r="B138" s="42"/>
      <c r="C138" s="1" t="s">
        <v>207</v>
      </c>
      <c r="D138" s="11" t="s">
        <v>203</v>
      </c>
      <c r="E138" s="5">
        <v>446.61</v>
      </c>
      <c r="F138" s="39" t="s">
        <v>208</v>
      </c>
    </row>
    <row r="139" spans="1:6" x14ac:dyDescent="0.2">
      <c r="A139" s="41"/>
      <c r="B139" s="42"/>
      <c r="C139" s="1" t="s">
        <v>31</v>
      </c>
      <c r="D139" s="11" t="s">
        <v>199</v>
      </c>
      <c r="E139" s="5">
        <v>839.3</v>
      </c>
      <c r="F139" s="39" t="s">
        <v>208</v>
      </c>
    </row>
    <row r="140" spans="1:6" x14ac:dyDescent="0.2">
      <c r="A140" s="43">
        <v>3133</v>
      </c>
      <c r="B140" s="43" t="s">
        <v>2</v>
      </c>
      <c r="C140" s="11" t="s">
        <v>15</v>
      </c>
      <c r="D140" s="11" t="s">
        <v>282</v>
      </c>
      <c r="E140" s="18">
        <v>3462.9</v>
      </c>
      <c r="F140" s="39" t="s">
        <v>208</v>
      </c>
    </row>
    <row r="141" spans="1:6" x14ac:dyDescent="0.2">
      <c r="A141" s="43"/>
      <c r="B141" s="43"/>
      <c r="C141" s="11" t="s">
        <v>20</v>
      </c>
      <c r="D141" s="11" t="s">
        <v>21</v>
      </c>
      <c r="E141" s="18">
        <v>285.83</v>
      </c>
      <c r="F141" s="39" t="s">
        <v>208</v>
      </c>
    </row>
    <row r="142" spans="1:6" x14ac:dyDescent="0.2">
      <c r="A142" s="43"/>
      <c r="B142" s="43"/>
      <c r="C142" s="11" t="s">
        <v>283</v>
      </c>
      <c r="D142" s="11" t="s">
        <v>284</v>
      </c>
      <c r="E142" s="18">
        <v>3808</v>
      </c>
      <c r="F142" s="39" t="s">
        <v>208</v>
      </c>
    </row>
    <row r="143" spans="1:6" x14ac:dyDescent="0.2">
      <c r="A143" s="43"/>
      <c r="B143" s="43"/>
      <c r="C143" s="11" t="s">
        <v>285</v>
      </c>
      <c r="D143" s="11" t="s">
        <v>286</v>
      </c>
      <c r="E143" s="18">
        <v>345.1</v>
      </c>
      <c r="F143" s="39" t="s">
        <v>208</v>
      </c>
    </row>
    <row r="144" spans="1:6" x14ac:dyDescent="0.2">
      <c r="A144" s="43"/>
      <c r="B144" s="43"/>
      <c r="C144" s="11" t="s">
        <v>122</v>
      </c>
      <c r="D144" s="11" t="s">
        <v>287</v>
      </c>
      <c r="E144" s="18">
        <v>599.76</v>
      </c>
      <c r="F144" s="39" t="s">
        <v>208</v>
      </c>
    </row>
    <row r="145" spans="1:6" x14ac:dyDescent="0.2">
      <c r="A145" s="43"/>
      <c r="B145" s="43"/>
      <c r="C145" s="11" t="s">
        <v>288</v>
      </c>
      <c r="D145" s="11" t="s">
        <v>289</v>
      </c>
      <c r="E145" s="18">
        <v>2142</v>
      </c>
      <c r="F145" s="39" t="s">
        <v>208</v>
      </c>
    </row>
  </sheetData>
  <mergeCells count="34">
    <mergeCell ref="A77:A80"/>
    <mergeCell ref="B77:B80"/>
    <mergeCell ref="A81:A93"/>
    <mergeCell ref="B81:B93"/>
    <mergeCell ref="A94:A112"/>
    <mergeCell ref="B94:B112"/>
    <mergeCell ref="A114:A116"/>
    <mergeCell ref="B114:B116"/>
    <mergeCell ref="A117:A123"/>
    <mergeCell ref="B117:B123"/>
    <mergeCell ref="A125:A126"/>
    <mergeCell ref="B125:B126"/>
    <mergeCell ref="A127:A130"/>
    <mergeCell ref="B127:B130"/>
    <mergeCell ref="A133:A139"/>
    <mergeCell ref="B133:B139"/>
    <mergeCell ref="A140:A145"/>
    <mergeCell ref="B140:B145"/>
    <mergeCell ref="A2:A3"/>
    <mergeCell ref="B2:B3"/>
    <mergeCell ref="A4:A15"/>
    <mergeCell ref="B4:B15"/>
    <mergeCell ref="A16:A21"/>
    <mergeCell ref="B16:B21"/>
    <mergeCell ref="A22:A44"/>
    <mergeCell ref="B22:B44"/>
    <mergeCell ref="A45:A47"/>
    <mergeCell ref="B45:B47"/>
    <mergeCell ref="A48:A52"/>
    <mergeCell ref="B48:B52"/>
    <mergeCell ref="A53:A70"/>
    <mergeCell ref="B53:B70"/>
    <mergeCell ref="A72:A76"/>
    <mergeCell ref="B72:B76"/>
  </mergeCells>
  <printOptions horizontalCentered="1"/>
  <pageMargins left="0.15748031496062992" right="0.11811023622047245" top="0.35433070866141736" bottom="0.74803149606299213" header="0.15748031496062992" footer="0.31496062992125984"/>
  <pageSetup paperSize="9" scale="7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Centralizat</vt:lpstr>
      <vt:lpstr>Centralizat!Print_Area</vt:lpstr>
      <vt:lpstr>Centralizat!Print_Titles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2020-07-20T13:17:09Z</dcterms:modified>
</cp:coreProperties>
</file>