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80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62913"/>
</workbook>
</file>

<file path=xl/calcChain.xml><?xml version="1.0" encoding="utf-8"?>
<calcChain xmlns="http://schemas.openxmlformats.org/spreadsheetml/2006/main">
  <c r="D392" i="1" l="1"/>
  <c r="D389" i="1"/>
  <c r="D383" i="1"/>
  <c r="D84" i="1"/>
</calcChain>
</file>

<file path=xl/sharedStrings.xml><?xml version="1.0" encoding="utf-8"?>
<sst xmlns="http://schemas.openxmlformats.org/spreadsheetml/2006/main" count="1650" uniqueCount="1071">
  <si>
    <t>Servicii paza</t>
  </si>
  <si>
    <t>Chirie spatiu</t>
  </si>
  <si>
    <t>Anunt publicitar</t>
  </si>
  <si>
    <t>Consum gaze</t>
  </si>
  <si>
    <t>Tipografia Somesul</t>
  </si>
  <si>
    <t>Rechizite</t>
  </si>
  <si>
    <t>Telekom Romania</t>
  </si>
  <si>
    <t>ANCPI</t>
  </si>
  <si>
    <t>Instituția publică</t>
  </si>
  <si>
    <t>Explicație plată</t>
  </si>
  <si>
    <t>Suma platită</t>
  </si>
  <si>
    <t>Sc Security Observator Service Srl</t>
  </si>
  <si>
    <t>Servicii supraveghere video</t>
  </si>
  <si>
    <t>Bacău</t>
  </si>
  <si>
    <t>Transfer sume lucrari cadastru sistematic</t>
  </si>
  <si>
    <t>Cluj</t>
  </si>
  <si>
    <t>Giurgiu</t>
  </si>
  <si>
    <t>Gorj</t>
  </si>
  <si>
    <t>Combustibil</t>
  </si>
  <si>
    <t>Servicii curatenie</t>
  </si>
  <si>
    <t>Hunedoara</t>
  </si>
  <si>
    <t>Consultanta ssm</t>
  </si>
  <si>
    <t>Vodafone Romania</t>
  </si>
  <si>
    <t>Abonament internet</t>
  </si>
  <si>
    <t>Dns Birotica</t>
  </si>
  <si>
    <t>Iasi It Srl</t>
  </si>
  <si>
    <t>Servicii salubritate</t>
  </si>
  <si>
    <t>Vrancea</t>
  </si>
  <si>
    <t>Arad</t>
  </si>
  <si>
    <t>Rovinieta auto</t>
  </si>
  <si>
    <t>Asigurare casco</t>
  </si>
  <si>
    <t>Certsign Sa</t>
  </si>
  <si>
    <t>Internet</t>
  </si>
  <si>
    <t>Servicii curățenie</t>
  </si>
  <si>
    <t>Salariat</t>
  </si>
  <si>
    <t>Teleorman</t>
  </si>
  <si>
    <t>All Businesses Management Srl</t>
  </si>
  <si>
    <t>Carburant</t>
  </si>
  <si>
    <t>Fan Courier Express Srl</t>
  </si>
  <si>
    <t>Medlife Sa</t>
  </si>
  <si>
    <t>Saifi</t>
  </si>
  <si>
    <t>Orange Romania Sa</t>
  </si>
  <si>
    <t>Cheltuieli transport</t>
  </si>
  <si>
    <t xml:space="preserve">Energie electrica </t>
  </si>
  <si>
    <t>Consum gaze naturale</t>
  </si>
  <si>
    <t>Servicii internet</t>
  </si>
  <si>
    <t>Utilitati-apa</t>
  </si>
  <si>
    <t>Servicii audiovizual</t>
  </si>
  <si>
    <t>Servicii de curățenie</t>
  </si>
  <si>
    <t>Data plății</t>
  </si>
  <si>
    <t>Cotizatie sindicat</t>
  </si>
  <si>
    <t>Norma de hrana</t>
  </si>
  <si>
    <t>Salarii</t>
  </si>
  <si>
    <t>Drepturi salariale</t>
  </si>
  <si>
    <t>Pensie facultativa</t>
  </si>
  <si>
    <t>Poprire</t>
  </si>
  <si>
    <t>Salarii de baza</t>
  </si>
  <si>
    <t>Servicii postale</t>
  </si>
  <si>
    <t>Chirie</t>
  </si>
  <si>
    <t>Contributia asiguratorie pentru munca</t>
  </si>
  <si>
    <t>Comision bancar</t>
  </si>
  <si>
    <t>Apa, canal</t>
  </si>
  <si>
    <t>Servicii de paza</t>
  </si>
  <si>
    <t>Sporuri pentru conditii de munca</t>
  </si>
  <si>
    <t xml:space="preserve">Servicii salubritate </t>
  </si>
  <si>
    <t xml:space="preserve">Servicii paza </t>
  </si>
  <si>
    <t xml:space="preserve">Salubritate </t>
  </si>
  <si>
    <t>Salariatii Ocpi</t>
  </si>
  <si>
    <t>Salariati Ocpi</t>
  </si>
  <si>
    <t>Bugetul De Stat</t>
  </si>
  <si>
    <t>Personalul Salariat Ocpi Bn</t>
  </si>
  <si>
    <t>Salariati</t>
  </si>
  <si>
    <t>Cheltuieli salariale</t>
  </si>
  <si>
    <t>Salariati Ocpi Cluj</t>
  </si>
  <si>
    <t>Decontari Cu Salariatii</t>
  </si>
  <si>
    <t>Rcs Rds Sa</t>
  </si>
  <si>
    <t>Intretinere programe contabilitate</t>
  </si>
  <si>
    <t>Brai Cata Srl</t>
  </si>
  <si>
    <t>Lukoil Romania</t>
  </si>
  <si>
    <t>Asim Tarra Srl</t>
  </si>
  <si>
    <t>Bin Ignat Gabriela Cornelia</t>
  </si>
  <si>
    <t>Sc Lukoil Romania Srl</t>
  </si>
  <si>
    <t xml:space="preserve">Carburant </t>
  </si>
  <si>
    <t>Sc Consirom Srl</t>
  </si>
  <si>
    <t>Gaze naturale</t>
  </si>
  <si>
    <t>Allianz Tiriac Asigurari Sa</t>
  </si>
  <si>
    <t>Casco auto</t>
  </si>
  <si>
    <t>Monitorul Oficial Ra</t>
  </si>
  <si>
    <t>Salariatii Ocpi Iasi</t>
  </si>
  <si>
    <t>Salariat Ocpi Iasi</t>
  </si>
  <si>
    <t xml:space="preserve">Norma de hrana </t>
  </si>
  <si>
    <t>Cec Bank</t>
  </si>
  <si>
    <t xml:space="preserve">E On Energie Romania </t>
  </si>
  <si>
    <t>Ocpi Suceava</t>
  </si>
  <si>
    <t>Ocpi Timis</t>
  </si>
  <si>
    <t xml:space="preserve">Salariaţi Ocpi </t>
  </si>
  <si>
    <t>Angajati</t>
  </si>
  <si>
    <t xml:space="preserve">Abonament internet </t>
  </si>
  <si>
    <t>Orange Romania</t>
  </si>
  <si>
    <t>Adi Com Soft</t>
  </si>
  <si>
    <t>Energie electrică</t>
  </si>
  <si>
    <t>Servicii paza si protectie</t>
  </si>
  <si>
    <t>Obiecte de inventar</t>
  </si>
  <si>
    <t>Servicii informatice</t>
  </si>
  <si>
    <t>Servicii salubrizare</t>
  </si>
  <si>
    <t>Abonament telefonie fixa si mobila</t>
  </si>
  <si>
    <t>Energie electrica</t>
  </si>
  <si>
    <t xml:space="preserve">Poprire salariat </t>
  </si>
  <si>
    <t>Retineri personal asig facultative sanatate - cotizatie sindicat</t>
  </si>
  <si>
    <t xml:space="preserve">Rovinieta </t>
  </si>
  <si>
    <t>Materiale curatenie</t>
  </si>
  <si>
    <t>Ștampila</t>
  </si>
  <si>
    <t>Servicii medicale</t>
  </si>
  <si>
    <t xml:space="preserve">Spor conditii vatamatoare </t>
  </si>
  <si>
    <t>Comision incasari pos</t>
  </si>
  <si>
    <t>Prestari servicii intretinere copiatoare</t>
  </si>
  <si>
    <t>Monitorizare sistem alarma</t>
  </si>
  <si>
    <t>Prestari servicii program contabilitate si salarizare</t>
  </si>
  <si>
    <t>Gunoi menajer</t>
  </si>
  <si>
    <t>Taxe comunale</t>
  </si>
  <si>
    <t>Carburant auto</t>
  </si>
  <si>
    <t>Manusi protectie</t>
  </si>
  <si>
    <t>Consumabile it</t>
  </si>
  <si>
    <t>Revizie auto</t>
  </si>
  <si>
    <t>Cez Vanzare</t>
  </si>
  <si>
    <t>Telefonie fixa si mobila</t>
  </si>
  <si>
    <t>Telekom Romania Communications</t>
  </si>
  <si>
    <t>Telekom Romania Mobile</t>
  </si>
  <si>
    <t>Cartuse si tonere</t>
  </si>
  <si>
    <t>Servicii rsvti</t>
  </si>
  <si>
    <t>Consultanta psi</t>
  </si>
  <si>
    <t>Abonament tv</t>
  </si>
  <si>
    <t>Itp auto</t>
  </si>
  <si>
    <t>Trimiteri postale</t>
  </si>
  <si>
    <t>Stampila</t>
  </si>
  <si>
    <t>Placeraf Software</t>
  </si>
  <si>
    <t>Garanti Bank Sa</t>
  </si>
  <si>
    <t>Office Max Srl</t>
  </si>
  <si>
    <t>Vic Insero Srl</t>
  </si>
  <si>
    <t>Servicii psi</t>
  </si>
  <si>
    <t>Cheltuieli postale</t>
  </si>
  <si>
    <t xml:space="preserve">Consum apa </t>
  </si>
  <si>
    <t>Combustibil auto</t>
  </si>
  <si>
    <t xml:space="preserve">Chirie </t>
  </si>
  <si>
    <t>Magenta System Srl</t>
  </si>
  <si>
    <t>Comtech Store Srl</t>
  </si>
  <si>
    <t>Pertix Computers Srl</t>
  </si>
  <si>
    <t>Oras Sinaia</t>
  </si>
  <si>
    <t>Engie Romania</t>
  </si>
  <si>
    <t>Cord Impex Srl</t>
  </si>
  <si>
    <t xml:space="preserve">Cheltuieli internet </t>
  </si>
  <si>
    <t>Prosoft ++ Srl</t>
  </si>
  <si>
    <t>Posta Romana</t>
  </si>
  <si>
    <t>Marshall Birotix</t>
  </si>
  <si>
    <t>Abonamente telefonice</t>
  </si>
  <si>
    <t xml:space="preserve">Energie termica </t>
  </si>
  <si>
    <t>Servicii inregistrare sistematica</t>
  </si>
  <si>
    <t>Apă-canal</t>
  </si>
  <si>
    <t xml:space="preserve">Persoana Fizica </t>
  </si>
  <si>
    <t>Tonere</t>
  </si>
  <si>
    <t>Buget De Stat</t>
  </si>
  <si>
    <t>Fond handicap</t>
  </si>
  <si>
    <t>Cn Posta Romana</t>
  </si>
  <si>
    <t>Servicii corespondenta</t>
  </si>
  <si>
    <t>Engie Romania Sa</t>
  </si>
  <si>
    <t>Raja Sa</t>
  </si>
  <si>
    <t>Consumcoop Raducaneni</t>
  </si>
  <si>
    <t>Utilitati-energie</t>
  </si>
  <si>
    <t>Carburanti</t>
  </si>
  <si>
    <t>Rcs&amp;rds Sa</t>
  </si>
  <si>
    <t>Infostar Grup Srl</t>
  </si>
  <si>
    <t>Moldavian Meridian Security</t>
  </si>
  <si>
    <t>La Fantana Sa</t>
  </si>
  <si>
    <t>Engie</t>
  </si>
  <si>
    <t>Allianz Tiriac Asigurari</t>
  </si>
  <si>
    <t>Unirea Ludus Scm</t>
  </si>
  <si>
    <t>Sc Apa Canal 2000 Sa</t>
  </si>
  <si>
    <t>Trodat</t>
  </si>
  <si>
    <t>Roservotech</t>
  </si>
  <si>
    <t>E On Energie Romania</t>
  </si>
  <si>
    <t>Uat Moinesti</t>
  </si>
  <si>
    <t>Crab Bacau</t>
  </si>
  <si>
    <t>Taxa salubritate</t>
  </si>
  <si>
    <t>Motorina</t>
  </si>
  <si>
    <t>Corespondenta postala</t>
  </si>
  <si>
    <t>Rcs Rds</t>
  </si>
  <si>
    <t>Grup Soft</t>
  </si>
  <si>
    <t>Sigma Security Group</t>
  </si>
  <si>
    <t>Sigma Security Protection</t>
  </si>
  <si>
    <t>Romanian Security Systems</t>
  </si>
  <si>
    <t>Apa, canalizare</t>
  </si>
  <si>
    <t>Servicii curațenie</t>
  </si>
  <si>
    <t xml:space="preserve">Adi Com Soft </t>
  </si>
  <si>
    <t>Sc Tiger Security Services Sa</t>
  </si>
  <si>
    <t>Bugetul Asigurarilor Sociale</t>
  </si>
  <si>
    <t>Sc Dns Birotica Srl</t>
  </si>
  <si>
    <t>Anvelope de iarna</t>
  </si>
  <si>
    <t>Abonament purificator apa</t>
  </si>
  <si>
    <t>Enel Energie Sa</t>
  </si>
  <si>
    <t>Apa Serv Valea Jiului</t>
  </si>
  <si>
    <t>Sc International Service Sa</t>
  </si>
  <si>
    <t>Servicii auto</t>
  </si>
  <si>
    <t>Telekom Romania Communications Sa</t>
  </si>
  <si>
    <t>Cn Posta Romana Sa</t>
  </si>
  <si>
    <t>Cnpr-oj Brașov</t>
  </si>
  <si>
    <t>Rcs-rds</t>
  </si>
  <si>
    <t>Abonament   tv cablu</t>
  </si>
  <si>
    <t xml:space="preserve">Contribuţii sociale obligatorii şi impozit pe venit din salarii </t>
  </si>
  <si>
    <t>Apa canal</t>
  </si>
  <si>
    <t>Gaz</t>
  </si>
  <si>
    <t>Vodafone Romania Sa</t>
  </si>
  <si>
    <t>Comprest</t>
  </si>
  <si>
    <t>Achitat indemnizatie delegare</t>
  </si>
  <si>
    <t>Mobilbox Romania Srl</t>
  </si>
  <si>
    <t>Persoana Fizica</t>
  </si>
  <si>
    <t>Prosoft++</t>
  </si>
  <si>
    <t>Iprochim Sa</t>
  </si>
  <si>
    <t>Vital Sa</t>
  </si>
  <si>
    <t>Drusal Sa</t>
  </si>
  <si>
    <t>Rcs &amp; Rds Sa</t>
  </si>
  <si>
    <t>Rossal Srl</t>
  </si>
  <si>
    <t>Ocpi Neamt</t>
  </si>
  <si>
    <t>La Fantana</t>
  </si>
  <si>
    <t>Tipoalex</t>
  </si>
  <si>
    <t xml:space="preserve">Taxe postale </t>
  </si>
  <si>
    <t>Anvelope</t>
  </si>
  <si>
    <t>Chirie containere</t>
  </si>
  <si>
    <t xml:space="preserve">Orange </t>
  </si>
  <si>
    <t>Info Trust</t>
  </si>
  <si>
    <t>Servicii ssm</t>
  </si>
  <si>
    <t>Servicii medicina muncii</t>
  </si>
  <si>
    <t>Abonament cablu tv</t>
  </si>
  <si>
    <t>Personal Ocpi</t>
  </si>
  <si>
    <t xml:space="preserve">Orange Romania </t>
  </si>
  <si>
    <t>Servicii poştale</t>
  </si>
  <si>
    <t>Transmisii date</t>
  </si>
  <si>
    <t xml:space="preserve">Furnituri de birou </t>
  </si>
  <si>
    <t xml:space="preserve">Cn Posta Romana </t>
  </si>
  <si>
    <t>Consum apa canal</t>
  </si>
  <si>
    <t>Dns Birotica Srl</t>
  </si>
  <si>
    <t>Abonament telefon</t>
  </si>
  <si>
    <t>Servicii de curatenie</t>
  </si>
  <si>
    <t>Servicii monitorizare</t>
  </si>
  <si>
    <t>Internet statii</t>
  </si>
  <si>
    <t>Telekom România Communications</t>
  </si>
  <si>
    <t>Deseuri</t>
  </si>
  <si>
    <t>Sn Radiocomunicatii</t>
  </si>
  <si>
    <t>S.c. Aquaserv S.a.</t>
  </si>
  <si>
    <t>Salariat Ancpi</t>
  </si>
  <si>
    <t>Tusiera</t>
  </si>
  <si>
    <t>Municipiul Resita</t>
  </si>
  <si>
    <t xml:space="preserve">Uniqa Asigurari </t>
  </si>
  <si>
    <t>Intersat Srl</t>
  </si>
  <si>
    <t>Lucrari de inregistrare sistematica</t>
  </si>
  <si>
    <t>Sc Ips Grup Srl</t>
  </si>
  <si>
    <t>Sc Cez Vanzare Sa</t>
  </si>
  <si>
    <t>Compania Nationala De Posta Romana Sa</t>
  </si>
  <si>
    <t>Prestari servicii postale</t>
  </si>
  <si>
    <t>Sc Sauber Imobilum Srl</t>
  </si>
  <si>
    <t>Prestari servicii curatenie</t>
  </si>
  <si>
    <t>Sc Divizia De Paza Si Ordine Sjp</t>
  </si>
  <si>
    <t>Sc Copyprint Constant Serv Srl</t>
  </si>
  <si>
    <t>Metropolitan Maxpress Adv Srl</t>
  </si>
  <si>
    <t>Cnair</t>
  </si>
  <si>
    <t>Ecocart Printing Srl</t>
  </si>
  <si>
    <t>Sc Orange Romania Sa</t>
  </si>
  <si>
    <t>Abonament telefonie fixa</t>
  </si>
  <si>
    <t>Brantner Servicii Ecologice</t>
  </si>
  <si>
    <t>Sc Conte Impex Srl</t>
  </si>
  <si>
    <t>Abonament servicii internet</t>
  </si>
  <si>
    <t>Pendula</t>
  </si>
  <si>
    <t>Uat Botosana</t>
  </si>
  <si>
    <t>Eon Energie</t>
  </si>
  <si>
    <t>Ekipa</t>
  </si>
  <si>
    <t>Indaco Systems Srl</t>
  </si>
  <si>
    <t>Deplasari materiale</t>
  </si>
  <si>
    <t>Cartușe toner</t>
  </si>
  <si>
    <t>Abonament</t>
  </si>
  <si>
    <t>Cleanman</t>
  </si>
  <si>
    <t>Colectare deseu menajer</t>
  </si>
  <si>
    <t>Garanti Bank</t>
  </si>
  <si>
    <t>Sc Lazadi Import Export Srl</t>
  </si>
  <si>
    <t>Uat Darabani</t>
  </si>
  <si>
    <t>Uat Baluseni</t>
  </si>
  <si>
    <t>Abonament transfer date gps</t>
  </si>
  <si>
    <t>Apa Canal Sa Sibiu</t>
  </si>
  <si>
    <t>Sc Eurostil Impex Srl</t>
  </si>
  <si>
    <t>Hârtie a4</t>
  </si>
  <si>
    <t>Win Magazin Sa</t>
  </si>
  <si>
    <t>Harold Mobil Srl</t>
  </si>
  <si>
    <t>Roviniete</t>
  </si>
  <si>
    <t>Sc Infoplus Service Srl</t>
  </si>
  <si>
    <t>Achizitie hartie</t>
  </si>
  <si>
    <t>Florisal</t>
  </si>
  <si>
    <t xml:space="preserve">Cheltuieli transport gunoi menajer </t>
  </si>
  <si>
    <t>Mertecom Srl</t>
  </si>
  <si>
    <t>Pfa Boboc</t>
  </si>
  <si>
    <t>Compania De Apa Olt Sa</t>
  </si>
  <si>
    <t>Sc Ard Rl.secutity Srl</t>
  </si>
  <si>
    <t>Pfa Chirita Maricica</t>
  </si>
  <si>
    <t>Sc Integrisoft Solutions Srl</t>
  </si>
  <si>
    <t>Program contabilitate</t>
  </si>
  <si>
    <t xml:space="preserve">Personal </t>
  </si>
  <si>
    <t>Servicii actualizare/intretinere soft contabilitate</t>
  </si>
  <si>
    <t>Achitat cheltuieli cazare</t>
  </si>
  <si>
    <t>Sc Romprest Energy Srl</t>
  </si>
  <si>
    <t>Cotizatie registratori</t>
  </si>
  <si>
    <t xml:space="preserve">Pensie facultativa </t>
  </si>
  <si>
    <t>Premier Energy</t>
  </si>
  <si>
    <t>Dolex Com</t>
  </si>
  <si>
    <t>Contributii salarii</t>
  </si>
  <si>
    <t>Fan Courier</t>
  </si>
  <si>
    <t>Servicii curierat</t>
  </si>
  <si>
    <t>Servicii telefonie mobila</t>
  </si>
  <si>
    <t>Sc Ecosoft Srl</t>
  </si>
  <si>
    <t>Capera</t>
  </si>
  <si>
    <t>Polaris Holding Srl</t>
  </si>
  <si>
    <t>Impozit salarii, contributie asiguratorie pentru munca si fond handicap</t>
  </si>
  <si>
    <t>Bugetele Asigurarilor Sociale Si Fondurilor Speciale</t>
  </si>
  <si>
    <t>Sn Cartea Funciara</t>
  </si>
  <si>
    <t xml:space="preserve">Cotizatie sindicat </t>
  </si>
  <si>
    <t>Nn Fond Pensii Facultative Ing</t>
  </si>
  <si>
    <t>As Registratorilor De Proprietate</t>
  </si>
  <si>
    <t>Beneficiar Pensie Alimentara</t>
  </si>
  <si>
    <t xml:space="preserve">Pensie alimentara </t>
  </si>
  <si>
    <t>Salubritate arad</t>
  </si>
  <si>
    <t>Cheltuieli deplasare personal</t>
  </si>
  <si>
    <t>Bej</t>
  </si>
  <si>
    <t xml:space="preserve">Sindicatul Cartea Funciara </t>
  </si>
  <si>
    <t>Asociatia Registratorilor</t>
  </si>
  <si>
    <t>Uniqa Asigurari</t>
  </si>
  <si>
    <t>Monitorizare sistem securitate</t>
  </si>
  <si>
    <t>Sc Zamolxis Srl</t>
  </si>
  <si>
    <t>Sc Rosal Grup Sa</t>
  </si>
  <si>
    <t>Primaria Hateg</t>
  </si>
  <si>
    <t>Municipiul Hunedoara</t>
  </si>
  <si>
    <t>Grafica Plus Srl</t>
  </si>
  <si>
    <t>Registre</t>
  </si>
  <si>
    <t>Centrul Medical Promed</t>
  </si>
  <si>
    <t>Combustibil motorina</t>
  </si>
  <si>
    <t>Certificate de mostenitor</t>
  </si>
  <si>
    <t>Contract paza</t>
  </si>
  <si>
    <t>Salariatii Ocpi Iasi, Bej,bs</t>
  </si>
  <si>
    <t>Chirie spatiu bcpi iasi</t>
  </si>
  <si>
    <t>Prestari servicii informatice</t>
  </si>
  <si>
    <t>Abonament watercooler</t>
  </si>
  <si>
    <t>Chirie spatiu bcpi harlau</t>
  </si>
  <si>
    <t>Chirie spatiu pentru gnss</t>
  </si>
  <si>
    <t>Industrial Software</t>
  </si>
  <si>
    <t>Chirie spatiu bcpi pascani</t>
  </si>
  <si>
    <t>Sc Mobex Sa</t>
  </si>
  <si>
    <t>Sc Acis Invest Srl</t>
  </si>
  <si>
    <t>Pecef Tehnica Srl</t>
  </si>
  <si>
    <t>Telekom Mobile</t>
  </si>
  <si>
    <t>Linii telefonice pentru servicii gnss</t>
  </si>
  <si>
    <t>Linii telefonice pentru centre de alarmare</t>
  </si>
  <si>
    <t xml:space="preserve">Abonament telefon mobil, fix </t>
  </si>
  <si>
    <t>Prefectura Car</t>
  </si>
  <si>
    <t>Primaria Alexandria</t>
  </si>
  <si>
    <t>Baltoiu Mihaela</t>
  </si>
  <si>
    <t>Isc</t>
  </si>
  <si>
    <t>Sc Ciclops Security Srl</t>
  </si>
  <si>
    <t>Chirie sediu</t>
  </si>
  <si>
    <t>Caporama Serv</t>
  </si>
  <si>
    <t xml:space="preserve">Garantii materiale </t>
  </si>
  <si>
    <t>Demeter Maria-eugenia</t>
  </si>
  <si>
    <t>Abonament internet sedii</t>
  </si>
  <si>
    <t>Infocenter</t>
  </si>
  <si>
    <t>Sc Salubritate 2000 Sa</t>
  </si>
  <si>
    <t>Taxa habitat</t>
  </si>
  <si>
    <t>Omv Petrom</t>
  </si>
  <si>
    <t>Soc Nat Radiocomunicatii</t>
  </si>
  <si>
    <t>Servicii spalare auto</t>
  </si>
  <si>
    <t>Cleaning Perennius Srl</t>
  </si>
  <si>
    <t>Blitz Land Srl</t>
  </si>
  <si>
    <t>Hartie a4</t>
  </si>
  <si>
    <t>Sc Cristina Premier Clothing Srl</t>
  </si>
  <si>
    <t>Csa Impex</t>
  </si>
  <si>
    <t>Peter Vasile</t>
  </si>
  <si>
    <t>Ocpi Constanta</t>
  </si>
  <si>
    <t>Abonament site</t>
  </si>
  <si>
    <t>Edil Proiect Sa</t>
  </si>
  <si>
    <t>Marprom Serv Srl</t>
  </si>
  <si>
    <t xml:space="preserve">Servicii ssm/psi </t>
  </si>
  <si>
    <t>Sildani Auto Srl</t>
  </si>
  <si>
    <t>Directia Jud Paza Ph</t>
  </si>
  <si>
    <t xml:space="preserve">Servicii de curatenie </t>
  </si>
  <si>
    <t>Director Special Troops - Dst Srl</t>
  </si>
  <si>
    <t>Olco Industries Ltd</t>
  </si>
  <si>
    <t>Casco autoturism</t>
  </si>
  <si>
    <t>Sc Rcs &amp; Rds Sa</t>
  </si>
  <si>
    <t>Sc Alfa Software Sa</t>
  </si>
  <si>
    <t>Ridicare Numerar Trezorerie</t>
  </si>
  <si>
    <t>Compania Apa</t>
  </si>
  <si>
    <t>Onorariu certificat mostenitor</t>
  </si>
  <si>
    <t>Decont cheltuieli cu deplasarea</t>
  </si>
  <si>
    <t>E-on Energie Romania Sa</t>
  </si>
  <si>
    <t>Utilitati bcpi resita</t>
  </si>
  <si>
    <t>Comuna Socol</t>
  </si>
  <si>
    <t>Expert Ascenso</t>
  </si>
  <si>
    <t>Pyrostop Total Security</t>
  </si>
  <si>
    <t>Polaris M Holding</t>
  </si>
  <si>
    <t xml:space="preserve">Consumabile </t>
  </si>
  <si>
    <t>Ink Birotica</t>
  </si>
  <si>
    <t>Primaria Costesti</t>
  </si>
  <si>
    <t>Sc Viprod Srl</t>
  </si>
  <si>
    <t>Persoana Fizica Gajman Doru</t>
  </si>
  <si>
    <t>Drum unit</t>
  </si>
  <si>
    <t>General Survey Corporation Srl</t>
  </si>
  <si>
    <t>Eon Energie Romania</t>
  </si>
  <si>
    <t>Ridicare Numerar Cec</t>
  </si>
  <si>
    <t>Denumire Furnizor/ Prestator</t>
  </si>
  <si>
    <t>Nei Divizia De Securitate Srl</t>
  </si>
  <si>
    <t xml:space="preserve">Cez Vanzare Sa </t>
  </si>
  <si>
    <t>Politia Locala</t>
  </si>
  <si>
    <t>Sc Apan Srl</t>
  </si>
  <si>
    <t>Sc Sorecar Guard Srl</t>
  </si>
  <si>
    <t>Sc Foriserv Srl</t>
  </si>
  <si>
    <t>Accept Software</t>
  </si>
  <si>
    <t>Force Dss One</t>
  </si>
  <si>
    <t>Jacob Today</t>
  </si>
  <si>
    <t>Omv Petrom Sa</t>
  </si>
  <si>
    <t>Impozit salarii</t>
  </si>
  <si>
    <t>Cotizatie registratori carte funciara</t>
  </si>
  <si>
    <t>Pensii facultative si asigurare viata</t>
  </si>
  <si>
    <t>Popriri diverse angajati</t>
  </si>
  <si>
    <t>Cotizatii</t>
  </si>
  <si>
    <t>Bej Starica</t>
  </si>
  <si>
    <t>Sc Simba Alarms Srl</t>
  </si>
  <si>
    <t>Global Prosecurity Srl</t>
  </si>
  <si>
    <t>Apa Prod Sa</t>
  </si>
  <si>
    <t>Sc Meda Consult Srl</t>
  </si>
  <si>
    <t>Buget Consolidat</t>
  </si>
  <si>
    <t>Activitatea Goscom</t>
  </si>
  <si>
    <t>Facturi apa sedii</t>
  </si>
  <si>
    <t>Taxa persoane cu handicap neincadrate</t>
  </si>
  <si>
    <t>Energie electrica si gaze naturale</t>
  </si>
  <si>
    <t>Retim Srl</t>
  </si>
  <si>
    <t>Apa - canal</t>
  </si>
  <si>
    <t>Sc Firecons Srl</t>
  </si>
  <si>
    <t>Sc Compania Aquaserv Sa</t>
  </si>
  <si>
    <t>Wolters Kluwer Romania</t>
  </si>
  <si>
    <t>Salubrizare ocpi baia mare</t>
  </si>
  <si>
    <t xml:space="preserve">Service centrala telefonica </t>
  </si>
  <si>
    <t>Consum apa, canal</t>
  </si>
  <si>
    <t>Servicii internet si telefonie</t>
  </si>
  <si>
    <t>Industrializarea Carnii Kosarom Sa</t>
  </si>
  <si>
    <t>Teco Cris Srl</t>
  </si>
  <si>
    <t>Ligant Prod Srl</t>
  </si>
  <si>
    <t>Tmg Guard Srl</t>
  </si>
  <si>
    <t>Aqua Caras Sa</t>
  </si>
  <si>
    <t>Agressione Group Sa</t>
  </si>
  <si>
    <t>Transfer sume înregistrare sistematică</t>
  </si>
  <si>
    <t>Apă</t>
  </si>
  <si>
    <t>Sc Prosoft Srl</t>
  </si>
  <si>
    <t>Contributie asiguratorie pt munca</t>
  </si>
  <si>
    <t xml:space="preserve">Bug Asig Soc De Stat </t>
  </si>
  <si>
    <t>Sind Nat Carte Func Bv</t>
  </si>
  <si>
    <t>As Registr Propr</t>
  </si>
  <si>
    <t>Nn Asigurari</t>
  </si>
  <si>
    <t xml:space="preserve">Contributii bugete salarii </t>
  </si>
  <si>
    <t>Consum energie electrică</t>
  </si>
  <si>
    <t>Internet statii totale</t>
  </si>
  <si>
    <t>Bin Dragan Nicoleta</t>
  </si>
  <si>
    <t>Viniete</t>
  </si>
  <si>
    <t>Bej Leonescu Ilie</t>
  </si>
  <si>
    <t>Sc Duplex Srl</t>
  </si>
  <si>
    <t>Sc Daprom Logistics Srl - D</t>
  </si>
  <si>
    <t>Sc Paza Publica Giurgiu Sa</t>
  </si>
  <si>
    <t>Cn Posta Romana Ojp Iasi</t>
  </si>
  <si>
    <t>Ascensorul Srl</t>
  </si>
  <si>
    <t>Centrul Terit.calcul</t>
  </si>
  <si>
    <t>Salco Serv Sa</t>
  </si>
  <si>
    <t xml:space="preserve">Abonament purificare apa </t>
  </si>
  <si>
    <t>Servicii mentenanta it</t>
  </si>
  <si>
    <t>Comuna Ezeris</t>
  </si>
  <si>
    <t xml:space="preserve">Electrica Furnizare </t>
  </si>
  <si>
    <t>Uat Poienari</t>
  </si>
  <si>
    <t>Energie electrica vatra dornei</t>
  </si>
  <si>
    <t>Bistrița</t>
  </si>
  <si>
    <t>Constanța</t>
  </si>
  <si>
    <t>Dolj</t>
  </si>
  <si>
    <t>Suceava</t>
  </si>
  <si>
    <t>Ilfov</t>
  </si>
  <si>
    <t>Neamț</t>
  </si>
  <si>
    <t>Argeș</t>
  </si>
  <si>
    <t>Botoșani</t>
  </si>
  <si>
    <t>Ialomița</t>
  </si>
  <si>
    <t>Maramureș</t>
  </si>
  <si>
    <t>Satu Mare</t>
  </si>
  <si>
    <t>Tulcea</t>
  </si>
  <si>
    <t>Vaslui</t>
  </si>
  <si>
    <t>București</t>
  </si>
  <si>
    <t>Alba</t>
  </si>
  <si>
    <t>Brăila</t>
  </si>
  <si>
    <t>Buzău</t>
  </si>
  <si>
    <t>Caraș</t>
  </si>
  <si>
    <t>Timiș</t>
  </si>
  <si>
    <t>CNC</t>
  </si>
  <si>
    <t>Vâlcea</t>
  </si>
  <si>
    <t>Dâmbovița</t>
  </si>
  <si>
    <t>Galați</t>
  </si>
  <si>
    <t>Sibiu</t>
  </si>
  <si>
    <t>Mureș</t>
  </si>
  <si>
    <t>Covasna</t>
  </si>
  <si>
    <t>Iași</t>
  </si>
  <si>
    <t>Prahova</t>
  </si>
  <si>
    <t>Bihor</t>
  </si>
  <si>
    <t>Brașov</t>
  </si>
  <si>
    <t>Călărași</t>
  </si>
  <si>
    <t>Harghita</t>
  </si>
  <si>
    <t>Concesiune spatiu</t>
  </si>
  <si>
    <t>Mehedinți</t>
  </si>
  <si>
    <t>Olt</t>
  </si>
  <si>
    <t>Plata drepturi salariale</t>
  </si>
  <si>
    <t>Plati salariale</t>
  </si>
  <si>
    <t>Sume in curs de distribuire</t>
  </si>
  <si>
    <t>Sindicatul Salariatilor Din Ocpi Bt</t>
  </si>
  <si>
    <t>Contributii</t>
  </si>
  <si>
    <t>Arpr Brasov</t>
  </si>
  <si>
    <t>Cotizatie</t>
  </si>
  <si>
    <t>Telekom Romania Communication</t>
  </si>
  <si>
    <t>Materiale protectia muncii</t>
  </si>
  <si>
    <t>Eurocom</t>
  </si>
  <si>
    <t>Prestari servicii paza ,monitorizare sistem alarma</t>
  </si>
  <si>
    <t>Cartuse toner</t>
  </si>
  <si>
    <t>Bitland</t>
  </si>
  <si>
    <t>Makoprint Copy</t>
  </si>
  <si>
    <t xml:space="preserve">Transal Urbis </t>
  </si>
  <si>
    <t>Compania De Apa</t>
  </si>
  <si>
    <t>Primaria Petrosani</t>
  </si>
  <si>
    <t>Cj Apa Serv Sa</t>
  </si>
  <si>
    <t>Documentatie psi</t>
  </si>
  <si>
    <t>Global Equipments Srl</t>
  </si>
  <si>
    <t>Crrp Cluj Napoca</t>
  </si>
  <si>
    <t xml:space="preserve">Materiale protectia muncii </t>
  </si>
  <si>
    <t>Plicuri</t>
  </si>
  <si>
    <t>Servicii dezinfectie</t>
  </si>
  <si>
    <t>Masti protectie</t>
  </si>
  <si>
    <t>Transfer sume inreg sistematica</t>
  </si>
  <si>
    <t>Furnizare carburant</t>
  </si>
  <si>
    <t>Work Safety Team</t>
  </si>
  <si>
    <t>Omv Petrom Marketing Srl</t>
  </si>
  <si>
    <t>Derato Evolution Prest</t>
  </si>
  <si>
    <t>Profimar M.l.brasov</t>
  </si>
  <si>
    <t xml:space="preserve">Servicii monitorizare alarme </t>
  </si>
  <si>
    <t>Borero Comserv Srl</t>
  </si>
  <si>
    <t>Paza spatiu inchiriat</t>
  </si>
  <si>
    <t>Gel dezinfectant</t>
  </si>
  <si>
    <t>Raiman Capucino</t>
  </si>
  <si>
    <t xml:space="preserve">Publicare anunt </t>
  </si>
  <si>
    <t>Primaria Harlau</t>
  </si>
  <si>
    <t>Prestari servicii bancare pos</t>
  </si>
  <si>
    <t>Servicii ssm su psi</t>
  </si>
  <si>
    <t xml:space="preserve">S.c. Telekom România Communications S.a. </t>
  </si>
  <si>
    <t>Biocide</t>
  </si>
  <si>
    <t>Sanrotex Trading</t>
  </si>
  <si>
    <t>Uat Racovita</t>
  </si>
  <si>
    <t>Multi Cleaning System Srl</t>
  </si>
  <si>
    <t>Primaria Orastie</t>
  </si>
  <si>
    <t>Info Trust Srl</t>
  </si>
  <si>
    <t>Misavan Trading</t>
  </si>
  <si>
    <t>Servicii salubritate sediu</t>
  </si>
  <si>
    <t xml:space="preserve">Rcs Rds </t>
  </si>
  <si>
    <t>Sc Omv Petrom Sa</t>
  </si>
  <si>
    <t>Comuna Budacu De Jos</t>
  </si>
  <si>
    <t>Comuna Spermezeu</t>
  </si>
  <si>
    <t>United Defense Group</t>
  </si>
  <si>
    <t>Furnizare gaze naturale</t>
  </si>
  <si>
    <t>Uat Arbore</t>
  </si>
  <si>
    <t>Salarii numerar</t>
  </si>
  <si>
    <t>Pensie alimentara</t>
  </si>
  <si>
    <t>Internet, telefonie</t>
  </si>
  <si>
    <t xml:space="preserve">Inchiriere sistem informatic </t>
  </si>
  <si>
    <t>Hartie igienica</t>
  </si>
  <si>
    <t>Drdp Constanta - Snd Slobozia</t>
  </si>
  <si>
    <t>Cheltuieli de curierat</t>
  </si>
  <si>
    <t>Municipiul Onesti</t>
  </si>
  <si>
    <t>Ici Bucuresti</t>
  </si>
  <si>
    <t>Protect Npg Interventii</t>
  </si>
  <si>
    <t>Bin Olteanu Ioana</t>
  </si>
  <si>
    <t>Astra Plus</t>
  </si>
  <si>
    <t>Servicii de curierat</t>
  </si>
  <si>
    <t>Sgpi Security</t>
  </si>
  <si>
    <t>Uat Primaria Zarnesti</t>
  </si>
  <si>
    <t>Sc Viper Srl</t>
  </si>
  <si>
    <t>Asirom Vienna Insurance Sa</t>
  </si>
  <si>
    <t>Transfer sume inregistrare sistematică</t>
  </si>
  <si>
    <t>Nikolas Srl</t>
  </si>
  <si>
    <t>Mondial Srl</t>
  </si>
  <si>
    <t>Arli Co Srl</t>
  </si>
  <si>
    <t>Servicii mentenanță</t>
  </si>
  <si>
    <t>Romanian Security System Srl</t>
  </si>
  <si>
    <t>Servicii dezinfectie 4 sedii</t>
  </si>
  <si>
    <t>Pfa Popa Laurentiu</t>
  </si>
  <si>
    <t>Municipiul Bistrita</t>
  </si>
  <si>
    <t>Servicii de dezinfectie</t>
  </si>
  <si>
    <t>Cheltuieli postale rec+tp</t>
  </si>
  <si>
    <t>Achizitie prelungitoare</t>
  </si>
  <si>
    <t>Energi el</t>
  </si>
  <si>
    <t xml:space="preserve">Brai Cata Srl </t>
  </si>
  <si>
    <t xml:space="preserve">Servicii de curatenie sediu </t>
  </si>
  <si>
    <t>Simplicity Srl</t>
  </si>
  <si>
    <t>Mentenanta utilaje tipografice</t>
  </si>
  <si>
    <t>Techno Cert Consulting</t>
  </si>
  <si>
    <t>Impozite si contributii</t>
  </si>
  <si>
    <t>Retineri din salarii</t>
  </si>
  <si>
    <t>Servicii verificare microcentrale bcpi caransebes</t>
  </si>
  <si>
    <t>Servicii paza si monitorizare sediu</t>
  </si>
  <si>
    <t>Achizitie furnituri de birou</t>
  </si>
  <si>
    <t>Decont asigurare bunuri</t>
  </si>
  <si>
    <t>Medicina Preventiva Ivanus</t>
  </si>
  <si>
    <t>Nova Apaserv Sa</t>
  </si>
  <si>
    <t>Rcs &amp; Rds  Sa</t>
  </si>
  <si>
    <t>Data Print</t>
  </si>
  <si>
    <t>Quick Serv Srl</t>
  </si>
  <si>
    <t>Orange Sa</t>
  </si>
  <si>
    <t>Ajfp Bacau</t>
  </si>
  <si>
    <t>Uat Podu Turcului</t>
  </si>
  <si>
    <t>Materiale igienico sanitare -hartie igienica</t>
  </si>
  <si>
    <t>Cv carburanți</t>
  </si>
  <si>
    <t>Technoservice Security</t>
  </si>
  <si>
    <t>Prodguard Bistrita Srl</t>
  </si>
  <si>
    <t>Măști unică folosință</t>
  </si>
  <si>
    <t>Gsg Security Prim</t>
  </si>
  <si>
    <t>Ii Valcu Nicolae</t>
  </si>
  <si>
    <t>Serv auto vulcanizare spalatorie</t>
  </si>
  <si>
    <t>Copy Center Speed Srl</t>
  </si>
  <si>
    <t>Utilitati spatiu</t>
  </si>
  <si>
    <t>Achizitie aer conditionat</t>
  </si>
  <si>
    <t>Transfer sume lucrari inregistrare sistematica</t>
  </si>
  <si>
    <t>Final Management Solution Srl</t>
  </si>
  <si>
    <t>Servicii verificare prize</t>
  </si>
  <si>
    <t>Cleaning Speed Serv</t>
  </si>
  <si>
    <t>Salariati OCPI</t>
  </si>
  <si>
    <t>S.c. Secured S.r.l.</t>
  </si>
  <si>
    <t>Directia Pentru Agricultura Neamt</t>
  </si>
  <si>
    <t>Fond handicap pentru persoane neîncadrate</t>
  </si>
  <si>
    <t>Servicii intretinere cladire</t>
  </si>
  <si>
    <t>Onorariu notar</t>
  </si>
  <si>
    <t>Colectare deseuri municipale</t>
  </si>
  <si>
    <t>Roviniete auto</t>
  </si>
  <si>
    <t xml:space="preserve">Contributii cas si cass </t>
  </si>
  <si>
    <t>Uat Urechesti</t>
  </si>
  <si>
    <t>Cec numerar salarii septembrie</t>
  </si>
  <si>
    <t>Cec numerar norma de hrana septembrie</t>
  </si>
  <si>
    <t>Salistean Cecilia</t>
  </si>
  <si>
    <t>Contribuţii sociale obligatorii şi impozit pe venit din salarii por</t>
  </si>
  <si>
    <t>Contributiile asiguratilor la fondurile de pensii si sanatate</t>
  </si>
  <si>
    <t>Fond persoane cu handicap</t>
  </si>
  <si>
    <t>Chirie bcpi gherla</t>
  </si>
  <si>
    <t>Facturi servicii curierat/postale</t>
  </si>
  <si>
    <t>Sharolt Group Srl</t>
  </si>
  <si>
    <t>Factura apa sediu roman</t>
  </si>
  <si>
    <t>Servicii curierat rapid</t>
  </si>
  <si>
    <t>Sc Agressione Group Sa</t>
  </si>
  <si>
    <t>Servicii asistenta tehnica program contabilitate</t>
  </si>
  <si>
    <t>Servicii salubritate bcpi caransebes</t>
  </si>
  <si>
    <t>Personal Salariat  Ocpi Bn</t>
  </si>
  <si>
    <t>Tncs Pro Tech Srl</t>
  </si>
  <si>
    <t>Reiffeisen Bank Alba</t>
  </si>
  <si>
    <t>Spor proiect por</t>
  </si>
  <si>
    <t>Salarii si contributii por</t>
  </si>
  <si>
    <t>Best For You</t>
  </si>
  <si>
    <t>Servicii monitorizare sisteme alarma</t>
  </si>
  <si>
    <t>Sintrom</t>
  </si>
  <si>
    <t>Total Tools Srl</t>
  </si>
  <si>
    <t>Primăria Oraș Beclean</t>
  </si>
  <si>
    <t>Bpa Best Basu Srl</t>
  </si>
  <si>
    <t>Tr Administrare</t>
  </si>
  <si>
    <t>Camera web</t>
  </si>
  <si>
    <t>Serviciul Public Salubrizare Oraș Tg. Lăpuș</t>
  </si>
  <si>
    <t>Flax Computers</t>
  </si>
  <si>
    <t>Traduceri din limba maghiara</t>
  </si>
  <si>
    <t>Farmec</t>
  </si>
  <si>
    <t>Salariati Ocpi Dolj</t>
  </si>
  <si>
    <t xml:space="preserve">Onorariu cf protocol ancpi </t>
  </si>
  <si>
    <t>Autoturism</t>
  </si>
  <si>
    <t>Onorariu certif. mostenitor</t>
  </si>
  <si>
    <t>Altanet</t>
  </si>
  <si>
    <t>Primaria Harman</t>
  </si>
  <si>
    <t>Rino Guard</t>
  </si>
  <si>
    <t xml:space="preserve">Achizitie cartus toner </t>
  </si>
  <si>
    <t xml:space="preserve">Abonament transfer date </t>
  </si>
  <si>
    <t>Personal Ocpi Arad</t>
  </si>
  <si>
    <t xml:space="preserve">Asociatia Registratorilor </t>
  </si>
  <si>
    <t>Salariați, Buget De Stat</t>
  </si>
  <si>
    <t>Cec -salariati, Bs- Ocpi Ilfov</t>
  </si>
  <si>
    <t>Diurna salariat detasat</t>
  </si>
  <si>
    <t>Donciu Dorian Vasile</t>
  </si>
  <si>
    <t>Cheltuieli cazare salariat detasat</t>
  </si>
  <si>
    <t>Bugetul Asig.soc. Şi Fd. Speciale</t>
  </si>
  <si>
    <t>Telekom Rom Communication</t>
  </si>
  <si>
    <t>Impozit si contributii salariat por 15%</t>
  </si>
  <si>
    <t>Impozit si contributii salariat por 85 %</t>
  </si>
  <si>
    <t>Salariu por 15%</t>
  </si>
  <si>
    <t>Salariu por 85%</t>
  </si>
  <si>
    <t>Contributia asiguratorie de munca 15%</t>
  </si>
  <si>
    <t>Contributia asiguratorie de munca 85%</t>
  </si>
  <si>
    <t>Prodinf Softwarw Srl</t>
  </si>
  <si>
    <t xml:space="preserve">Mentenanta emsys </t>
  </si>
  <si>
    <t>Primaria Oras Beclean</t>
  </si>
  <si>
    <t xml:space="preserve">Taxă salubritate </t>
  </si>
  <si>
    <t>Final Management Solutions</t>
  </si>
  <si>
    <t>Cheltuieli posta</t>
  </si>
  <si>
    <t>Romprest Servicii Integrate Srl</t>
  </si>
  <si>
    <t>Sc Management Si Inginerie Software Srl</t>
  </si>
  <si>
    <t>Brai-cata  Srl</t>
  </si>
  <si>
    <t>E.on Energie Romania</t>
  </si>
  <si>
    <t>Utilitati apa, canal</t>
  </si>
  <si>
    <t>Chirie container</t>
  </si>
  <si>
    <t>Servicii asistență soft contabilitate</t>
  </si>
  <si>
    <t>Sobis Solutions</t>
  </si>
  <si>
    <t>Ocpi Bucuresti</t>
  </si>
  <si>
    <t xml:space="preserve">Impozit ,contributii </t>
  </si>
  <si>
    <t>Car</t>
  </si>
  <si>
    <t>Sindicat Carte  Funciara</t>
  </si>
  <si>
    <t>Sindicat</t>
  </si>
  <si>
    <t>Rata locuinta</t>
  </si>
  <si>
    <t>Asoc Regist De Proprietate</t>
  </si>
  <si>
    <t xml:space="preserve">Bej Ene Magdalena </t>
  </si>
  <si>
    <t xml:space="preserve">Apa Serv </t>
  </si>
  <si>
    <t>Sc Iamtas Electric Srl</t>
  </si>
  <si>
    <t>Compania Posta Romana</t>
  </si>
  <si>
    <t>Bilc Proexpert</t>
  </si>
  <si>
    <t>Acet Vatra Dornei</t>
  </si>
  <si>
    <t>Salub Prest Eco</t>
  </si>
  <si>
    <t>Cheltuieli cu energia electrica si termica sediu bcpi valenii de munte</t>
  </si>
  <si>
    <t>Cheltuieli cu apa si canalizarea sediu bcpi campina</t>
  </si>
  <si>
    <t>Sc Cez Vânzare Sa</t>
  </si>
  <si>
    <t>E On Romania</t>
  </si>
  <si>
    <t>Uat Botiza</t>
  </si>
  <si>
    <t>Sspm Bacau</t>
  </si>
  <si>
    <t>Uat Piatra Olt</t>
  </si>
  <si>
    <t>C N Posta Romana Sa</t>
  </si>
  <si>
    <t>Salubris Sa</t>
  </si>
  <si>
    <t>Servicii cablu</t>
  </si>
  <si>
    <t>Telefon fix și mobil</t>
  </si>
  <si>
    <t>Salubrizare bcpi târgu lăpuș</t>
  </si>
  <si>
    <t>Uat Dersca</t>
  </si>
  <si>
    <t>Quintrix Impex</t>
  </si>
  <si>
    <t>Omv Petrom Marketing</t>
  </si>
  <si>
    <t>Garantie materiala gestionar</t>
  </si>
  <si>
    <t>Uat Bucsani</t>
  </si>
  <si>
    <t>Serv curatenie</t>
  </si>
  <si>
    <t>Omv Petrom  Marketing Srl</t>
  </si>
  <si>
    <t>Acumulatori sistem alarma</t>
  </si>
  <si>
    <t>Sindicat National Cartea Funciara</t>
  </si>
  <si>
    <t>Buget Asigurari Sociale</t>
  </si>
  <si>
    <t xml:space="preserve">Fan Courier Express Srl </t>
  </si>
  <si>
    <t>Chirie bcpi buhusi</t>
  </si>
  <si>
    <t>Integrisoft Solutions</t>
  </si>
  <si>
    <t>Uat Stroiesti</t>
  </si>
  <si>
    <t>Sc Financiar Urban Sa</t>
  </si>
  <si>
    <t>Monitorizare si interventii</t>
  </si>
  <si>
    <t>Utilitati energie</t>
  </si>
  <si>
    <t>Prestari servicii bancare ecomerce</t>
  </si>
  <si>
    <t>Servicii de pază şi ordine</t>
  </si>
  <si>
    <t>Primaria Orasului Năsăud</t>
  </si>
  <si>
    <t>Soc De Serv Informatice Srl</t>
  </si>
  <si>
    <t>Comuna Goruia</t>
  </si>
  <si>
    <t>Comuna Prigor</t>
  </si>
  <si>
    <t>Comuna Sacu</t>
  </si>
  <si>
    <t>Incarcat butelie</t>
  </si>
  <si>
    <t>Sc Omv Petrom Marketing Srl</t>
  </si>
  <si>
    <t>Societatea De Servicii Informatice Srl</t>
  </si>
  <si>
    <t xml:space="preserve">Factura chirie spatiu </t>
  </si>
  <si>
    <t xml:space="preserve">Jurnal Media Top </t>
  </si>
  <si>
    <t xml:space="preserve">Program contabilitate </t>
  </si>
  <si>
    <t>Internet, circuite inchiriate</t>
  </si>
  <si>
    <t>Oras Nadlac</t>
  </si>
  <si>
    <t>Spn Lefter Si Vasile</t>
  </si>
  <si>
    <t>Servicii tv</t>
  </si>
  <si>
    <t>Omv diesel</t>
  </si>
  <si>
    <t xml:space="preserve">Jandy </t>
  </si>
  <si>
    <t>Grand Office Concept</t>
  </si>
  <si>
    <t>Servicii centrala termica</t>
  </si>
  <si>
    <t xml:space="preserve">Dolex Com </t>
  </si>
  <si>
    <t>Chirie spatiu hateg</t>
  </si>
  <si>
    <t>Factura servicii monitorizare si interventii</t>
  </si>
  <si>
    <t>Alarmtel Srl</t>
  </si>
  <si>
    <t>Chirie bariera</t>
  </si>
  <si>
    <t>Asigurare viata</t>
  </si>
  <si>
    <t>Rodamiho Srl</t>
  </si>
  <si>
    <t>Data Systems Solutions</t>
  </si>
  <si>
    <t>Uat Varasti</t>
  </si>
  <si>
    <t>Tp suceava</t>
  </si>
  <si>
    <t>Plata cam angajator</t>
  </si>
  <si>
    <t>Servicii mentenanta site</t>
  </si>
  <si>
    <t>Consum apa petrosani</t>
  </si>
  <si>
    <t>Universitateaspiru Haret</t>
  </si>
  <si>
    <t xml:space="preserve">Reparatie imprimante </t>
  </si>
  <si>
    <t>Sc Ecosoft Service Srl</t>
  </si>
  <si>
    <t>Bnp Aioanei Viorica</t>
  </si>
  <si>
    <t>Sc Sylevy Salubriserv Srl</t>
  </si>
  <si>
    <t>Uat Dochia</t>
  </si>
  <si>
    <t>Uat Pâncești</t>
  </si>
  <si>
    <t>Uat Ion Creangă</t>
  </si>
  <si>
    <t>Uat Gănești</t>
  </si>
  <si>
    <t>Chirie spatiu inchiriat</t>
  </si>
  <si>
    <t xml:space="preserve">Mirror Group Print </t>
  </si>
  <si>
    <t>Uat Sucevita</t>
  </si>
  <si>
    <t>Solutie parbriz</t>
  </si>
  <si>
    <t>Servicii internet si cablu tv</t>
  </si>
  <si>
    <t>Energie electrica brp podu turcului</t>
  </si>
  <si>
    <t xml:space="preserve">Servicii intretinere si reparatie instalatii sediu ocpi prahova </t>
  </si>
  <si>
    <t xml:space="preserve">Servicii paza sediu ocpi prahova </t>
  </si>
  <si>
    <t xml:space="preserve">Omv Petrom Marketing </t>
  </si>
  <si>
    <t>Spalatoriecujet</t>
  </si>
  <si>
    <t>Servicii de monitorizare sediu ocpi</t>
  </si>
  <si>
    <t>Servicii de monitorizare sedii bcpi</t>
  </si>
  <si>
    <t>Servicii de mentenanta program contabilitate</t>
  </si>
  <si>
    <t>Servicii paza protectie</t>
  </si>
  <si>
    <t>Medical City Blue</t>
  </si>
  <si>
    <t>Antares Romania Srl</t>
  </si>
  <si>
    <t>Consum apa orastie</t>
  </si>
  <si>
    <t>Facturi servicii postale/ curierat</t>
  </si>
  <si>
    <t xml:space="preserve">Cheltuieli energ. electrica brp sinaia </t>
  </si>
  <si>
    <t>Office &amp; More Srl</t>
  </si>
  <si>
    <t>Servicii tp posta romana</t>
  </si>
  <si>
    <t>Features</t>
  </si>
  <si>
    <t>Kennedy Media</t>
  </si>
  <si>
    <t>Rapavi</t>
  </si>
  <si>
    <t>Winsoft</t>
  </si>
  <si>
    <t>Abonamente  cartele gnss</t>
  </si>
  <si>
    <t>Servicii asistenta program contabilitate</t>
  </si>
  <si>
    <t xml:space="preserve">Hwg Consulting </t>
  </si>
  <si>
    <t>Sagio Impex Srl</t>
  </si>
  <si>
    <t>Servicii inregistrare sistematică</t>
  </si>
  <si>
    <t>Salariati Ocpi Botosani</t>
  </si>
  <si>
    <t xml:space="preserve">Salarii,pensii fac,popr, cotizatii  si contrib  </t>
  </si>
  <si>
    <t xml:space="preserve">Contributie asiguratorie de munca </t>
  </si>
  <si>
    <t xml:space="preserve">Contributii  lg 448/2006 </t>
  </si>
  <si>
    <t>Salarii si contributii - por</t>
  </si>
  <si>
    <t xml:space="preserve">Transport gunoi  </t>
  </si>
  <si>
    <t>Cj Apa Serv  Sa</t>
  </si>
  <si>
    <t xml:space="preserve">Factura servicii curatenie </t>
  </si>
  <si>
    <t>Ridicat numerar trezorerie plata salariu</t>
  </si>
  <si>
    <t>Cec - plata drepturi salariale</t>
  </si>
  <si>
    <t>Servicii întreținere și revizie echipamente it</t>
  </si>
  <si>
    <t>Servicii întreținere domeniu web</t>
  </si>
  <si>
    <t>Servicii pază, monitorizare/intervenție și transport valori</t>
  </si>
  <si>
    <t>Servicii mentenanta retea telefonica</t>
  </si>
  <si>
    <t>Service centrala termica</t>
  </si>
  <si>
    <t>Servicii corespondenta si curierat</t>
  </si>
  <si>
    <t>Energie electrica falticeni</t>
  </si>
  <si>
    <t xml:space="preserve">Cheltuieli cu apa si canalizarea sediu bcpi valenii de munte </t>
  </si>
  <si>
    <t>Iridex Group</t>
  </si>
  <si>
    <t xml:space="preserve">La Fantana Srl </t>
  </si>
  <si>
    <t>Plata salarii septembrie</t>
  </si>
  <si>
    <t>Salarii por septembrie 2021</t>
  </si>
  <si>
    <t>Salarii 09.2021</t>
  </si>
  <si>
    <t>Drepturi salariale por luna septembrie 2021</t>
  </si>
  <si>
    <t xml:space="preserve">Salubritate gurahont </t>
  </si>
  <si>
    <t>Telekom Rom Mob Com</t>
  </si>
  <si>
    <t>Abonament fix si mobil</t>
  </si>
  <si>
    <t>Bin Borza Rodica</t>
  </si>
  <si>
    <t xml:space="preserve">Bin Rusu Andreea </t>
  </si>
  <si>
    <t xml:space="preserve">Spn Botos </t>
  </si>
  <si>
    <t>Services sitem alarma,serviciu control acces casierie</t>
  </si>
  <si>
    <t>Uat Cozieni</t>
  </si>
  <si>
    <t xml:space="preserve">Cnpr Sa - Ojp Prahova   </t>
  </si>
  <si>
    <t>752,09</t>
  </si>
  <si>
    <t>Casco - rca</t>
  </si>
  <si>
    <t xml:space="preserve">Avans spre decontare rovinieta </t>
  </si>
  <si>
    <t xml:space="preserve">Avans spre decontare itp </t>
  </si>
  <si>
    <t>Decont taxa curier</t>
  </si>
  <si>
    <t xml:space="preserve">Imprimante laser </t>
  </si>
  <si>
    <t xml:space="preserve">Servcom Prest Ind </t>
  </si>
  <si>
    <t xml:space="preserve">Comisioane bancare </t>
  </si>
  <si>
    <t>Agentia De Publicitate Manpres</t>
  </si>
  <si>
    <t>Cheltuieli deplasari</t>
  </si>
  <si>
    <t>Achitat drepturi salariale</t>
  </si>
  <si>
    <t>Cv lichidare stat salarii și hrana numerar</t>
  </si>
  <si>
    <t>Cv.  achiz. rovigniete an 2021</t>
  </si>
  <si>
    <t>Acumulatori etans</t>
  </si>
  <si>
    <t>Pixuri si registre</t>
  </si>
  <si>
    <t xml:space="preserve">Salariati Ocpi Hunedoara </t>
  </si>
  <si>
    <t>Spor proiect por septembrie 2021</t>
  </si>
  <si>
    <t>Salarii, norma hrana salariati - septembrie 2021</t>
  </si>
  <si>
    <t>Uat Strimtura</t>
  </si>
  <si>
    <t>Orange Romania Ssa</t>
  </si>
  <si>
    <t>Factura colectare deseuri  sediu</t>
  </si>
  <si>
    <t>Ridicat numerar trezorerie furnituri birou/alte obiecte de inventar</t>
  </si>
  <si>
    <t>Transilvania Broker De Asigurari</t>
  </si>
  <si>
    <t>Asig.casco (5 autoturisme)</t>
  </si>
  <si>
    <t>Procar Timisoara Sa</t>
  </si>
  <si>
    <t>Administrația Județeană A Finanțelor Publice Constanța</t>
  </si>
  <si>
    <t>Drepturi salariale proiect por</t>
  </si>
  <si>
    <t>Anvelope.ro</t>
  </si>
  <si>
    <t>Cec numerar salarii septembrie pc</t>
  </si>
  <si>
    <t>Cec numerar norma de hrana septembrie pc</t>
  </si>
  <si>
    <t>Cadasplan Solutions Srl</t>
  </si>
  <si>
    <t>Servicii de inregistrare sistematica uat dragoiesti por 15</t>
  </si>
  <si>
    <t>Servicii de inregistrare sistematica uat dragoiesti por 85</t>
  </si>
  <si>
    <t>Garantie de buna executie uat dragoiesti por 15</t>
  </si>
  <si>
    <t>Garantie de buna executie uat dragoiesti por 85</t>
  </si>
  <si>
    <t>Servicii de inregistrare sistematica uat sucevita por 15</t>
  </si>
  <si>
    <t>Servicii de inregistrare sistematica uat sucevita por 85</t>
  </si>
  <si>
    <t>Garantie de buna executie uat sucevita por 15</t>
  </si>
  <si>
    <t>Garantie de buna executie uat sucevita por 85</t>
  </si>
  <si>
    <t>Dispensere solutie dezinfectat maini</t>
  </si>
  <si>
    <t>Blabk Box Toner Srl</t>
  </si>
  <si>
    <t>Hard discuri</t>
  </si>
  <si>
    <t>Comuna Sintereag</t>
  </si>
  <si>
    <t>Uat Dichiseni, Uat Sohatu, Uat Lupsanu</t>
  </si>
  <si>
    <t>Lucrari cadastru general</t>
  </si>
  <si>
    <t xml:space="preserve">Infoplus Service </t>
  </si>
  <si>
    <t xml:space="preserve">Mobilbox Romania </t>
  </si>
  <si>
    <t>Hexa Idp</t>
  </si>
  <si>
    <t>Dab Technology</t>
  </si>
  <si>
    <t>Igienizare purificatoare apa</t>
  </si>
  <si>
    <t>Cv lichidare stat spor proiect  por luna septembrie</t>
  </si>
  <si>
    <t>Colectare deseuri</t>
  </si>
  <si>
    <t xml:space="preserve">Comtech Store Srl </t>
  </si>
  <si>
    <t>Serv auto distributie duster</t>
  </si>
  <si>
    <t>Sc Kristal Serv Srl</t>
  </si>
  <si>
    <t>Sc Euroconsulting Srl</t>
  </si>
  <si>
    <t>Serv prot muncii</t>
  </si>
  <si>
    <t xml:space="preserve">Capsator metalic </t>
  </si>
  <si>
    <t>Simac Impex Trading Srl</t>
  </si>
  <si>
    <t xml:space="preserve">Biblioraft plastifiat </t>
  </si>
  <si>
    <t>Cheltuieli cu apa si canalizarea brp sinaia luna septembrie 2021</t>
  </si>
  <si>
    <t xml:space="preserve">Carburanti alimentati luna </t>
  </si>
  <si>
    <t>Service it luna septembrie 2021</t>
  </si>
  <si>
    <t>Cheltuieli chirie si asistenta tehnica program informatic septembrie 2021</t>
  </si>
  <si>
    <t>Cheltuieli cu energ. electrica sediu luna septembrie 2021</t>
  </si>
  <si>
    <t>Cheltuieli cu apa si canalizarea sediu luna septembrie 2021</t>
  </si>
  <si>
    <t>Spn Calin &amp; Tudose</t>
  </si>
  <si>
    <t xml:space="preserve">Certificat de mostenitor </t>
  </si>
  <si>
    <t>Spn Tudose Maria Si Tudose George</t>
  </si>
  <si>
    <t>Spor proiect luna septembrie</t>
  </si>
  <si>
    <t>Plati salariale por</t>
  </si>
  <si>
    <t>Consumabile arhiva</t>
  </si>
  <si>
    <t>Abnonament date mobile</t>
  </si>
  <si>
    <t>Reinnoire domeniu.ro</t>
  </si>
  <si>
    <t xml:space="preserve">Servicii revizie instalatii climatizare </t>
  </si>
  <si>
    <t xml:space="preserve">Omv Petrom Marketing Srl </t>
  </si>
  <si>
    <t xml:space="preserve">Akyle Security Srl </t>
  </si>
  <si>
    <t>Cheltuieli obiecte de inventar</t>
  </si>
  <si>
    <t>Cheltuieli materiale de curatenie</t>
  </si>
  <si>
    <t xml:space="preserve"> servicii mentenanta soft</t>
  </si>
  <si>
    <t>Drialex</t>
  </si>
  <si>
    <t>Servicii reparatii sistem control acces</t>
  </si>
  <si>
    <t>C. L. Podu Turcului</t>
  </si>
  <si>
    <t>Energie bcpi moinesti</t>
  </si>
  <si>
    <t>T&amp;g Sistem Protection</t>
  </si>
  <si>
    <t>Materiale consum</t>
  </si>
  <si>
    <t>Comuna Șieu Măgheruș</t>
  </si>
  <si>
    <t xml:space="preserve">Servicii intretinere lunara ascensoare </t>
  </si>
  <si>
    <t>Rechizite  birou</t>
  </si>
  <si>
    <t>Materiale igienico sanitare -prosop hartie</t>
  </si>
  <si>
    <t xml:space="preserve">Materiale igienico sanitare -rola hartie dispenser </t>
  </si>
  <si>
    <t>Materiale igienico sanitare -dezinfectant  maini</t>
  </si>
  <si>
    <t xml:space="preserve">Materiale consumabile pentru imprimante- fusser original </t>
  </si>
  <si>
    <t xml:space="preserve">Toko S.r.l  </t>
  </si>
  <si>
    <t>Materiale consumabile pentru imprimante- fixing  film</t>
  </si>
  <si>
    <t xml:space="preserve">Materiale  curatenie </t>
  </si>
  <si>
    <t xml:space="preserve"> transmiteri corespondenta </t>
  </si>
  <si>
    <t>Abonament licenta simec - program contabilitate salarii</t>
  </si>
  <si>
    <t>Cheltuieli de judecata , despagubiri, daune morale si materiale dobanzi</t>
  </si>
  <si>
    <t xml:space="preserve"> anunt concurs </t>
  </si>
  <si>
    <t>Inregistrare sistematica etapa vi - uat harman - sectoare 32, 33</t>
  </si>
  <si>
    <t>Instruire ssm trim iii</t>
  </si>
  <si>
    <t>Stelux Electricz</t>
  </si>
  <si>
    <t>Consumabile - prelungitor</t>
  </si>
  <si>
    <t>Inter Cars Romania</t>
  </si>
  <si>
    <t>Consumabile - ad blue autoturism</t>
  </si>
  <si>
    <t xml:space="preserve">Cristal Gesmina </t>
  </si>
  <si>
    <t xml:space="preserve">Interventiei echipament informatic </t>
  </si>
  <si>
    <t>Servicii curatare cosuri teracote</t>
  </si>
  <si>
    <t>Servicii paza, monitorizare si transport valori</t>
  </si>
  <si>
    <t>Servicii curatenie septembrie 2021</t>
  </si>
  <si>
    <t xml:space="preserve">Reflex Impex </t>
  </si>
  <si>
    <t>Ocpi Salariati</t>
  </si>
  <si>
    <t>Uat Borcea</t>
  </si>
  <si>
    <t>Rata casco ii cj 11 hhk</t>
  </si>
  <si>
    <t>Servicii mentenanta sisteme securitate</t>
  </si>
  <si>
    <t>Cv fact 39/15.10.2021 serv de curatenie</t>
  </si>
  <si>
    <t>Servicii monitorizare inc si alarma</t>
  </si>
  <si>
    <t>Ddd Company Srl</t>
  </si>
  <si>
    <t>Serv inchiriere sist reg indsoft</t>
  </si>
  <si>
    <t>Utilitati energie harlau</t>
  </si>
  <si>
    <t>Servicii inchiriere si ment prosys</t>
  </si>
  <si>
    <t>Factura cota parte  consum gaze naturale sediu comun</t>
  </si>
  <si>
    <t>Factura cota parte consum energie electrica sediu comun</t>
  </si>
  <si>
    <t>Factura  energie electrica tg. neamt/ roman</t>
  </si>
  <si>
    <t>Bin Mamina Adrian</t>
  </si>
  <si>
    <t>Factura certificat mostenitor</t>
  </si>
  <si>
    <t>Achizitie odorizante</t>
  </si>
  <si>
    <t>Achizitie sapun, manusi</t>
  </si>
  <si>
    <t>Achizitie ups apc 1000 vb</t>
  </si>
  <si>
    <t>Plic a 4</t>
  </si>
  <si>
    <t>Eurocar Service Teleorma</t>
  </si>
  <si>
    <t>Triunghiuri reflectorizante</t>
  </si>
  <si>
    <t xml:space="preserve">Ștampila </t>
  </si>
  <si>
    <t>Sc Solutions Line</t>
  </si>
  <si>
    <t>Masti  medicale chirurgicale</t>
  </si>
  <si>
    <t>Stingator si trusa medicala</t>
  </si>
  <si>
    <t>Uat Comuna Slava Cercheza</t>
  </si>
  <si>
    <t xml:space="preserve">Plati salariale </t>
  </si>
  <si>
    <t>Cleanserv Bmf Srl</t>
  </si>
  <si>
    <t>Servicii de reparare si intretinere calculatoare</t>
  </si>
  <si>
    <t>Gad Construct Developement</t>
  </si>
  <si>
    <t>Paula Clean</t>
  </si>
  <si>
    <t>Decont deplasare interna diurna stempel</t>
  </si>
  <si>
    <t>Decont deplasare interna transport stempel</t>
  </si>
  <si>
    <t>Servicii actualizare agenda legislativa septembrie</t>
  </si>
  <si>
    <t>Servicii procesare plati electronice septembrie</t>
  </si>
  <si>
    <t>Conversie carti funciare gura humorului pc</t>
  </si>
  <si>
    <t>Conversie carti funciare falticeni pc</t>
  </si>
  <si>
    <t>Furnizare hartie a 4</t>
  </si>
  <si>
    <t>Servicii inregistrare sistematica uat gorgota pc</t>
  </si>
  <si>
    <t>Ctr 13467/19.12.2019 finantarea vi</t>
  </si>
  <si>
    <t>20.10.2021</t>
  </si>
  <si>
    <t xml:space="preserve">Oras Sebis </t>
  </si>
  <si>
    <t>Ctr 13477/19.12.2019 finantarea vi</t>
  </si>
  <si>
    <t>Inchiriere porgram contabilitate</t>
  </si>
  <si>
    <t>Cheltuieli deplasări interne</t>
  </si>
  <si>
    <t>Bavete auto</t>
  </si>
  <si>
    <t>Comision transferuri trezorerie e-commerce</t>
  </si>
  <si>
    <t>Sc Cleantech 2003 Srl</t>
  </si>
  <si>
    <t>Motor aspirator</t>
  </si>
  <si>
    <t>Salubrizare sediu ocpi</t>
  </si>
  <si>
    <t xml:space="preserve">Bk Technik </t>
  </si>
  <si>
    <t>Serv mentenanța tehnica</t>
  </si>
  <si>
    <t xml:space="preserve">Novo Class Consulting </t>
  </si>
  <si>
    <t>Serv telefonie fixa ,internet</t>
  </si>
  <si>
    <t>Achiziție chitanțe</t>
  </si>
  <si>
    <t>Consum gaz sediu ocpi cluj</t>
  </si>
  <si>
    <t>Serv monitorizare antiefracție</t>
  </si>
  <si>
    <t>Serv intreținere lift</t>
  </si>
  <si>
    <t>Pază Și Protecție Cluj</t>
  </si>
  <si>
    <t>Serv paza si protecție</t>
  </si>
  <si>
    <t xml:space="preserve">Serv mentenanța  </t>
  </si>
  <si>
    <t>Serv telefonie mobila</t>
  </si>
  <si>
    <t>Safirul Prodcominpex</t>
  </si>
  <si>
    <t>Verificat stingător</t>
  </si>
  <si>
    <t xml:space="preserve">Achizitie scaune </t>
  </si>
  <si>
    <t xml:space="preserve">Lukady </t>
  </si>
  <si>
    <t>Parafe personalizate</t>
  </si>
  <si>
    <t>Iov Prodfrig</t>
  </si>
  <si>
    <t>Servicii montat/demontat ac</t>
  </si>
  <si>
    <t>Servicii reparatii carcase stampile</t>
  </si>
  <si>
    <t>Bin Florea Grigore</t>
  </si>
  <si>
    <t>Bin Florea Ana Maria</t>
  </si>
  <si>
    <t>Sc Servicii Publice Sa</t>
  </si>
  <si>
    <t>Sc Telekom Romania</t>
  </si>
  <si>
    <t xml:space="preserve">Revizie generator </t>
  </si>
  <si>
    <t xml:space="preserve">Transport gunoi </t>
  </si>
  <si>
    <t>Sc Asirom Vienna Insurance Group</t>
  </si>
  <si>
    <t>Asigurare clădire sediu</t>
  </si>
  <si>
    <t xml:space="preserve">Capsator/perforator </t>
  </si>
  <si>
    <t xml:space="preserve">Prosoape hartie </t>
  </si>
  <si>
    <t xml:space="preserve">Hartie a4 </t>
  </si>
  <si>
    <t>Toner xerox 3325</t>
  </si>
  <si>
    <t xml:space="preserve">Toner eco-lt640h </t>
  </si>
  <si>
    <t>Ștampila Srl</t>
  </si>
  <si>
    <t>Revizie  auto ph 20 cpi</t>
  </si>
  <si>
    <t>Revizie auto ph 20 pnc</t>
  </si>
  <si>
    <t>Servicii paza luna septembrie 2021 spatiu sos. vestului nr. 14-16</t>
  </si>
  <si>
    <t>Scaun ergonomic 3 buc</t>
  </si>
  <si>
    <t>Imprimanta canon mf237w</t>
  </si>
  <si>
    <t>Anvelope si piese auto</t>
  </si>
  <si>
    <t>Poszet</t>
  </si>
  <si>
    <t>Servicii de intretinere instalatie de incalzire</t>
  </si>
  <si>
    <t>Lucrari - reparatii cladire</t>
  </si>
  <si>
    <t>Sky Auto Service Impact</t>
  </si>
  <si>
    <t>Servicii intretinere sistem securitate</t>
  </si>
  <si>
    <t>Fresh Air</t>
  </si>
  <si>
    <t>Servicii intretinere chiller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</si>
</sst>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l_e_i_-;\-* #,##0.00\ _l_e_i_-;_-* &quot;-&quot;??\ _l_e_i_-;_-@_-"/>
    <numFmt numFmtId="167" formatCode="#,##0_ ;[Red]\-#,##0\ "/>
    <numFmt numFmtId="17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indexed="5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12" fillId="0" borderId="0"/>
    <xf numFmtId="173" fontId="4" fillId="0" borderId="0" applyFont="0" applyFill="0" applyBorder="0" applyAlignment="0" applyProtection="0"/>
    <xf numFmtId="0" fontId="12" fillId="0" borderId="0"/>
    <xf numFmtId="0" fontId="3" fillId="0" borderId="0"/>
    <xf numFmtId="0" fontId="14" fillId="0" borderId="0"/>
    <xf numFmtId="0" fontId="2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3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6" fillId="0" borderId="0" xfId="0" applyFont="1"/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1" applyNumberFormat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6" fillId="0" borderId="1" xfId="0" quotePrefix="1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right" vertical="center"/>
    </xf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NumberFormat="1" applyFont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3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 applyProtection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7" fillId="0" borderId="1" xfId="0" applyNumberFormat="1" applyFont="1" applyFill="1" applyBorder="1" applyAlignment="1">
      <alignment horizontal="right" vertical="center"/>
    </xf>
    <xf numFmtId="167" fontId="6" fillId="0" borderId="1" xfId="0" applyNumberFormat="1" applyFont="1" applyBorder="1" applyAlignment="1" applyProtection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6" fillId="0" borderId="1" xfId="0" applyNumberFormat="1" applyFont="1" applyBorder="1" applyAlignment="1">
      <alignment horizontal="right" vertical="center" wrapText="1"/>
    </xf>
    <xf numFmtId="167" fontId="7" fillId="6" borderId="1" xfId="0" applyNumberFormat="1" applyFont="1" applyFill="1" applyBorder="1" applyAlignment="1">
      <alignment horizontal="right" vertical="center"/>
    </xf>
    <xf numFmtId="167" fontId="7" fillId="3" borderId="1" xfId="1" applyNumberFormat="1" applyFont="1" applyFill="1" applyBorder="1" applyAlignment="1">
      <alignment horizontal="right" vertical="center" wrapText="1"/>
    </xf>
    <xf numFmtId="167" fontId="6" fillId="0" borderId="1" xfId="0" applyNumberFormat="1" applyFont="1" applyBorder="1" applyAlignment="1">
      <alignment horizontal="right"/>
    </xf>
    <xf numFmtId="167" fontId="7" fillId="0" borderId="1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 applyProtection="1">
      <alignment horizontal="right"/>
    </xf>
    <xf numFmtId="167" fontId="7" fillId="0" borderId="1" xfId="0" applyNumberFormat="1" applyFont="1" applyFill="1" applyBorder="1" applyAlignment="1">
      <alignment horizontal="right" vertical="center" wrapText="1"/>
    </xf>
    <xf numFmtId="167" fontId="6" fillId="4" borderId="1" xfId="0" applyNumberFormat="1" applyFont="1" applyFill="1" applyBorder="1" applyAlignment="1" applyProtection="1">
      <alignment horizontal="right" vertical="center"/>
    </xf>
    <xf numFmtId="167" fontId="6" fillId="0" borderId="1" xfId="3" applyNumberFormat="1" applyFont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167" fontId="6" fillId="0" borderId="1" xfId="0" applyNumberFormat="1" applyFont="1" applyBorder="1"/>
    <xf numFmtId="0" fontId="9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4" borderId="1" xfId="2" applyNumberFormat="1" applyFont="1" applyFill="1" applyBorder="1" applyAlignment="1" applyProtection="1">
      <alignment horizontal="left" vertical="center" wrapText="1"/>
    </xf>
    <xf numFmtId="167" fontId="6" fillId="0" borderId="1" xfId="5" applyNumberFormat="1" applyFont="1" applyBorder="1" applyAlignment="1">
      <alignment horizontal="right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167" fontId="8" fillId="0" borderId="1" xfId="0" applyNumberFormat="1" applyFont="1" applyBorder="1" applyAlignment="1">
      <alignment horizontal="right"/>
    </xf>
    <xf numFmtId="167" fontId="7" fillId="0" borderId="1" xfId="2" applyNumberFormat="1" applyFont="1" applyFill="1" applyBorder="1" applyAlignment="1">
      <alignment horizontal="right" vertical="center"/>
    </xf>
    <xf numFmtId="3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11" fillId="5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 wrapText="1" shrinkToFit="1"/>
    </xf>
    <xf numFmtId="167" fontId="7" fillId="0" borderId="1" xfId="0" applyNumberFormat="1" applyFont="1" applyFill="1" applyBorder="1" applyAlignment="1" applyProtection="1"/>
    <xf numFmtId="167" fontId="7" fillId="0" borderId="1" xfId="0" applyNumberFormat="1" applyFont="1" applyFill="1" applyBorder="1"/>
    <xf numFmtId="167" fontId="7" fillId="0" borderId="1" xfId="0" applyNumberFormat="1" applyFont="1" applyBorder="1"/>
    <xf numFmtId="167" fontId="6" fillId="3" borderId="1" xfId="0" applyNumberFormat="1" applyFont="1" applyFill="1" applyBorder="1"/>
    <xf numFmtId="167" fontId="6" fillId="0" borderId="1" xfId="0" applyNumberFormat="1" applyFont="1" applyFill="1" applyBorder="1"/>
    <xf numFmtId="167" fontId="6" fillId="0" borderId="1" xfId="0" applyNumberFormat="1" applyFont="1" applyBorder="1" applyAlignment="1">
      <alignment vertical="center"/>
    </xf>
    <xf numFmtId="167" fontId="7" fillId="3" borderId="1" xfId="0" applyNumberFormat="1" applyFont="1" applyFill="1" applyBorder="1"/>
    <xf numFmtId="167" fontId="7" fillId="3" borderId="1" xfId="1" applyNumberFormat="1" applyFont="1" applyFill="1" applyBorder="1" applyAlignment="1">
      <alignment horizontal="center" vertical="center" wrapText="1"/>
    </xf>
    <xf numFmtId="167" fontId="6" fillId="0" borderId="1" xfId="5" applyNumberFormat="1" applyFont="1" applyBorder="1"/>
    <xf numFmtId="3" fontId="6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/>
    </xf>
  </cellXfs>
  <cellStyles count="18">
    <cellStyle name="Comma" xfId="5" builtinId="3"/>
    <cellStyle name="Comma 2" xfId="16"/>
    <cellStyle name="Comma 6" xfId="10"/>
    <cellStyle name="Normal" xfId="0" builtinId="0"/>
    <cellStyle name="Normal 2" xfId="2"/>
    <cellStyle name="Normal 2 2" xfId="4"/>
    <cellStyle name="Normal 2 4" xfId="13"/>
    <cellStyle name="Normal 2 5" xfId="9"/>
    <cellStyle name="Normal 3" xfId="1"/>
    <cellStyle name="Normal 3 2" xfId="17"/>
    <cellStyle name="Normal 3 3" xfId="12"/>
    <cellStyle name="Normal 3 4" xfId="14"/>
    <cellStyle name="Normal 3 5" xfId="6"/>
    <cellStyle name="Normal 3 6" xfId="15"/>
    <cellStyle name="Normal 4" xfId="3"/>
    <cellStyle name="Normal 4 2" xfId="11"/>
    <cellStyle name="Normal 5" xfId="7"/>
    <cellStyle name="Normal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2"/>
  <sheetViews>
    <sheetView tabSelected="1" topLeftCell="A679" zoomScale="85" zoomScaleNormal="85" workbookViewId="0">
      <selection activeCell="E716" sqref="E716"/>
    </sheetView>
  </sheetViews>
  <sheetFormatPr defaultColWidth="9.140625" defaultRowHeight="12.75" x14ac:dyDescent="0.2"/>
  <cols>
    <col min="1" max="1" width="14.85546875" style="28" customWidth="1"/>
    <col min="2" max="2" width="81.5703125" style="72" bestFit="1" customWidth="1"/>
    <col min="3" max="3" width="110.28515625" style="29" bestFit="1" customWidth="1"/>
    <col min="4" max="4" width="14.28515625" style="30" bestFit="1" customWidth="1"/>
    <col min="5" max="5" width="13.28515625" style="22" customWidth="1"/>
    <col min="6" max="16384" width="9.140625" style="19"/>
  </cols>
  <sheetData>
    <row r="1" spans="1:5" s="32" customFormat="1" ht="31.5" x14ac:dyDescent="0.2">
      <c r="A1" s="31" t="s">
        <v>8</v>
      </c>
      <c r="B1" s="71" t="s">
        <v>411</v>
      </c>
      <c r="C1" s="31" t="s">
        <v>9</v>
      </c>
      <c r="D1" s="41" t="s">
        <v>10</v>
      </c>
      <c r="E1" s="42" t="s">
        <v>49</v>
      </c>
    </row>
    <row r="2" spans="1:5" x14ac:dyDescent="0.2">
      <c r="A2" s="93" t="s">
        <v>493</v>
      </c>
      <c r="B2" s="3" t="s">
        <v>69</v>
      </c>
      <c r="C2" s="3" t="s">
        <v>317</v>
      </c>
      <c r="D2" s="49">
        <v>62174</v>
      </c>
      <c r="E2" s="80">
        <v>44484</v>
      </c>
    </row>
    <row r="3" spans="1:5" x14ac:dyDescent="0.2">
      <c r="A3" s="93"/>
      <c r="B3" s="3" t="s">
        <v>318</v>
      </c>
      <c r="C3" s="3" t="s">
        <v>648</v>
      </c>
      <c r="D3" s="49">
        <v>233775</v>
      </c>
      <c r="E3" s="80">
        <v>44484</v>
      </c>
    </row>
    <row r="4" spans="1:5" x14ac:dyDescent="0.2">
      <c r="A4" s="93"/>
      <c r="B4" s="16" t="s">
        <v>319</v>
      </c>
      <c r="C4" s="21" t="s">
        <v>320</v>
      </c>
      <c r="D4" s="49">
        <v>1750</v>
      </c>
      <c r="E4" s="80">
        <v>44484</v>
      </c>
    </row>
    <row r="5" spans="1:5" x14ac:dyDescent="0.2">
      <c r="A5" s="93"/>
      <c r="B5" s="3" t="s">
        <v>321</v>
      </c>
      <c r="C5" s="23" t="s">
        <v>54</v>
      </c>
      <c r="D5" s="49">
        <v>360</v>
      </c>
      <c r="E5" s="80">
        <v>44484</v>
      </c>
    </row>
    <row r="6" spans="1:5" x14ac:dyDescent="0.2">
      <c r="A6" s="93"/>
      <c r="B6" s="1" t="s">
        <v>322</v>
      </c>
      <c r="C6" s="17" t="s">
        <v>306</v>
      </c>
      <c r="D6" s="49">
        <v>100</v>
      </c>
      <c r="E6" s="80">
        <v>44484</v>
      </c>
    </row>
    <row r="7" spans="1:5" x14ac:dyDescent="0.2">
      <c r="A7" s="93"/>
      <c r="B7" s="3" t="s">
        <v>323</v>
      </c>
      <c r="C7" s="23" t="s">
        <v>324</v>
      </c>
      <c r="D7" s="49">
        <v>616</v>
      </c>
      <c r="E7" s="80">
        <v>44484</v>
      </c>
    </row>
    <row r="8" spans="1:5" x14ac:dyDescent="0.2">
      <c r="A8" s="93"/>
      <c r="B8" s="3" t="s">
        <v>660</v>
      </c>
      <c r="C8" s="23" t="s">
        <v>364</v>
      </c>
      <c r="D8" s="49">
        <v>1692</v>
      </c>
      <c r="E8" s="80">
        <v>44484</v>
      </c>
    </row>
    <row r="9" spans="1:5" x14ac:dyDescent="0.2">
      <c r="A9" s="93"/>
      <c r="B9" s="3" t="s">
        <v>71</v>
      </c>
      <c r="C9" s="23" t="s">
        <v>852</v>
      </c>
      <c r="D9" s="49">
        <v>7619</v>
      </c>
      <c r="E9" s="80">
        <v>44484</v>
      </c>
    </row>
    <row r="10" spans="1:5" x14ac:dyDescent="0.2">
      <c r="A10" s="93" t="s">
        <v>28</v>
      </c>
      <c r="B10" s="23" t="s">
        <v>437</v>
      </c>
      <c r="C10" s="16" t="s">
        <v>325</v>
      </c>
      <c r="D10" s="49">
        <v>1125.3</v>
      </c>
      <c r="E10" s="80">
        <v>44484</v>
      </c>
    </row>
    <row r="11" spans="1:5" x14ac:dyDescent="0.2">
      <c r="A11" s="93"/>
      <c r="B11" s="23" t="s">
        <v>726</v>
      </c>
      <c r="C11" s="16" t="s">
        <v>853</v>
      </c>
      <c r="D11" s="49">
        <v>174.42</v>
      </c>
      <c r="E11" s="80">
        <v>44484</v>
      </c>
    </row>
    <row r="12" spans="1:5" x14ac:dyDescent="0.2">
      <c r="A12" s="93"/>
      <c r="B12" s="23" t="s">
        <v>807</v>
      </c>
      <c r="C12" s="16" t="s">
        <v>120</v>
      </c>
      <c r="D12" s="49">
        <v>3934.98</v>
      </c>
      <c r="E12" s="80">
        <v>44484</v>
      </c>
    </row>
    <row r="13" spans="1:5" x14ac:dyDescent="0.2">
      <c r="A13" s="93"/>
      <c r="B13" s="23" t="s">
        <v>692</v>
      </c>
      <c r="C13" s="16" t="s">
        <v>131</v>
      </c>
      <c r="D13" s="49">
        <v>43.46</v>
      </c>
      <c r="E13" s="80">
        <v>44484</v>
      </c>
    </row>
    <row r="14" spans="1:5" x14ac:dyDescent="0.2">
      <c r="A14" s="93"/>
      <c r="B14" s="23" t="s">
        <v>854</v>
      </c>
      <c r="C14" s="16" t="s">
        <v>683</v>
      </c>
      <c r="D14" s="49">
        <v>60.36</v>
      </c>
      <c r="E14" s="80">
        <v>44484</v>
      </c>
    </row>
    <row r="15" spans="1:5" x14ac:dyDescent="0.2">
      <c r="A15" s="93"/>
      <c r="B15" s="23" t="s">
        <v>563</v>
      </c>
      <c r="C15" s="16" t="s">
        <v>23</v>
      </c>
      <c r="D15" s="49">
        <v>1390.84</v>
      </c>
      <c r="E15" s="80">
        <v>44484</v>
      </c>
    </row>
    <row r="16" spans="1:5" x14ac:dyDescent="0.2">
      <c r="A16" s="93"/>
      <c r="B16" s="23" t="s">
        <v>233</v>
      </c>
      <c r="C16" s="16" t="s">
        <v>855</v>
      </c>
      <c r="D16" s="49">
        <v>590.49</v>
      </c>
      <c r="E16" s="80">
        <v>44484</v>
      </c>
    </row>
    <row r="17" spans="1:5" x14ac:dyDescent="0.2">
      <c r="A17" s="93"/>
      <c r="B17" s="23" t="s">
        <v>856</v>
      </c>
      <c r="C17" s="16" t="s">
        <v>676</v>
      </c>
      <c r="D17" s="49">
        <v>297.5</v>
      </c>
      <c r="E17" s="80">
        <v>44484</v>
      </c>
    </row>
    <row r="18" spans="1:5" x14ac:dyDescent="0.2">
      <c r="A18" s="93"/>
      <c r="B18" s="23" t="s">
        <v>857</v>
      </c>
      <c r="C18" s="16" t="s">
        <v>676</v>
      </c>
      <c r="D18" s="49">
        <v>595</v>
      </c>
      <c r="E18" s="80">
        <v>44484</v>
      </c>
    </row>
    <row r="19" spans="1:5" x14ac:dyDescent="0.2">
      <c r="A19" s="93"/>
      <c r="B19" s="23" t="s">
        <v>858</v>
      </c>
      <c r="C19" s="16" t="s">
        <v>676</v>
      </c>
      <c r="D19" s="49">
        <v>297.5</v>
      </c>
      <c r="E19" s="80">
        <v>44484</v>
      </c>
    </row>
    <row r="20" spans="1:5" x14ac:dyDescent="0.2">
      <c r="A20" s="93"/>
      <c r="B20" s="23" t="s">
        <v>684</v>
      </c>
      <c r="C20" s="16" t="s">
        <v>326</v>
      </c>
      <c r="D20" s="49">
        <v>68.010000000000005</v>
      </c>
      <c r="E20" s="80">
        <v>44484</v>
      </c>
    </row>
    <row r="21" spans="1:5" x14ac:dyDescent="0.2">
      <c r="A21" s="93" t="s">
        <v>485</v>
      </c>
      <c r="B21" s="26" t="s">
        <v>11</v>
      </c>
      <c r="C21" s="26" t="s">
        <v>859</v>
      </c>
      <c r="D21" s="55">
        <v>5340.04</v>
      </c>
      <c r="E21" s="80">
        <v>44484</v>
      </c>
    </row>
    <row r="22" spans="1:5" x14ac:dyDescent="0.2">
      <c r="A22" s="93"/>
      <c r="B22" s="26" t="s">
        <v>11</v>
      </c>
      <c r="C22" s="26" t="s">
        <v>746</v>
      </c>
      <c r="D22" s="50">
        <v>464.1</v>
      </c>
      <c r="E22" s="80">
        <v>44484</v>
      </c>
    </row>
    <row r="23" spans="1:5" x14ac:dyDescent="0.2">
      <c r="A23" s="93" t="s">
        <v>13</v>
      </c>
      <c r="B23" s="1" t="s">
        <v>69</v>
      </c>
      <c r="C23" s="17" t="s">
        <v>422</v>
      </c>
      <c r="D23" s="51">
        <v>38065</v>
      </c>
      <c r="E23" s="80">
        <v>44484</v>
      </c>
    </row>
    <row r="24" spans="1:5" x14ac:dyDescent="0.2">
      <c r="A24" s="93"/>
      <c r="B24" s="1" t="s">
        <v>69</v>
      </c>
      <c r="C24" s="17" t="s">
        <v>455</v>
      </c>
      <c r="D24" s="51">
        <v>13408</v>
      </c>
      <c r="E24" s="80">
        <v>44484</v>
      </c>
    </row>
    <row r="25" spans="1:5" x14ac:dyDescent="0.2">
      <c r="A25" s="93"/>
      <c r="B25" s="1" t="s">
        <v>456</v>
      </c>
      <c r="C25" s="16" t="s">
        <v>642</v>
      </c>
      <c r="D25" s="51">
        <v>210526</v>
      </c>
      <c r="E25" s="80">
        <v>44484</v>
      </c>
    </row>
    <row r="26" spans="1:5" x14ac:dyDescent="0.2">
      <c r="A26" s="93"/>
      <c r="B26" s="1" t="s">
        <v>91</v>
      </c>
      <c r="C26" s="17" t="s">
        <v>742</v>
      </c>
      <c r="D26" s="51">
        <v>810</v>
      </c>
      <c r="E26" s="80">
        <v>44484</v>
      </c>
    </row>
    <row r="27" spans="1:5" x14ac:dyDescent="0.2">
      <c r="A27" s="93"/>
      <c r="B27" s="1" t="s">
        <v>91</v>
      </c>
      <c r="C27" s="17" t="s">
        <v>50</v>
      </c>
      <c r="D27" s="51">
        <v>714</v>
      </c>
      <c r="E27" s="80">
        <v>44484</v>
      </c>
    </row>
    <row r="28" spans="1:5" x14ac:dyDescent="0.2">
      <c r="A28" s="93"/>
      <c r="B28" s="1" t="s">
        <v>457</v>
      </c>
      <c r="C28" s="17" t="s">
        <v>50</v>
      </c>
      <c r="D28" s="51">
        <v>500</v>
      </c>
      <c r="E28" s="80">
        <v>44484</v>
      </c>
    </row>
    <row r="29" spans="1:5" x14ac:dyDescent="0.2">
      <c r="A29" s="93"/>
      <c r="B29" s="1" t="s">
        <v>458</v>
      </c>
      <c r="C29" s="17" t="s">
        <v>423</v>
      </c>
      <c r="D29" s="51">
        <v>75</v>
      </c>
      <c r="E29" s="80">
        <v>44484</v>
      </c>
    </row>
    <row r="30" spans="1:5" x14ac:dyDescent="0.2">
      <c r="A30" s="93"/>
      <c r="B30" s="1" t="s">
        <v>459</v>
      </c>
      <c r="C30" s="17" t="s">
        <v>424</v>
      </c>
      <c r="D30" s="51">
        <v>1120</v>
      </c>
      <c r="E30" s="80">
        <v>44484</v>
      </c>
    </row>
    <row r="31" spans="1:5" x14ac:dyDescent="0.2">
      <c r="A31" s="93"/>
      <c r="B31" s="1" t="s">
        <v>459</v>
      </c>
      <c r="C31" s="17" t="s">
        <v>782</v>
      </c>
      <c r="D31" s="51">
        <v>135</v>
      </c>
      <c r="E31" s="80">
        <v>44484</v>
      </c>
    </row>
    <row r="32" spans="1:5" x14ac:dyDescent="0.2">
      <c r="A32" s="93"/>
      <c r="B32" s="16" t="s">
        <v>327</v>
      </c>
      <c r="C32" s="17" t="s">
        <v>425</v>
      </c>
      <c r="D32" s="51">
        <v>6379</v>
      </c>
      <c r="E32" s="80">
        <v>44484</v>
      </c>
    </row>
    <row r="33" spans="1:5" x14ac:dyDescent="0.2">
      <c r="A33" s="93"/>
      <c r="B33" s="16" t="s">
        <v>617</v>
      </c>
      <c r="C33" s="17" t="s">
        <v>425</v>
      </c>
      <c r="D33" s="51">
        <v>43</v>
      </c>
      <c r="E33" s="80">
        <v>44484</v>
      </c>
    </row>
    <row r="34" spans="1:5" x14ac:dyDescent="0.2">
      <c r="A34" s="79" t="s">
        <v>507</v>
      </c>
      <c r="B34" s="1" t="s">
        <v>68</v>
      </c>
      <c r="C34" s="16" t="s">
        <v>53</v>
      </c>
      <c r="D34" s="51">
        <v>22250</v>
      </c>
      <c r="E34" s="80">
        <v>44484</v>
      </c>
    </row>
    <row r="35" spans="1:5" x14ac:dyDescent="0.2">
      <c r="A35" s="93" t="s">
        <v>479</v>
      </c>
      <c r="B35" s="16" t="s">
        <v>69</v>
      </c>
      <c r="C35" s="16" t="s">
        <v>605</v>
      </c>
      <c r="D35" s="51">
        <v>175137</v>
      </c>
      <c r="E35" s="80">
        <v>44484</v>
      </c>
    </row>
    <row r="36" spans="1:5" x14ac:dyDescent="0.2">
      <c r="A36" s="93"/>
      <c r="B36" s="24" t="s">
        <v>70</v>
      </c>
      <c r="C36" s="16" t="s">
        <v>606</v>
      </c>
      <c r="D36" s="51">
        <v>2584</v>
      </c>
      <c r="E36" s="80">
        <v>44484</v>
      </c>
    </row>
    <row r="37" spans="1:5" x14ac:dyDescent="0.2">
      <c r="A37" s="93"/>
      <c r="B37" s="16" t="s">
        <v>69</v>
      </c>
      <c r="C37" s="16" t="s">
        <v>787</v>
      </c>
      <c r="D37" s="51">
        <v>9442</v>
      </c>
      <c r="E37" s="80">
        <v>44484</v>
      </c>
    </row>
    <row r="38" spans="1:5" x14ac:dyDescent="0.2">
      <c r="A38" s="93" t="s">
        <v>486</v>
      </c>
      <c r="B38" s="16" t="s">
        <v>69</v>
      </c>
      <c r="C38" s="1" t="s">
        <v>516</v>
      </c>
      <c r="D38" s="51">
        <v>203241</v>
      </c>
      <c r="E38" s="80">
        <v>44484</v>
      </c>
    </row>
    <row r="39" spans="1:5" x14ac:dyDescent="0.2">
      <c r="A39" s="93"/>
      <c r="B39" s="16" t="s">
        <v>69</v>
      </c>
      <c r="C39" s="1" t="s">
        <v>59</v>
      </c>
      <c r="D39" s="51">
        <v>10991</v>
      </c>
      <c r="E39" s="80">
        <v>44484</v>
      </c>
    </row>
    <row r="40" spans="1:5" x14ac:dyDescent="0.2">
      <c r="A40" s="93"/>
      <c r="B40" s="16" t="s">
        <v>517</v>
      </c>
      <c r="C40" s="1" t="s">
        <v>426</v>
      </c>
      <c r="D40" s="51">
        <v>950</v>
      </c>
      <c r="E40" s="80">
        <v>44484</v>
      </c>
    </row>
    <row r="41" spans="1:5" x14ac:dyDescent="0.2">
      <c r="A41" s="93"/>
      <c r="B41" s="16" t="s">
        <v>459</v>
      </c>
      <c r="C41" s="1" t="s">
        <v>518</v>
      </c>
      <c r="D41" s="51">
        <v>560</v>
      </c>
      <c r="E41" s="80">
        <v>44484</v>
      </c>
    </row>
    <row r="42" spans="1:5" x14ac:dyDescent="0.2">
      <c r="A42" s="93"/>
      <c r="B42" s="16" t="s">
        <v>519</v>
      </c>
      <c r="C42" s="1" t="s">
        <v>520</v>
      </c>
      <c r="D42" s="51">
        <v>25</v>
      </c>
      <c r="E42" s="80">
        <v>44484</v>
      </c>
    </row>
    <row r="43" spans="1:5" x14ac:dyDescent="0.2">
      <c r="A43" s="93"/>
      <c r="B43" s="16" t="s">
        <v>427</v>
      </c>
      <c r="C43" s="1" t="s">
        <v>55</v>
      </c>
      <c r="D43" s="51">
        <v>700</v>
      </c>
      <c r="E43" s="80">
        <v>44484</v>
      </c>
    </row>
    <row r="44" spans="1:5" x14ac:dyDescent="0.2">
      <c r="A44" s="93"/>
      <c r="B44" s="16" t="s">
        <v>829</v>
      </c>
      <c r="C44" s="1" t="s">
        <v>654</v>
      </c>
      <c r="D44" s="51">
        <v>20.83</v>
      </c>
      <c r="E44" s="80">
        <v>44484</v>
      </c>
    </row>
    <row r="45" spans="1:5" x14ac:dyDescent="0.2">
      <c r="A45" s="93"/>
      <c r="B45" s="16" t="s">
        <v>612</v>
      </c>
      <c r="C45" s="1" t="s">
        <v>438</v>
      </c>
      <c r="D45" s="51">
        <v>135.83000000000001</v>
      </c>
      <c r="E45" s="80">
        <v>44484</v>
      </c>
    </row>
    <row r="46" spans="1:5" x14ac:dyDescent="0.2">
      <c r="A46" s="93" t="s">
        <v>508</v>
      </c>
      <c r="B46" s="73" t="s">
        <v>328</v>
      </c>
      <c r="C46" s="5" t="s">
        <v>108</v>
      </c>
      <c r="D46" s="53">
        <v>5320</v>
      </c>
      <c r="E46" s="80">
        <v>44484</v>
      </c>
    </row>
    <row r="47" spans="1:5" x14ac:dyDescent="0.2">
      <c r="A47" s="93"/>
      <c r="B47" s="73" t="s">
        <v>459</v>
      </c>
      <c r="C47" s="5" t="s">
        <v>307</v>
      </c>
      <c r="D47" s="53">
        <v>60</v>
      </c>
      <c r="E47" s="80">
        <v>44484</v>
      </c>
    </row>
    <row r="48" spans="1:5" x14ac:dyDescent="0.2">
      <c r="A48" s="93"/>
      <c r="B48" s="73" t="s">
        <v>685</v>
      </c>
      <c r="C48" s="5" t="s">
        <v>306</v>
      </c>
      <c r="D48" s="53">
        <v>175</v>
      </c>
      <c r="E48" s="80">
        <v>44484</v>
      </c>
    </row>
    <row r="49" spans="1:5" x14ac:dyDescent="0.2">
      <c r="A49" s="93"/>
      <c r="B49" s="1" t="s">
        <v>160</v>
      </c>
      <c r="C49" s="5" t="s">
        <v>460</v>
      </c>
      <c r="D49" s="54">
        <v>252130</v>
      </c>
      <c r="E49" s="80">
        <v>44484</v>
      </c>
    </row>
    <row r="50" spans="1:5" x14ac:dyDescent="0.2">
      <c r="A50" s="93" t="s">
        <v>495</v>
      </c>
      <c r="B50" s="27" t="s">
        <v>860</v>
      </c>
      <c r="C50" s="27" t="s">
        <v>539</v>
      </c>
      <c r="D50" s="55">
        <v>15535.8</v>
      </c>
      <c r="E50" s="80">
        <v>44484</v>
      </c>
    </row>
    <row r="51" spans="1:5" x14ac:dyDescent="0.2">
      <c r="A51" s="93"/>
      <c r="B51" s="27" t="s">
        <v>771</v>
      </c>
      <c r="C51" s="27" t="s">
        <v>678</v>
      </c>
      <c r="D51" s="55">
        <v>595</v>
      </c>
      <c r="E51" s="80">
        <v>44484</v>
      </c>
    </row>
    <row r="52" spans="1:5" x14ac:dyDescent="0.2">
      <c r="A52" s="93" t="s">
        <v>509</v>
      </c>
      <c r="B52" s="13" t="s">
        <v>861</v>
      </c>
      <c r="C52" s="13" t="s">
        <v>109</v>
      </c>
      <c r="D52" s="59" t="s">
        <v>862</v>
      </c>
      <c r="E52" s="80">
        <v>44484</v>
      </c>
    </row>
    <row r="53" spans="1:5" x14ac:dyDescent="0.2">
      <c r="A53" s="93"/>
      <c r="B53" s="1" t="s">
        <v>85</v>
      </c>
      <c r="C53" s="13" t="s">
        <v>863</v>
      </c>
      <c r="D53" s="51">
        <v>1155</v>
      </c>
      <c r="E53" s="80">
        <v>44484</v>
      </c>
    </row>
    <row r="54" spans="1:5" x14ac:dyDescent="0.2">
      <c r="A54" s="79" t="s">
        <v>15</v>
      </c>
      <c r="B54" s="1" t="s">
        <v>73</v>
      </c>
      <c r="C54" s="16" t="s">
        <v>275</v>
      </c>
      <c r="D54" s="51">
        <v>751</v>
      </c>
      <c r="E54" s="80">
        <v>44484</v>
      </c>
    </row>
    <row r="55" spans="1:5" x14ac:dyDescent="0.2">
      <c r="A55" s="93" t="s">
        <v>480</v>
      </c>
      <c r="B55" s="45" t="s">
        <v>379</v>
      </c>
      <c r="C55" s="16" t="s">
        <v>52</v>
      </c>
      <c r="D55" s="55">
        <v>5062</v>
      </c>
      <c r="E55" s="80">
        <v>44484</v>
      </c>
    </row>
    <row r="56" spans="1:5" x14ac:dyDescent="0.2">
      <c r="A56" s="93"/>
      <c r="B56" s="26" t="s">
        <v>379</v>
      </c>
      <c r="C56" s="16" t="s">
        <v>864</v>
      </c>
      <c r="D56" s="55">
        <v>500</v>
      </c>
      <c r="E56" s="80">
        <v>44484</v>
      </c>
    </row>
    <row r="57" spans="1:5" x14ac:dyDescent="0.2">
      <c r="A57" s="93"/>
      <c r="B57" s="26" t="s">
        <v>379</v>
      </c>
      <c r="C57" s="20" t="s">
        <v>865</v>
      </c>
      <c r="D57" s="55">
        <v>150</v>
      </c>
      <c r="E57" s="80">
        <v>44484</v>
      </c>
    </row>
    <row r="58" spans="1:5" x14ac:dyDescent="0.2">
      <c r="A58" s="93"/>
      <c r="B58" s="26" t="s">
        <v>379</v>
      </c>
      <c r="C58" s="20" t="s">
        <v>866</v>
      </c>
      <c r="D58" s="55">
        <v>20.83</v>
      </c>
      <c r="E58" s="80">
        <v>44484</v>
      </c>
    </row>
    <row r="59" spans="1:5" x14ac:dyDescent="0.2">
      <c r="A59" s="93"/>
      <c r="B59" s="26" t="s">
        <v>379</v>
      </c>
      <c r="C59" s="20" t="s">
        <v>395</v>
      </c>
      <c r="D59" s="55">
        <v>93.55</v>
      </c>
      <c r="E59" s="80">
        <v>44484</v>
      </c>
    </row>
    <row r="60" spans="1:5" x14ac:dyDescent="0.2">
      <c r="A60" s="93" t="s">
        <v>500</v>
      </c>
      <c r="B60" s="7" t="s">
        <v>777</v>
      </c>
      <c r="C60" s="7" t="s">
        <v>375</v>
      </c>
      <c r="D60" s="50">
        <v>583.37</v>
      </c>
      <c r="E60" s="80">
        <v>44484</v>
      </c>
    </row>
    <row r="61" spans="1:5" x14ac:dyDescent="0.2">
      <c r="A61" s="93"/>
      <c r="B61" s="7" t="s">
        <v>672</v>
      </c>
      <c r="C61" s="1" t="s">
        <v>867</v>
      </c>
      <c r="D61" s="50">
        <v>22275.09</v>
      </c>
      <c r="E61" s="80">
        <v>44484</v>
      </c>
    </row>
    <row r="62" spans="1:5" x14ac:dyDescent="0.2">
      <c r="A62" s="93"/>
      <c r="B62" s="7" t="s">
        <v>672</v>
      </c>
      <c r="C62" s="1" t="s">
        <v>791</v>
      </c>
      <c r="D62" s="50">
        <v>1119.99</v>
      </c>
      <c r="E62" s="80">
        <v>44484</v>
      </c>
    </row>
    <row r="63" spans="1:5" x14ac:dyDescent="0.2">
      <c r="A63" s="93"/>
      <c r="B63" s="7" t="s">
        <v>162</v>
      </c>
      <c r="C63" s="1" t="s">
        <v>224</v>
      </c>
      <c r="D63" s="50">
        <v>6528.12</v>
      </c>
      <c r="E63" s="80">
        <v>44484</v>
      </c>
    </row>
    <row r="64" spans="1:5" x14ac:dyDescent="0.2">
      <c r="A64" s="93"/>
      <c r="B64" s="7" t="s">
        <v>476</v>
      </c>
      <c r="C64" s="1" t="s">
        <v>106</v>
      </c>
      <c r="D64" s="50">
        <v>6194.63</v>
      </c>
      <c r="E64" s="80">
        <v>44484</v>
      </c>
    </row>
    <row r="65" spans="1:5" x14ac:dyDescent="0.2">
      <c r="A65" s="93"/>
      <c r="B65" s="7" t="s">
        <v>476</v>
      </c>
      <c r="C65" s="1" t="s">
        <v>369</v>
      </c>
      <c r="D65" s="50">
        <v>200</v>
      </c>
      <c r="E65" s="80">
        <v>44484</v>
      </c>
    </row>
    <row r="66" spans="1:5" x14ac:dyDescent="0.2">
      <c r="A66" s="93"/>
      <c r="B66" s="7" t="s">
        <v>529</v>
      </c>
      <c r="C66" s="1" t="s">
        <v>141</v>
      </c>
      <c r="D66" s="50">
        <v>776.3</v>
      </c>
      <c r="E66" s="80">
        <v>44484</v>
      </c>
    </row>
    <row r="67" spans="1:5" x14ac:dyDescent="0.2">
      <c r="A67" s="93"/>
      <c r="B67" s="7" t="s">
        <v>868</v>
      </c>
      <c r="C67" s="7" t="s">
        <v>19</v>
      </c>
      <c r="D67" s="50">
        <v>4136</v>
      </c>
      <c r="E67" s="80">
        <v>44484</v>
      </c>
    </row>
    <row r="68" spans="1:5" x14ac:dyDescent="0.2">
      <c r="A68" s="93"/>
      <c r="B68" s="7" t="s">
        <v>751</v>
      </c>
      <c r="C68" s="7" t="s">
        <v>768</v>
      </c>
      <c r="D68" s="50">
        <v>2677.5</v>
      </c>
      <c r="E68" s="80">
        <v>44484</v>
      </c>
    </row>
    <row r="69" spans="1:5" x14ac:dyDescent="0.2">
      <c r="A69" s="93"/>
      <c r="B69" s="7" t="s">
        <v>280</v>
      </c>
      <c r="C69" s="7" t="s">
        <v>869</v>
      </c>
      <c r="D69" s="50">
        <v>532.92999999999995</v>
      </c>
      <c r="E69" s="80">
        <v>44484</v>
      </c>
    </row>
    <row r="70" spans="1:5" x14ac:dyDescent="0.2">
      <c r="A70" s="93"/>
      <c r="B70" s="7" t="s">
        <v>784</v>
      </c>
      <c r="C70" s="7" t="s">
        <v>65</v>
      </c>
      <c r="D70" s="50">
        <v>2527.56</v>
      </c>
      <c r="E70" s="80">
        <v>44484</v>
      </c>
    </row>
    <row r="71" spans="1:5" x14ac:dyDescent="0.2">
      <c r="A71" s="93"/>
      <c r="B71" s="7" t="s">
        <v>784</v>
      </c>
      <c r="C71" s="7" t="s">
        <v>331</v>
      </c>
      <c r="D71" s="50">
        <v>416.5</v>
      </c>
      <c r="E71" s="80">
        <v>44484</v>
      </c>
    </row>
    <row r="72" spans="1:5" x14ac:dyDescent="0.2">
      <c r="A72" s="93"/>
      <c r="B72" s="7" t="s">
        <v>767</v>
      </c>
      <c r="C72" s="7" t="s">
        <v>550</v>
      </c>
      <c r="D72" s="50">
        <v>165</v>
      </c>
      <c r="E72" s="80">
        <v>44484</v>
      </c>
    </row>
    <row r="73" spans="1:5" x14ac:dyDescent="0.2">
      <c r="A73" s="93"/>
      <c r="B73" s="7" t="s">
        <v>870</v>
      </c>
      <c r="C73" s="7" t="s">
        <v>550</v>
      </c>
      <c r="D73" s="50">
        <v>149</v>
      </c>
      <c r="E73" s="80">
        <v>44484</v>
      </c>
    </row>
    <row r="74" spans="1:5" x14ac:dyDescent="0.2">
      <c r="A74" s="93"/>
      <c r="B74" s="7" t="s">
        <v>741</v>
      </c>
      <c r="C74" s="7" t="s">
        <v>37</v>
      </c>
      <c r="D74" s="50">
        <v>1872.25</v>
      </c>
      <c r="E74" s="80">
        <v>44484</v>
      </c>
    </row>
    <row r="75" spans="1:5" x14ac:dyDescent="0.2">
      <c r="A75" s="93"/>
      <c r="B75" s="7" t="s">
        <v>703</v>
      </c>
      <c r="C75" s="7" t="s">
        <v>535</v>
      </c>
      <c r="D75" s="50">
        <v>703.89</v>
      </c>
      <c r="E75" s="80">
        <v>44484</v>
      </c>
    </row>
    <row r="76" spans="1:5" x14ac:dyDescent="0.2">
      <c r="A76" s="93"/>
      <c r="B76" s="7" t="s">
        <v>775</v>
      </c>
      <c r="C76" s="7" t="s">
        <v>110</v>
      </c>
      <c r="D76" s="50">
        <v>457.72</v>
      </c>
      <c r="E76" s="80">
        <v>44484</v>
      </c>
    </row>
    <row r="77" spans="1:5" x14ac:dyDescent="0.2">
      <c r="A77" s="93"/>
      <c r="B77" s="7" t="s">
        <v>774</v>
      </c>
      <c r="C77" s="7" t="s">
        <v>110</v>
      </c>
      <c r="D77" s="50">
        <v>336.56</v>
      </c>
      <c r="E77" s="80">
        <v>44484</v>
      </c>
    </row>
    <row r="78" spans="1:5" x14ac:dyDescent="0.2">
      <c r="A78" s="93"/>
      <c r="B78" s="7" t="s">
        <v>774</v>
      </c>
      <c r="C78" s="7" t="s">
        <v>402</v>
      </c>
      <c r="D78" s="50">
        <v>476.6</v>
      </c>
      <c r="E78" s="80">
        <v>44484</v>
      </c>
    </row>
    <row r="79" spans="1:5" x14ac:dyDescent="0.2">
      <c r="A79" s="93"/>
      <c r="B79" s="7" t="s">
        <v>67</v>
      </c>
      <c r="C79" s="7" t="s">
        <v>871</v>
      </c>
      <c r="D79" s="50">
        <v>157.22999999999999</v>
      </c>
      <c r="E79" s="80">
        <v>44484</v>
      </c>
    </row>
    <row r="80" spans="1:5" x14ac:dyDescent="0.2">
      <c r="A80" s="93"/>
      <c r="B80" s="1" t="s">
        <v>67</v>
      </c>
      <c r="C80" s="1" t="s">
        <v>849</v>
      </c>
      <c r="D80" s="50">
        <v>15103</v>
      </c>
      <c r="E80" s="80">
        <v>44484</v>
      </c>
    </row>
    <row r="81" spans="1:5" x14ac:dyDescent="0.2">
      <c r="A81" s="93" t="s">
        <v>481</v>
      </c>
      <c r="B81" s="16" t="s">
        <v>675</v>
      </c>
      <c r="C81" s="2" t="s">
        <v>304</v>
      </c>
      <c r="D81" s="51">
        <v>460</v>
      </c>
      <c r="E81" s="80">
        <v>44484</v>
      </c>
    </row>
    <row r="82" spans="1:5" x14ac:dyDescent="0.2">
      <c r="A82" s="93"/>
      <c r="B82" s="1" t="s">
        <v>675</v>
      </c>
      <c r="C82" s="2" t="s">
        <v>212</v>
      </c>
      <c r="D82" s="51">
        <v>80</v>
      </c>
      <c r="E82" s="80">
        <v>44484</v>
      </c>
    </row>
    <row r="83" spans="1:5" x14ac:dyDescent="0.2">
      <c r="A83" s="93"/>
      <c r="B83" s="16" t="s">
        <v>675</v>
      </c>
      <c r="C83" s="8" t="s">
        <v>872</v>
      </c>
      <c r="D83" s="54">
        <v>1271</v>
      </c>
      <c r="E83" s="80">
        <v>44484</v>
      </c>
    </row>
    <row r="84" spans="1:5" x14ac:dyDescent="0.2">
      <c r="A84" s="93" t="s">
        <v>16</v>
      </c>
      <c r="B84" s="1" t="s">
        <v>468</v>
      </c>
      <c r="C84" s="17" t="s">
        <v>608</v>
      </c>
      <c r="D84" s="50">
        <f>166.6+6959.12</f>
        <v>7125.72</v>
      </c>
      <c r="E84" s="80">
        <v>44484</v>
      </c>
    </row>
    <row r="85" spans="1:5" x14ac:dyDescent="0.2">
      <c r="A85" s="93"/>
      <c r="B85" s="1" t="s">
        <v>332</v>
      </c>
      <c r="C85" s="17" t="s">
        <v>19</v>
      </c>
      <c r="D85" s="50">
        <v>7700</v>
      </c>
      <c r="E85" s="80">
        <v>44484</v>
      </c>
    </row>
    <row r="86" spans="1:5" x14ac:dyDescent="0.2">
      <c r="A86" s="93"/>
      <c r="B86" s="1" t="s">
        <v>333</v>
      </c>
      <c r="C86" s="17" t="s">
        <v>26</v>
      </c>
      <c r="D86" s="50">
        <v>172.5</v>
      </c>
      <c r="E86" s="80">
        <v>44484</v>
      </c>
    </row>
    <row r="87" spans="1:5" x14ac:dyDescent="0.2">
      <c r="A87" s="93"/>
      <c r="B87" s="1" t="s">
        <v>743</v>
      </c>
      <c r="C87" s="16" t="s">
        <v>630</v>
      </c>
      <c r="D87" s="50">
        <v>33500.879999999997</v>
      </c>
      <c r="E87" s="80">
        <v>44484</v>
      </c>
    </row>
    <row r="88" spans="1:5" x14ac:dyDescent="0.2">
      <c r="A88" s="93"/>
      <c r="B88" s="1" t="s">
        <v>785</v>
      </c>
      <c r="C88" s="16" t="s">
        <v>630</v>
      </c>
      <c r="D88" s="50">
        <v>29602.44</v>
      </c>
      <c r="E88" s="80">
        <v>44484</v>
      </c>
    </row>
    <row r="89" spans="1:5" x14ac:dyDescent="0.2">
      <c r="A89" s="93" t="s">
        <v>17</v>
      </c>
      <c r="B89" s="16" t="s">
        <v>74</v>
      </c>
      <c r="C89" s="1" t="s">
        <v>873</v>
      </c>
      <c r="D89" s="51">
        <v>3471</v>
      </c>
      <c r="E89" s="80">
        <v>44484</v>
      </c>
    </row>
    <row r="90" spans="1:5" x14ac:dyDescent="0.2">
      <c r="A90" s="93"/>
      <c r="B90" s="16" t="s">
        <v>564</v>
      </c>
      <c r="C90" s="16" t="s">
        <v>874</v>
      </c>
      <c r="D90" s="51">
        <v>1100</v>
      </c>
      <c r="E90" s="80">
        <v>44484</v>
      </c>
    </row>
    <row r="91" spans="1:5" x14ac:dyDescent="0.2">
      <c r="A91" s="93" t="s">
        <v>20</v>
      </c>
      <c r="B91" s="16" t="s">
        <v>602</v>
      </c>
      <c r="C91" s="16" t="s">
        <v>42</v>
      </c>
      <c r="D91" s="56">
        <v>1320</v>
      </c>
      <c r="E91" s="80">
        <v>44484</v>
      </c>
    </row>
    <row r="92" spans="1:5" x14ac:dyDescent="0.2">
      <c r="A92" s="93"/>
      <c r="B92" s="16" t="s">
        <v>433</v>
      </c>
      <c r="C92" s="16" t="s">
        <v>815</v>
      </c>
      <c r="D92" s="56">
        <v>71.88</v>
      </c>
      <c r="E92" s="80">
        <v>44484</v>
      </c>
    </row>
    <row r="93" spans="1:5" x14ac:dyDescent="0.2">
      <c r="A93" s="93"/>
      <c r="B93" s="16" t="s">
        <v>430</v>
      </c>
      <c r="C93" s="16" t="s">
        <v>141</v>
      </c>
      <c r="D93" s="56">
        <v>1154.77</v>
      </c>
      <c r="E93" s="80">
        <v>44484</v>
      </c>
    </row>
    <row r="94" spans="1:5" x14ac:dyDescent="0.2">
      <c r="A94" s="93"/>
      <c r="B94" s="16" t="s">
        <v>542</v>
      </c>
      <c r="C94" s="16" t="s">
        <v>168</v>
      </c>
      <c r="D94" s="56">
        <v>2612.27</v>
      </c>
      <c r="E94" s="80">
        <v>44484</v>
      </c>
    </row>
    <row r="95" spans="1:5" x14ac:dyDescent="0.2">
      <c r="A95" s="93"/>
      <c r="B95" s="16" t="s">
        <v>712</v>
      </c>
      <c r="C95" s="16" t="s">
        <v>76</v>
      </c>
      <c r="D95" s="56">
        <v>4522</v>
      </c>
      <c r="E95" s="80">
        <v>44484</v>
      </c>
    </row>
    <row r="96" spans="1:5" x14ac:dyDescent="0.2">
      <c r="A96" s="93"/>
      <c r="B96" s="16" t="s">
        <v>6</v>
      </c>
      <c r="C96" s="16" t="s">
        <v>23</v>
      </c>
      <c r="D96" s="56">
        <v>29.44</v>
      </c>
      <c r="E96" s="80">
        <v>44484</v>
      </c>
    </row>
    <row r="97" spans="1:5" x14ac:dyDescent="0.2">
      <c r="A97" s="93"/>
      <c r="B97" s="16" t="s">
        <v>848</v>
      </c>
      <c r="C97" s="16" t="s">
        <v>197</v>
      </c>
      <c r="D97" s="56">
        <v>833</v>
      </c>
      <c r="E97" s="80">
        <v>44484</v>
      </c>
    </row>
    <row r="98" spans="1:5" x14ac:dyDescent="0.2">
      <c r="A98" s="93"/>
      <c r="B98" s="16" t="s">
        <v>79</v>
      </c>
      <c r="C98" s="16" t="s">
        <v>19</v>
      </c>
      <c r="D98" s="56">
        <v>11052.72</v>
      </c>
      <c r="E98" s="80">
        <v>44484</v>
      </c>
    </row>
    <row r="99" spans="1:5" x14ac:dyDescent="0.2">
      <c r="A99" s="93"/>
      <c r="B99" s="16" t="s">
        <v>75</v>
      </c>
      <c r="C99" s="16" t="s">
        <v>23</v>
      </c>
      <c r="D99" s="56">
        <v>2232.86</v>
      </c>
      <c r="E99" s="80">
        <v>44484</v>
      </c>
    </row>
    <row r="100" spans="1:5" x14ac:dyDescent="0.2">
      <c r="A100" s="93"/>
      <c r="B100" s="16" t="s">
        <v>559</v>
      </c>
      <c r="C100" s="16" t="s">
        <v>1</v>
      </c>
      <c r="D100" s="56">
        <v>808.42</v>
      </c>
      <c r="E100" s="80">
        <v>44484</v>
      </c>
    </row>
    <row r="101" spans="1:5" x14ac:dyDescent="0.2">
      <c r="A101" s="93"/>
      <c r="B101" s="16" t="s">
        <v>262</v>
      </c>
      <c r="C101" s="16" t="s">
        <v>2</v>
      </c>
      <c r="D101" s="56">
        <v>205</v>
      </c>
      <c r="E101" s="80">
        <v>44484</v>
      </c>
    </row>
    <row r="102" spans="1:5" x14ac:dyDescent="0.2">
      <c r="A102" s="93"/>
      <c r="B102" s="16" t="s">
        <v>646</v>
      </c>
      <c r="C102" s="16" t="s">
        <v>673</v>
      </c>
      <c r="D102" s="56">
        <v>1128</v>
      </c>
      <c r="E102" s="80">
        <v>44484</v>
      </c>
    </row>
    <row r="103" spans="1:5" x14ac:dyDescent="0.2">
      <c r="A103" s="93"/>
      <c r="B103" s="16" t="s">
        <v>429</v>
      </c>
      <c r="C103" s="16" t="s">
        <v>21</v>
      </c>
      <c r="D103" s="56">
        <v>770</v>
      </c>
      <c r="E103" s="80">
        <v>44484</v>
      </c>
    </row>
    <row r="104" spans="1:5" x14ac:dyDescent="0.2">
      <c r="A104" s="93"/>
      <c r="B104" s="16" t="s">
        <v>429</v>
      </c>
      <c r="C104" s="16" t="s">
        <v>130</v>
      </c>
      <c r="D104" s="56">
        <v>770</v>
      </c>
      <c r="E104" s="80">
        <v>44484</v>
      </c>
    </row>
    <row r="105" spans="1:5" x14ac:dyDescent="0.2">
      <c r="A105" s="93"/>
      <c r="B105" s="16" t="s">
        <v>624</v>
      </c>
      <c r="C105" s="16" t="s">
        <v>0</v>
      </c>
      <c r="D105" s="56">
        <v>62799.09</v>
      </c>
      <c r="E105" s="80">
        <v>44484</v>
      </c>
    </row>
    <row r="106" spans="1:5" x14ac:dyDescent="0.2">
      <c r="A106" s="93"/>
      <c r="B106" s="16" t="s">
        <v>338</v>
      </c>
      <c r="C106" s="16" t="s">
        <v>112</v>
      </c>
      <c r="D106" s="56">
        <v>569.4</v>
      </c>
      <c r="E106" s="80">
        <v>44484</v>
      </c>
    </row>
    <row r="107" spans="1:5" x14ac:dyDescent="0.2">
      <c r="A107" s="93"/>
      <c r="B107" s="16" t="s">
        <v>145</v>
      </c>
      <c r="C107" s="16" t="s">
        <v>875</v>
      </c>
      <c r="D107" s="56">
        <v>606.9</v>
      </c>
      <c r="E107" s="80">
        <v>44484</v>
      </c>
    </row>
    <row r="108" spans="1:5" x14ac:dyDescent="0.2">
      <c r="A108" s="93"/>
      <c r="B108" s="16" t="s">
        <v>336</v>
      </c>
      <c r="C108" s="16" t="s">
        <v>876</v>
      </c>
      <c r="D108" s="56">
        <v>575.19000000000005</v>
      </c>
      <c r="E108" s="80">
        <v>44484</v>
      </c>
    </row>
    <row r="109" spans="1:5" x14ac:dyDescent="0.2">
      <c r="A109" s="93"/>
      <c r="B109" s="16" t="s">
        <v>600</v>
      </c>
      <c r="C109" s="16" t="s">
        <v>640</v>
      </c>
      <c r="D109" s="56">
        <v>726.79</v>
      </c>
      <c r="E109" s="80">
        <v>44484</v>
      </c>
    </row>
    <row r="110" spans="1:5" x14ac:dyDescent="0.2">
      <c r="A110" s="93"/>
      <c r="B110" s="16" t="s">
        <v>335</v>
      </c>
      <c r="C110" s="16" t="s">
        <v>1</v>
      </c>
      <c r="D110" s="56">
        <v>1487.5</v>
      </c>
      <c r="E110" s="80">
        <v>44484</v>
      </c>
    </row>
    <row r="111" spans="1:5" x14ac:dyDescent="0.2">
      <c r="A111" s="93"/>
      <c r="B111" s="16" t="s">
        <v>174</v>
      </c>
      <c r="C111" s="16" t="s">
        <v>86</v>
      </c>
      <c r="D111" s="56">
        <v>1229</v>
      </c>
      <c r="E111" s="80">
        <v>44484</v>
      </c>
    </row>
    <row r="112" spans="1:5" x14ac:dyDescent="0.2">
      <c r="A112" s="93"/>
      <c r="B112" s="16" t="s">
        <v>877</v>
      </c>
      <c r="C112" s="16" t="s">
        <v>878</v>
      </c>
      <c r="D112" s="56">
        <v>9319</v>
      </c>
      <c r="E112" s="80">
        <v>44484</v>
      </c>
    </row>
    <row r="113" spans="1:5" x14ac:dyDescent="0.2">
      <c r="A113" s="93" t="s">
        <v>505</v>
      </c>
      <c r="B113" s="26" t="s">
        <v>342</v>
      </c>
      <c r="C113" s="26" t="s">
        <v>830</v>
      </c>
      <c r="D113" s="55">
        <v>319503</v>
      </c>
      <c r="E113" s="80">
        <v>44484</v>
      </c>
    </row>
    <row r="114" spans="1:5" x14ac:dyDescent="0.2">
      <c r="A114" s="93"/>
      <c r="B114" s="26" t="s">
        <v>88</v>
      </c>
      <c r="C114" s="26" t="s">
        <v>113</v>
      </c>
      <c r="D114" s="55">
        <v>3037</v>
      </c>
      <c r="E114" s="80">
        <v>44484</v>
      </c>
    </row>
    <row r="115" spans="1:5" x14ac:dyDescent="0.2">
      <c r="A115" s="93"/>
      <c r="B115" s="26" t="s">
        <v>88</v>
      </c>
      <c r="C115" s="26" t="s">
        <v>90</v>
      </c>
      <c r="D115" s="55">
        <v>2538</v>
      </c>
      <c r="E115" s="80">
        <v>44484</v>
      </c>
    </row>
    <row r="116" spans="1:5" x14ac:dyDescent="0.2">
      <c r="A116" s="93"/>
      <c r="B116" s="26" t="s">
        <v>69</v>
      </c>
      <c r="C116" s="26" t="s">
        <v>831</v>
      </c>
      <c r="D116" s="55">
        <v>15930</v>
      </c>
      <c r="E116" s="80">
        <v>44484</v>
      </c>
    </row>
    <row r="117" spans="1:5" x14ac:dyDescent="0.2">
      <c r="A117" s="93"/>
      <c r="B117" s="27" t="s">
        <v>69</v>
      </c>
      <c r="C117" s="27" t="s">
        <v>832</v>
      </c>
      <c r="D117" s="50">
        <v>5612</v>
      </c>
      <c r="E117" s="80">
        <v>44484</v>
      </c>
    </row>
    <row r="118" spans="1:5" x14ac:dyDescent="0.2">
      <c r="A118" s="93"/>
      <c r="B118" s="27" t="s">
        <v>89</v>
      </c>
      <c r="C118" s="34" t="s">
        <v>42</v>
      </c>
      <c r="D118" s="50">
        <v>1000</v>
      </c>
      <c r="E118" s="80">
        <v>44484</v>
      </c>
    </row>
    <row r="119" spans="1:5" x14ac:dyDescent="0.2">
      <c r="A119" s="93"/>
      <c r="B119" s="34" t="s">
        <v>311</v>
      </c>
      <c r="C119" s="27" t="s">
        <v>312</v>
      </c>
      <c r="D119" s="50">
        <v>50</v>
      </c>
      <c r="E119" s="80">
        <v>44484</v>
      </c>
    </row>
    <row r="120" spans="1:5" x14ac:dyDescent="0.2">
      <c r="A120" s="79" t="s">
        <v>483</v>
      </c>
      <c r="B120" s="1" t="s">
        <v>687</v>
      </c>
      <c r="C120" s="17" t="s">
        <v>879</v>
      </c>
      <c r="D120" s="51">
        <v>4555</v>
      </c>
      <c r="E120" s="80">
        <v>44484</v>
      </c>
    </row>
    <row r="121" spans="1:5" x14ac:dyDescent="0.2">
      <c r="A121" s="93" t="s">
        <v>488</v>
      </c>
      <c r="B121" s="1" t="s">
        <v>731</v>
      </c>
      <c r="C121" s="16" t="s">
        <v>630</v>
      </c>
      <c r="D121" s="51">
        <v>159906.01</v>
      </c>
      <c r="E121" s="80">
        <v>44484</v>
      </c>
    </row>
    <row r="122" spans="1:5" x14ac:dyDescent="0.2">
      <c r="A122" s="93"/>
      <c r="B122" s="1" t="s">
        <v>880</v>
      </c>
      <c r="C122" s="16" t="s">
        <v>630</v>
      </c>
      <c r="D122" s="51">
        <v>112275.07</v>
      </c>
      <c r="E122" s="80">
        <v>44484</v>
      </c>
    </row>
    <row r="123" spans="1:5" x14ac:dyDescent="0.2">
      <c r="A123" s="93" t="s">
        <v>512</v>
      </c>
      <c r="B123" s="5" t="s">
        <v>634</v>
      </c>
      <c r="C123" s="21" t="s">
        <v>570</v>
      </c>
      <c r="D123" s="54">
        <v>39122</v>
      </c>
      <c r="E123" s="80">
        <v>44484</v>
      </c>
    </row>
    <row r="124" spans="1:5" x14ac:dyDescent="0.2">
      <c r="A124" s="93"/>
      <c r="B124" s="5" t="s">
        <v>38</v>
      </c>
      <c r="C124" s="20" t="s">
        <v>312</v>
      </c>
      <c r="D124" s="54">
        <v>166</v>
      </c>
      <c r="E124" s="80">
        <v>44484</v>
      </c>
    </row>
    <row r="125" spans="1:5" x14ac:dyDescent="0.2">
      <c r="A125" s="93"/>
      <c r="B125" s="5" t="s">
        <v>589</v>
      </c>
      <c r="C125" s="20" t="s">
        <v>132</v>
      </c>
      <c r="D125" s="54">
        <v>130</v>
      </c>
      <c r="E125" s="80">
        <v>44484</v>
      </c>
    </row>
    <row r="126" spans="1:5" x14ac:dyDescent="0.2">
      <c r="A126" s="93"/>
      <c r="B126" s="5" t="s">
        <v>588</v>
      </c>
      <c r="C126" s="20" t="s">
        <v>763</v>
      </c>
      <c r="D126" s="54">
        <v>88</v>
      </c>
      <c r="E126" s="80">
        <v>44484</v>
      </c>
    </row>
    <row r="127" spans="1:5" x14ac:dyDescent="0.2">
      <c r="A127" s="93" t="s">
        <v>503</v>
      </c>
      <c r="B127" s="27" t="s">
        <v>440</v>
      </c>
      <c r="C127" s="25" t="s">
        <v>453</v>
      </c>
      <c r="D127" s="55">
        <v>243.44</v>
      </c>
      <c r="E127" s="80">
        <v>44484</v>
      </c>
    </row>
    <row r="128" spans="1:5" x14ac:dyDescent="0.2">
      <c r="A128" s="93"/>
      <c r="B128" s="27" t="s">
        <v>881</v>
      </c>
      <c r="C128" s="25" t="s">
        <v>737</v>
      </c>
      <c r="D128" s="50">
        <v>709.86</v>
      </c>
      <c r="E128" s="80">
        <v>44484</v>
      </c>
    </row>
    <row r="129" spans="1:5" x14ac:dyDescent="0.2">
      <c r="A129" s="93"/>
      <c r="B129" s="26" t="s">
        <v>169</v>
      </c>
      <c r="C129" s="25" t="s">
        <v>45</v>
      </c>
      <c r="D129" s="55">
        <v>1530.67</v>
      </c>
      <c r="E129" s="80">
        <v>44484</v>
      </c>
    </row>
    <row r="130" spans="1:5" x14ac:dyDescent="0.2">
      <c r="A130" s="93"/>
      <c r="B130" s="26" t="s">
        <v>169</v>
      </c>
      <c r="C130" s="25" t="s">
        <v>47</v>
      </c>
      <c r="D130" s="50">
        <v>23.99</v>
      </c>
      <c r="E130" s="80">
        <v>44484</v>
      </c>
    </row>
    <row r="131" spans="1:5" x14ac:dyDescent="0.2">
      <c r="A131" s="93"/>
      <c r="B131" s="36" t="s">
        <v>175</v>
      </c>
      <c r="C131" s="37" t="s">
        <v>100</v>
      </c>
      <c r="D131" s="68">
        <v>228.21</v>
      </c>
      <c r="E131" s="80">
        <v>44484</v>
      </c>
    </row>
    <row r="132" spans="1:5" x14ac:dyDescent="0.2">
      <c r="A132" s="93"/>
      <c r="B132" s="27" t="s">
        <v>175</v>
      </c>
      <c r="C132" s="25" t="s">
        <v>453</v>
      </c>
      <c r="D132" s="50">
        <v>84.62</v>
      </c>
      <c r="E132" s="80">
        <v>44484</v>
      </c>
    </row>
    <row r="133" spans="1:5" x14ac:dyDescent="0.2">
      <c r="A133" s="93"/>
      <c r="B133" s="27" t="s">
        <v>175</v>
      </c>
      <c r="C133" s="25" t="s">
        <v>834</v>
      </c>
      <c r="D133" s="50">
        <v>24.49</v>
      </c>
      <c r="E133" s="80">
        <v>44484</v>
      </c>
    </row>
    <row r="134" spans="1:5" x14ac:dyDescent="0.2">
      <c r="A134" s="93"/>
      <c r="B134" s="27" t="s">
        <v>175</v>
      </c>
      <c r="C134" s="25" t="s">
        <v>58</v>
      </c>
      <c r="D134" s="50">
        <v>2398</v>
      </c>
      <c r="E134" s="80">
        <v>44484</v>
      </c>
    </row>
    <row r="135" spans="1:5" x14ac:dyDescent="0.2">
      <c r="A135" s="93"/>
      <c r="B135" s="27" t="s">
        <v>409</v>
      </c>
      <c r="C135" s="25" t="s">
        <v>209</v>
      </c>
      <c r="D135" s="50">
        <v>1708.94</v>
      </c>
      <c r="E135" s="80">
        <v>44484</v>
      </c>
    </row>
    <row r="136" spans="1:5" x14ac:dyDescent="0.2">
      <c r="A136" s="93"/>
      <c r="B136" s="26" t="s">
        <v>792</v>
      </c>
      <c r="C136" s="25" t="s">
        <v>825</v>
      </c>
      <c r="D136" s="50">
        <v>600</v>
      </c>
      <c r="E136" s="80">
        <v>44484</v>
      </c>
    </row>
    <row r="137" spans="1:5" x14ac:dyDescent="0.2">
      <c r="A137" s="93"/>
      <c r="B137" s="26" t="s">
        <v>351</v>
      </c>
      <c r="C137" s="25" t="s">
        <v>48</v>
      </c>
      <c r="D137" s="50">
        <v>7381.57</v>
      </c>
      <c r="E137" s="80">
        <v>44484</v>
      </c>
    </row>
    <row r="138" spans="1:5" x14ac:dyDescent="0.2">
      <c r="A138" s="93"/>
      <c r="B138" s="26" t="s">
        <v>635</v>
      </c>
      <c r="C138" s="25" t="s">
        <v>62</v>
      </c>
      <c r="D138" s="50">
        <v>6004.84</v>
      </c>
      <c r="E138" s="80">
        <v>44484</v>
      </c>
    </row>
    <row r="139" spans="1:5" x14ac:dyDescent="0.2">
      <c r="A139" s="93"/>
      <c r="B139" s="26" t="s">
        <v>365</v>
      </c>
      <c r="C139" s="25" t="s">
        <v>209</v>
      </c>
      <c r="D139" s="50">
        <v>763.46</v>
      </c>
      <c r="E139" s="80">
        <v>44484</v>
      </c>
    </row>
    <row r="140" spans="1:5" x14ac:dyDescent="0.2">
      <c r="A140" s="93"/>
      <c r="B140" s="26" t="s">
        <v>365</v>
      </c>
      <c r="C140" s="25" t="s">
        <v>100</v>
      </c>
      <c r="D140" s="50">
        <v>622.48</v>
      </c>
      <c r="E140" s="80">
        <v>44484</v>
      </c>
    </row>
    <row r="141" spans="1:5" x14ac:dyDescent="0.2">
      <c r="A141" s="93" t="s">
        <v>484</v>
      </c>
      <c r="B141" s="43" t="s">
        <v>477</v>
      </c>
      <c r="C141" s="16" t="s">
        <v>630</v>
      </c>
      <c r="D141" s="57">
        <v>45004.5</v>
      </c>
      <c r="E141" s="80">
        <v>44484</v>
      </c>
    </row>
    <row r="142" spans="1:5" x14ac:dyDescent="0.2">
      <c r="A142" s="93"/>
      <c r="B142" s="9" t="s">
        <v>797</v>
      </c>
      <c r="C142" s="16" t="s">
        <v>630</v>
      </c>
      <c r="D142" s="51">
        <v>18116.759999999998</v>
      </c>
      <c r="E142" s="80">
        <v>44484</v>
      </c>
    </row>
    <row r="143" spans="1:5" x14ac:dyDescent="0.2">
      <c r="A143" s="93"/>
      <c r="B143" s="16" t="s">
        <v>796</v>
      </c>
      <c r="C143" s="16" t="s">
        <v>630</v>
      </c>
      <c r="D143" s="51">
        <v>4561.18</v>
      </c>
      <c r="E143" s="80">
        <v>44484</v>
      </c>
    </row>
    <row r="144" spans="1:5" x14ac:dyDescent="0.2">
      <c r="A144" s="93"/>
      <c r="B144" s="16" t="s">
        <v>795</v>
      </c>
      <c r="C144" s="16" t="s">
        <v>630</v>
      </c>
      <c r="D144" s="51">
        <v>35935.199999999997</v>
      </c>
      <c r="E144" s="80">
        <v>44484</v>
      </c>
    </row>
    <row r="145" spans="1:5" x14ac:dyDescent="0.2">
      <c r="A145" s="93"/>
      <c r="B145" s="16" t="s">
        <v>835</v>
      </c>
      <c r="C145" s="17" t="s">
        <v>434</v>
      </c>
      <c r="D145" s="51">
        <v>575</v>
      </c>
      <c r="E145" s="80">
        <v>44484</v>
      </c>
    </row>
    <row r="146" spans="1:5" x14ac:dyDescent="0.2">
      <c r="A146" s="93"/>
      <c r="B146" s="9" t="s">
        <v>220</v>
      </c>
      <c r="C146" s="2" t="s">
        <v>882</v>
      </c>
      <c r="D146" s="51">
        <v>120.84</v>
      </c>
      <c r="E146" s="80">
        <v>44484</v>
      </c>
    </row>
    <row r="147" spans="1:5" x14ac:dyDescent="0.2">
      <c r="A147" s="93"/>
      <c r="B147" s="16" t="s">
        <v>237</v>
      </c>
      <c r="C147" s="17" t="s">
        <v>651</v>
      </c>
      <c r="D147" s="51">
        <v>3902.31</v>
      </c>
      <c r="E147" s="80">
        <v>44484</v>
      </c>
    </row>
    <row r="148" spans="1:5" x14ac:dyDescent="0.2">
      <c r="A148" s="93"/>
      <c r="B148" s="16" t="s">
        <v>615</v>
      </c>
      <c r="C148" s="17" t="s">
        <v>836</v>
      </c>
      <c r="D148" s="51">
        <v>8703.66</v>
      </c>
      <c r="E148" s="80">
        <v>44484</v>
      </c>
    </row>
    <row r="149" spans="1:5" x14ac:dyDescent="0.2">
      <c r="A149" s="93"/>
      <c r="B149" s="16" t="s">
        <v>827</v>
      </c>
      <c r="C149" s="17" t="s">
        <v>843</v>
      </c>
      <c r="D149" s="51">
        <v>137.52000000000001</v>
      </c>
      <c r="E149" s="80">
        <v>44484</v>
      </c>
    </row>
    <row r="150" spans="1:5" x14ac:dyDescent="0.2">
      <c r="A150" s="93"/>
      <c r="B150" s="16" t="s">
        <v>381</v>
      </c>
      <c r="C150" s="17" t="s">
        <v>766</v>
      </c>
      <c r="D150" s="51">
        <v>22725.95</v>
      </c>
      <c r="E150" s="80">
        <v>44484</v>
      </c>
    </row>
    <row r="151" spans="1:5" x14ac:dyDescent="0.2">
      <c r="A151" s="93"/>
      <c r="B151" s="16" t="s">
        <v>221</v>
      </c>
      <c r="C151" s="2" t="s">
        <v>883</v>
      </c>
      <c r="D151" s="51">
        <v>800</v>
      </c>
      <c r="E151" s="80">
        <v>44484</v>
      </c>
    </row>
    <row r="152" spans="1:5" x14ac:dyDescent="0.2">
      <c r="A152" s="93"/>
      <c r="B152" s="16" t="s">
        <v>221</v>
      </c>
      <c r="C152" s="17" t="s">
        <v>837</v>
      </c>
      <c r="D152" s="51">
        <v>6353</v>
      </c>
      <c r="E152" s="80">
        <v>44484</v>
      </c>
    </row>
    <row r="153" spans="1:5" x14ac:dyDescent="0.2">
      <c r="A153" s="93"/>
      <c r="B153" s="43" t="s">
        <v>34</v>
      </c>
      <c r="C153" s="33" t="s">
        <v>688</v>
      </c>
      <c r="D153" s="51">
        <v>560</v>
      </c>
      <c r="E153" s="80">
        <v>44484</v>
      </c>
    </row>
    <row r="154" spans="1:5" x14ac:dyDescent="0.2">
      <c r="A154" s="93"/>
      <c r="B154" s="43" t="s">
        <v>689</v>
      </c>
      <c r="C154" s="33" t="s">
        <v>690</v>
      </c>
      <c r="D154" s="51">
        <v>1500</v>
      </c>
      <c r="E154" s="80">
        <v>44484</v>
      </c>
    </row>
    <row r="155" spans="1:5" x14ac:dyDescent="0.2">
      <c r="A155" s="93" t="s">
        <v>513</v>
      </c>
      <c r="B155" s="1" t="s">
        <v>733</v>
      </c>
      <c r="C155" s="16" t="s">
        <v>630</v>
      </c>
      <c r="D155" s="51">
        <v>63974.400000000001</v>
      </c>
      <c r="E155" s="80">
        <v>44484</v>
      </c>
    </row>
    <row r="156" spans="1:5" x14ac:dyDescent="0.2">
      <c r="A156" s="93"/>
      <c r="B156" s="1" t="s">
        <v>164</v>
      </c>
      <c r="C156" s="16" t="s">
        <v>84</v>
      </c>
      <c r="D156" s="51">
        <v>273.58</v>
      </c>
      <c r="E156" s="80">
        <v>44484</v>
      </c>
    </row>
    <row r="157" spans="1:5" x14ac:dyDescent="0.2">
      <c r="A157" s="93"/>
      <c r="B157" s="1" t="s">
        <v>413</v>
      </c>
      <c r="C157" s="16" t="s">
        <v>106</v>
      </c>
      <c r="D157" s="51">
        <v>5955.03</v>
      </c>
      <c r="E157" s="80">
        <v>44484</v>
      </c>
    </row>
    <row r="158" spans="1:5" x14ac:dyDescent="0.2">
      <c r="A158" s="93"/>
      <c r="B158" s="1" t="s">
        <v>297</v>
      </c>
      <c r="C158" s="16" t="s">
        <v>119</v>
      </c>
      <c r="D158" s="51">
        <v>342.76</v>
      </c>
      <c r="E158" s="80">
        <v>44484</v>
      </c>
    </row>
    <row r="159" spans="1:5" x14ac:dyDescent="0.2">
      <c r="A159" s="93"/>
      <c r="B159" s="1" t="s">
        <v>735</v>
      </c>
      <c r="C159" s="16" t="s">
        <v>118</v>
      </c>
      <c r="D159" s="51">
        <v>279.17</v>
      </c>
      <c r="E159" s="80">
        <v>44484</v>
      </c>
    </row>
    <row r="160" spans="1:5" x14ac:dyDescent="0.2">
      <c r="A160" s="93"/>
      <c r="B160" s="1" t="s">
        <v>542</v>
      </c>
      <c r="C160" s="16" t="s">
        <v>120</v>
      </c>
      <c r="D160" s="51">
        <v>816.65</v>
      </c>
      <c r="E160" s="80">
        <v>44484</v>
      </c>
    </row>
    <row r="161" spans="1:5" x14ac:dyDescent="0.2">
      <c r="A161" s="93"/>
      <c r="B161" s="1" t="s">
        <v>256</v>
      </c>
      <c r="C161" s="16" t="s">
        <v>257</v>
      </c>
      <c r="D161" s="51">
        <v>8594.91</v>
      </c>
      <c r="E161" s="80">
        <v>44484</v>
      </c>
    </row>
    <row r="162" spans="1:5" x14ac:dyDescent="0.2">
      <c r="A162" s="93"/>
      <c r="B162" s="1" t="s">
        <v>202</v>
      </c>
      <c r="C162" s="16" t="s">
        <v>97</v>
      </c>
      <c r="D162" s="51">
        <v>81.62</v>
      </c>
      <c r="E162" s="80">
        <v>44484</v>
      </c>
    </row>
    <row r="163" spans="1:5" x14ac:dyDescent="0.2">
      <c r="A163" s="93"/>
      <c r="B163" s="1" t="s">
        <v>314</v>
      </c>
      <c r="C163" s="16" t="s">
        <v>117</v>
      </c>
      <c r="D163" s="51">
        <v>300</v>
      </c>
      <c r="E163" s="80">
        <v>44484</v>
      </c>
    </row>
    <row r="164" spans="1:5" x14ac:dyDescent="0.2">
      <c r="A164" s="93"/>
      <c r="B164" s="1" t="s">
        <v>298</v>
      </c>
      <c r="C164" s="16" t="s">
        <v>116</v>
      </c>
      <c r="D164" s="51">
        <v>357</v>
      </c>
      <c r="E164" s="80">
        <v>44484</v>
      </c>
    </row>
    <row r="165" spans="1:5" x14ac:dyDescent="0.2">
      <c r="A165" s="93"/>
      <c r="B165" s="1" t="s">
        <v>260</v>
      </c>
      <c r="C165" s="16" t="s">
        <v>524</v>
      </c>
      <c r="D165" s="51">
        <v>13583.83</v>
      </c>
      <c r="E165" s="80">
        <v>44484</v>
      </c>
    </row>
    <row r="166" spans="1:5" x14ac:dyDescent="0.2">
      <c r="A166" s="93"/>
      <c r="B166" s="1" t="s">
        <v>261</v>
      </c>
      <c r="C166" s="16" t="s">
        <v>115</v>
      </c>
      <c r="D166" s="51">
        <v>650</v>
      </c>
      <c r="E166" s="80">
        <v>44484</v>
      </c>
    </row>
    <row r="167" spans="1:5" x14ac:dyDescent="0.2">
      <c r="A167" s="93"/>
      <c r="B167" s="1" t="s">
        <v>258</v>
      </c>
      <c r="C167" s="16" t="s">
        <v>259</v>
      </c>
      <c r="D167" s="51">
        <v>4812.1899999999996</v>
      </c>
      <c r="E167" s="80">
        <v>44484</v>
      </c>
    </row>
    <row r="168" spans="1:5" x14ac:dyDescent="0.2">
      <c r="A168" s="93" t="s">
        <v>489</v>
      </c>
      <c r="B168" s="38" t="s">
        <v>4</v>
      </c>
      <c r="C168" s="39" t="s">
        <v>337</v>
      </c>
      <c r="D168" s="61">
        <v>952</v>
      </c>
      <c r="E168" s="80">
        <v>44484</v>
      </c>
    </row>
    <row r="169" spans="1:5" x14ac:dyDescent="0.2">
      <c r="A169" s="93"/>
      <c r="B169" s="14" t="s">
        <v>148</v>
      </c>
      <c r="C169" s="15" t="s">
        <v>106</v>
      </c>
      <c r="D169" s="61">
        <v>3724.41</v>
      </c>
      <c r="E169" s="80">
        <v>44484</v>
      </c>
    </row>
    <row r="170" spans="1:5" x14ac:dyDescent="0.2">
      <c r="A170" s="93"/>
      <c r="B170" s="38" t="s">
        <v>24</v>
      </c>
      <c r="C170" s="39" t="s">
        <v>536</v>
      </c>
      <c r="D170" s="61">
        <v>2380</v>
      </c>
      <c r="E170" s="80">
        <v>44484</v>
      </c>
    </row>
    <row r="171" spans="1:5" x14ac:dyDescent="0.2">
      <c r="A171" s="93"/>
      <c r="B171" s="75" t="s">
        <v>293</v>
      </c>
      <c r="C171" s="44" t="s">
        <v>294</v>
      </c>
      <c r="D171" s="61">
        <v>369.76</v>
      </c>
      <c r="E171" s="80">
        <v>44484</v>
      </c>
    </row>
    <row r="172" spans="1:5" x14ac:dyDescent="0.2">
      <c r="A172" s="93"/>
      <c r="B172" s="76" t="s">
        <v>278</v>
      </c>
      <c r="C172" s="39" t="s">
        <v>279</v>
      </c>
      <c r="D172" s="61">
        <v>93.3</v>
      </c>
      <c r="E172" s="80">
        <v>44484</v>
      </c>
    </row>
    <row r="173" spans="1:5" x14ac:dyDescent="0.2">
      <c r="A173" s="93"/>
      <c r="B173" s="38" t="s">
        <v>177</v>
      </c>
      <c r="C173" s="39" t="s">
        <v>134</v>
      </c>
      <c r="D173" s="61">
        <v>378</v>
      </c>
      <c r="E173" s="80">
        <v>44484</v>
      </c>
    </row>
    <row r="174" spans="1:5" x14ac:dyDescent="0.2">
      <c r="A174" s="93"/>
      <c r="B174" s="16" t="s">
        <v>534</v>
      </c>
      <c r="C174" s="17" t="s">
        <v>140</v>
      </c>
      <c r="D174" s="61">
        <v>12417.19</v>
      </c>
      <c r="E174" s="80">
        <v>44484</v>
      </c>
    </row>
    <row r="175" spans="1:5" x14ac:dyDescent="0.2">
      <c r="A175" s="79" t="s">
        <v>502</v>
      </c>
      <c r="B175" s="1" t="s">
        <v>884</v>
      </c>
      <c r="C175" s="1" t="s">
        <v>885</v>
      </c>
      <c r="D175" s="59">
        <v>7576.41</v>
      </c>
      <c r="E175" s="80">
        <v>44484</v>
      </c>
    </row>
    <row r="176" spans="1:5" x14ac:dyDescent="0.2">
      <c r="A176" s="79" t="s">
        <v>482</v>
      </c>
      <c r="B176" s="16" t="s">
        <v>93</v>
      </c>
      <c r="C176" s="16" t="s">
        <v>851</v>
      </c>
      <c r="D176" s="74">
        <v>278038</v>
      </c>
      <c r="E176" s="80">
        <v>44484</v>
      </c>
    </row>
    <row r="177" spans="1:5" x14ac:dyDescent="0.2">
      <c r="A177" s="93" t="s">
        <v>35</v>
      </c>
      <c r="B177" s="9" t="s">
        <v>69</v>
      </c>
      <c r="C177" s="1" t="s">
        <v>714</v>
      </c>
      <c r="D177" s="51">
        <v>133983</v>
      </c>
      <c r="E177" s="80">
        <v>44484</v>
      </c>
    </row>
    <row r="178" spans="1:5" x14ac:dyDescent="0.2">
      <c r="A178" s="93"/>
      <c r="B178" s="9" t="s">
        <v>357</v>
      </c>
      <c r="C178" s="1" t="s">
        <v>715</v>
      </c>
      <c r="D178" s="51">
        <v>5555</v>
      </c>
      <c r="E178" s="80">
        <v>44484</v>
      </c>
    </row>
    <row r="179" spans="1:5" x14ac:dyDescent="0.2">
      <c r="A179" s="93"/>
      <c r="B179" s="9" t="s">
        <v>716</v>
      </c>
      <c r="C179" s="1" t="s">
        <v>717</v>
      </c>
      <c r="D179" s="51">
        <v>900</v>
      </c>
      <c r="E179" s="80">
        <v>44484</v>
      </c>
    </row>
    <row r="180" spans="1:5" x14ac:dyDescent="0.2">
      <c r="A180" s="93"/>
      <c r="B180" s="9" t="s">
        <v>358</v>
      </c>
      <c r="C180" s="1" t="s">
        <v>718</v>
      </c>
      <c r="D180" s="51">
        <v>111</v>
      </c>
      <c r="E180" s="80">
        <v>44484</v>
      </c>
    </row>
    <row r="181" spans="1:5" x14ac:dyDescent="0.2">
      <c r="A181" s="93"/>
      <c r="B181" s="9" t="s">
        <v>719</v>
      </c>
      <c r="C181" s="1" t="s">
        <v>520</v>
      </c>
      <c r="D181" s="51">
        <v>25</v>
      </c>
      <c r="E181" s="80">
        <v>44484</v>
      </c>
    </row>
    <row r="182" spans="1:5" x14ac:dyDescent="0.2">
      <c r="A182" s="93"/>
      <c r="B182" s="9" t="s">
        <v>359</v>
      </c>
      <c r="C182" s="1" t="s">
        <v>571</v>
      </c>
      <c r="D182" s="51">
        <v>340</v>
      </c>
      <c r="E182" s="80">
        <v>44484</v>
      </c>
    </row>
    <row r="183" spans="1:5" x14ac:dyDescent="0.2">
      <c r="A183" s="93"/>
      <c r="B183" s="9" t="s">
        <v>720</v>
      </c>
      <c r="C183" s="1" t="s">
        <v>55</v>
      </c>
      <c r="D183" s="51">
        <v>800</v>
      </c>
      <c r="E183" s="80">
        <v>44484</v>
      </c>
    </row>
    <row r="184" spans="1:5" x14ac:dyDescent="0.2">
      <c r="A184" s="93"/>
      <c r="B184" s="9" t="s">
        <v>465</v>
      </c>
      <c r="C184" s="1" t="s">
        <v>55</v>
      </c>
      <c r="D184" s="51">
        <v>700</v>
      </c>
      <c r="E184" s="80">
        <v>44484</v>
      </c>
    </row>
    <row r="185" spans="1:5" x14ac:dyDescent="0.2">
      <c r="A185" s="79" t="s">
        <v>497</v>
      </c>
      <c r="B185" s="1" t="s">
        <v>886</v>
      </c>
      <c r="C185" s="16" t="s">
        <v>677</v>
      </c>
      <c r="D185" s="54">
        <v>88605</v>
      </c>
      <c r="E185" s="80">
        <v>44484</v>
      </c>
    </row>
    <row r="186" spans="1:5" x14ac:dyDescent="0.2">
      <c r="A186" s="93" t="s">
        <v>490</v>
      </c>
      <c r="B186" s="1" t="s">
        <v>691</v>
      </c>
      <c r="C186" s="1" t="s">
        <v>207</v>
      </c>
      <c r="D186" s="59">
        <v>143609</v>
      </c>
      <c r="E186" s="80">
        <v>44484</v>
      </c>
    </row>
    <row r="187" spans="1:5" x14ac:dyDescent="0.2">
      <c r="A187" s="93"/>
      <c r="B187" s="1" t="s">
        <v>887</v>
      </c>
      <c r="C187" s="1" t="s">
        <v>107</v>
      </c>
      <c r="D187" s="59">
        <v>450</v>
      </c>
      <c r="E187" s="80">
        <v>44484</v>
      </c>
    </row>
    <row r="188" spans="1:5" x14ac:dyDescent="0.2">
      <c r="A188" s="93"/>
      <c r="B188" s="27" t="s">
        <v>554</v>
      </c>
      <c r="C188" s="27" t="s">
        <v>154</v>
      </c>
      <c r="D188" s="59">
        <v>110.99</v>
      </c>
      <c r="E188" s="80">
        <v>44484</v>
      </c>
    </row>
    <row r="189" spans="1:5" x14ac:dyDescent="0.2">
      <c r="A189" s="93" t="s">
        <v>491</v>
      </c>
      <c r="B189" s="10" t="s">
        <v>96</v>
      </c>
      <c r="C189" s="10" t="s">
        <v>515</v>
      </c>
      <c r="D189" s="58">
        <v>164965</v>
      </c>
      <c r="E189" s="80">
        <v>44484</v>
      </c>
    </row>
    <row r="190" spans="1:5" x14ac:dyDescent="0.2">
      <c r="A190" s="93"/>
      <c r="B190" s="10" t="s">
        <v>227</v>
      </c>
      <c r="C190" s="10" t="s">
        <v>125</v>
      </c>
      <c r="D190" s="58">
        <v>235.98</v>
      </c>
      <c r="E190" s="80">
        <v>44484</v>
      </c>
    </row>
    <row r="191" spans="1:5" x14ac:dyDescent="0.2">
      <c r="A191" s="93"/>
      <c r="B191" s="10" t="s">
        <v>780</v>
      </c>
      <c r="C191" s="10" t="s">
        <v>781</v>
      </c>
      <c r="D191" s="58">
        <v>482</v>
      </c>
      <c r="E191" s="80">
        <v>44484</v>
      </c>
    </row>
    <row r="192" spans="1:5" x14ac:dyDescent="0.2">
      <c r="A192" s="79" t="s">
        <v>27</v>
      </c>
      <c r="B192" s="69" t="s">
        <v>232</v>
      </c>
      <c r="C192" s="16" t="s">
        <v>888</v>
      </c>
      <c r="D192" s="51">
        <v>9956</v>
      </c>
      <c r="E192" s="80">
        <v>44484</v>
      </c>
    </row>
    <row r="193" spans="1:5" x14ac:dyDescent="0.2">
      <c r="A193" s="93" t="s">
        <v>492</v>
      </c>
      <c r="B193" s="6" t="s">
        <v>713</v>
      </c>
      <c r="C193" s="6" t="s">
        <v>56</v>
      </c>
      <c r="D193" s="52">
        <v>44788</v>
      </c>
      <c r="E193" s="80">
        <v>44484</v>
      </c>
    </row>
    <row r="194" spans="1:5" x14ac:dyDescent="0.2">
      <c r="A194" s="93"/>
      <c r="B194" s="6" t="s">
        <v>713</v>
      </c>
      <c r="C194" s="6" t="s">
        <v>63</v>
      </c>
      <c r="D194" s="52">
        <v>4441</v>
      </c>
      <c r="E194" s="80">
        <v>44484</v>
      </c>
    </row>
    <row r="195" spans="1:5" x14ac:dyDescent="0.2">
      <c r="A195" s="93"/>
      <c r="B195" s="6" t="s">
        <v>713</v>
      </c>
      <c r="C195" s="6" t="s">
        <v>51</v>
      </c>
      <c r="D195" s="52">
        <v>7200</v>
      </c>
      <c r="E195" s="80">
        <v>44484</v>
      </c>
    </row>
    <row r="196" spans="1:5" x14ac:dyDescent="0.2">
      <c r="A196" s="93"/>
      <c r="B196" s="6" t="s">
        <v>889</v>
      </c>
      <c r="C196" s="6" t="s">
        <v>225</v>
      </c>
      <c r="D196" s="51">
        <v>3036</v>
      </c>
      <c r="E196" s="80">
        <v>44484</v>
      </c>
    </row>
    <row r="197" spans="1:5" x14ac:dyDescent="0.2">
      <c r="A197" s="94" t="s">
        <v>7</v>
      </c>
      <c r="B197" s="16" t="s">
        <v>410</v>
      </c>
      <c r="C197" s="16" t="s">
        <v>644</v>
      </c>
      <c r="D197" s="51">
        <v>31939</v>
      </c>
      <c r="E197" s="80">
        <v>44484</v>
      </c>
    </row>
    <row r="198" spans="1:5" x14ac:dyDescent="0.2">
      <c r="A198" s="94"/>
      <c r="B198" s="16" t="s">
        <v>410</v>
      </c>
      <c r="C198" s="16" t="s">
        <v>890</v>
      </c>
      <c r="D198" s="51">
        <v>2406</v>
      </c>
      <c r="E198" s="80">
        <v>44484</v>
      </c>
    </row>
    <row r="199" spans="1:5" x14ac:dyDescent="0.2">
      <c r="A199" s="94"/>
      <c r="B199" s="16" t="s">
        <v>410</v>
      </c>
      <c r="C199" s="16" t="s">
        <v>645</v>
      </c>
      <c r="D199" s="51">
        <v>4986</v>
      </c>
      <c r="E199" s="80">
        <v>44484</v>
      </c>
    </row>
    <row r="200" spans="1:5" x14ac:dyDescent="0.2">
      <c r="A200" s="94"/>
      <c r="B200" s="16" t="s">
        <v>410</v>
      </c>
      <c r="C200" s="16" t="s">
        <v>891</v>
      </c>
      <c r="D200" s="51">
        <v>540</v>
      </c>
      <c r="E200" s="80">
        <v>44484</v>
      </c>
    </row>
    <row r="201" spans="1:5" x14ac:dyDescent="0.2">
      <c r="A201" s="94"/>
      <c r="B201" s="16" t="s">
        <v>892</v>
      </c>
      <c r="C201" s="16" t="s">
        <v>893</v>
      </c>
      <c r="D201" s="51">
        <v>6304.79</v>
      </c>
      <c r="E201" s="80">
        <v>44484</v>
      </c>
    </row>
    <row r="202" spans="1:5" x14ac:dyDescent="0.2">
      <c r="A202" s="94"/>
      <c r="B202" s="16" t="s">
        <v>892</v>
      </c>
      <c r="C202" s="16" t="s">
        <v>894</v>
      </c>
      <c r="D202" s="51">
        <v>35727.120000000003</v>
      </c>
      <c r="E202" s="80">
        <v>44484</v>
      </c>
    </row>
    <row r="203" spans="1:5" x14ac:dyDescent="0.2">
      <c r="A203" s="94"/>
      <c r="B203" s="16" t="s">
        <v>892</v>
      </c>
      <c r="C203" s="16" t="s">
        <v>895</v>
      </c>
      <c r="D203" s="51">
        <v>546.99</v>
      </c>
      <c r="E203" s="80">
        <v>44484</v>
      </c>
    </row>
    <row r="204" spans="1:5" x14ac:dyDescent="0.2">
      <c r="A204" s="94"/>
      <c r="B204" s="16" t="s">
        <v>892</v>
      </c>
      <c r="C204" s="16" t="s">
        <v>896</v>
      </c>
      <c r="D204" s="51">
        <v>3099.61</v>
      </c>
      <c r="E204" s="80">
        <v>44484</v>
      </c>
    </row>
    <row r="205" spans="1:5" x14ac:dyDescent="0.2">
      <c r="A205" s="94"/>
      <c r="B205" s="16" t="s">
        <v>892</v>
      </c>
      <c r="C205" s="16" t="s">
        <v>897</v>
      </c>
      <c r="D205" s="51">
        <v>29831.97</v>
      </c>
      <c r="E205" s="80">
        <v>44484</v>
      </c>
    </row>
    <row r="206" spans="1:5" x14ac:dyDescent="0.2">
      <c r="A206" s="94"/>
      <c r="B206" s="16" t="s">
        <v>892</v>
      </c>
      <c r="C206" s="16" t="s">
        <v>898</v>
      </c>
      <c r="D206" s="51">
        <v>169047.85</v>
      </c>
      <c r="E206" s="80">
        <v>44484</v>
      </c>
    </row>
    <row r="207" spans="1:5" x14ac:dyDescent="0.2">
      <c r="A207" s="94"/>
      <c r="B207" s="16" t="s">
        <v>892</v>
      </c>
      <c r="C207" s="16" t="s">
        <v>899</v>
      </c>
      <c r="D207" s="51">
        <v>2588.16</v>
      </c>
      <c r="E207" s="80">
        <v>44484</v>
      </c>
    </row>
    <row r="208" spans="1:5" x14ac:dyDescent="0.2">
      <c r="A208" s="94"/>
      <c r="B208" s="16" t="s">
        <v>892</v>
      </c>
      <c r="C208" s="16" t="s">
        <v>900</v>
      </c>
      <c r="D208" s="51">
        <v>14666.25</v>
      </c>
      <c r="E208" s="80">
        <v>44484</v>
      </c>
    </row>
    <row r="209" spans="1:5" x14ac:dyDescent="0.2">
      <c r="A209" s="93" t="s">
        <v>479</v>
      </c>
      <c r="B209" s="20" t="s">
        <v>741</v>
      </c>
      <c r="C209" s="5" t="s">
        <v>37</v>
      </c>
      <c r="D209" s="52">
        <v>1779.35</v>
      </c>
      <c r="E209" s="80">
        <v>44487</v>
      </c>
    </row>
    <row r="210" spans="1:5" x14ac:dyDescent="0.2">
      <c r="A210" s="93"/>
      <c r="B210" s="24" t="s">
        <v>631</v>
      </c>
      <c r="C210" s="16" t="s">
        <v>901</v>
      </c>
      <c r="D210" s="52">
        <v>287.72000000000003</v>
      </c>
      <c r="E210" s="80">
        <v>44487</v>
      </c>
    </row>
    <row r="211" spans="1:5" x14ac:dyDescent="0.2">
      <c r="A211" s="93"/>
      <c r="B211" s="24" t="s">
        <v>631</v>
      </c>
      <c r="C211" s="16" t="s">
        <v>623</v>
      </c>
      <c r="D211" s="52">
        <v>650</v>
      </c>
      <c r="E211" s="80">
        <v>44487</v>
      </c>
    </row>
    <row r="212" spans="1:5" x14ac:dyDescent="0.2">
      <c r="A212" s="93"/>
      <c r="B212" s="20" t="s">
        <v>622</v>
      </c>
      <c r="C212" s="5" t="s">
        <v>757</v>
      </c>
      <c r="D212" s="52">
        <v>3887.73</v>
      </c>
      <c r="E212" s="80">
        <v>44487</v>
      </c>
    </row>
    <row r="213" spans="1:5" x14ac:dyDescent="0.2">
      <c r="A213" s="93"/>
      <c r="B213" s="24" t="s">
        <v>902</v>
      </c>
      <c r="C213" s="16" t="s">
        <v>407</v>
      </c>
      <c r="D213" s="52">
        <v>1237.5999999999999</v>
      </c>
      <c r="E213" s="80">
        <v>44487</v>
      </c>
    </row>
    <row r="214" spans="1:5" x14ac:dyDescent="0.2">
      <c r="A214" s="93"/>
      <c r="B214" s="24" t="s">
        <v>25</v>
      </c>
      <c r="C214" s="16" t="s">
        <v>903</v>
      </c>
      <c r="D214" s="52">
        <v>2258.62</v>
      </c>
      <c r="E214" s="80">
        <v>44487</v>
      </c>
    </row>
    <row r="215" spans="1:5" x14ac:dyDescent="0.2">
      <c r="A215" s="93"/>
      <c r="B215" s="24" t="s">
        <v>627</v>
      </c>
      <c r="C215" s="16" t="s">
        <v>276</v>
      </c>
      <c r="D215" s="52">
        <v>2600.15</v>
      </c>
      <c r="E215" s="80">
        <v>44487</v>
      </c>
    </row>
    <row r="216" spans="1:5" x14ac:dyDescent="0.2">
      <c r="A216" s="93"/>
      <c r="B216" s="24" t="s">
        <v>701</v>
      </c>
      <c r="C216" s="5" t="s">
        <v>702</v>
      </c>
      <c r="D216" s="52">
        <v>31</v>
      </c>
      <c r="E216" s="80">
        <v>44487</v>
      </c>
    </row>
    <row r="217" spans="1:5" x14ac:dyDescent="0.2">
      <c r="A217" s="93"/>
      <c r="B217" s="20" t="s">
        <v>595</v>
      </c>
      <c r="C217" s="5" t="s">
        <v>702</v>
      </c>
      <c r="D217" s="52">
        <v>284</v>
      </c>
      <c r="E217" s="80">
        <v>44487</v>
      </c>
    </row>
    <row r="218" spans="1:5" x14ac:dyDescent="0.2">
      <c r="A218" s="93"/>
      <c r="B218" s="20" t="s">
        <v>758</v>
      </c>
      <c r="C218" s="5" t="s">
        <v>702</v>
      </c>
      <c r="D218" s="52">
        <v>63</v>
      </c>
      <c r="E218" s="80">
        <v>44487</v>
      </c>
    </row>
    <row r="219" spans="1:5" x14ac:dyDescent="0.2">
      <c r="A219" s="93"/>
      <c r="B219" s="24" t="s">
        <v>667</v>
      </c>
      <c r="C219" s="5" t="s">
        <v>461</v>
      </c>
      <c r="D219" s="52">
        <v>317.72000000000003</v>
      </c>
      <c r="E219" s="80">
        <v>44487</v>
      </c>
    </row>
    <row r="220" spans="1:5" x14ac:dyDescent="0.2">
      <c r="A220" s="93"/>
      <c r="B220" s="24" t="s">
        <v>127</v>
      </c>
      <c r="C220" s="5" t="s">
        <v>277</v>
      </c>
      <c r="D220" s="52">
        <v>85.49</v>
      </c>
      <c r="E220" s="80">
        <v>44487</v>
      </c>
    </row>
    <row r="221" spans="1:5" x14ac:dyDescent="0.2">
      <c r="A221" s="93"/>
      <c r="B221" s="20" t="s">
        <v>592</v>
      </c>
      <c r="C221" s="5" t="s">
        <v>591</v>
      </c>
      <c r="D221" s="52">
        <v>261.8</v>
      </c>
      <c r="E221" s="80">
        <v>44487</v>
      </c>
    </row>
    <row r="222" spans="1:5" x14ac:dyDescent="0.2">
      <c r="A222" s="93"/>
      <c r="B222" s="20" t="s">
        <v>592</v>
      </c>
      <c r="C222" s="5" t="s">
        <v>242</v>
      </c>
      <c r="D222" s="52">
        <v>476</v>
      </c>
      <c r="E222" s="80">
        <v>44487</v>
      </c>
    </row>
    <row r="223" spans="1:5" x14ac:dyDescent="0.2">
      <c r="A223" s="93"/>
      <c r="B223" s="24" t="s">
        <v>565</v>
      </c>
      <c r="C223" s="5" t="s">
        <v>452</v>
      </c>
      <c r="D223" s="52">
        <v>11208.02</v>
      </c>
      <c r="E223" s="80">
        <v>44487</v>
      </c>
    </row>
    <row r="224" spans="1:5" x14ac:dyDescent="0.2">
      <c r="A224" s="93"/>
      <c r="B224" s="24" t="s">
        <v>904</v>
      </c>
      <c r="C224" s="5" t="s">
        <v>452</v>
      </c>
      <c r="D224" s="52">
        <v>44257.29</v>
      </c>
      <c r="E224" s="80">
        <v>44487</v>
      </c>
    </row>
    <row r="225" spans="1:5" x14ac:dyDescent="0.2">
      <c r="A225" s="79" t="s">
        <v>494</v>
      </c>
      <c r="B225" s="20" t="s">
        <v>557</v>
      </c>
      <c r="C225" s="17" t="s">
        <v>253</v>
      </c>
      <c r="D225" s="54">
        <v>9103.5</v>
      </c>
      <c r="E225" s="80">
        <v>44487</v>
      </c>
    </row>
    <row r="226" spans="1:5" x14ac:dyDescent="0.2">
      <c r="A226" s="79" t="s">
        <v>495</v>
      </c>
      <c r="B226" s="27" t="s">
        <v>68</v>
      </c>
      <c r="C226" s="27" t="s">
        <v>662</v>
      </c>
      <c r="D226" s="55">
        <v>4252</v>
      </c>
      <c r="E226" s="80">
        <v>44487</v>
      </c>
    </row>
    <row r="227" spans="1:5" x14ac:dyDescent="0.2">
      <c r="A227" s="93" t="s">
        <v>496</v>
      </c>
      <c r="B227" s="1" t="s">
        <v>761</v>
      </c>
      <c r="C227" s="1" t="s">
        <v>828</v>
      </c>
      <c r="D227" s="51">
        <v>16841.259999999998</v>
      </c>
      <c r="E227" s="80">
        <v>44487</v>
      </c>
    </row>
    <row r="228" spans="1:5" x14ac:dyDescent="0.2">
      <c r="A228" s="93"/>
      <c r="B228" s="1" t="s">
        <v>475</v>
      </c>
      <c r="C228" s="1" t="s">
        <v>828</v>
      </c>
      <c r="D228" s="51">
        <v>5261.76</v>
      </c>
      <c r="E228" s="80">
        <v>44487</v>
      </c>
    </row>
    <row r="229" spans="1:5" x14ac:dyDescent="0.2">
      <c r="A229" s="93"/>
      <c r="B229" s="1" t="s">
        <v>760</v>
      </c>
      <c r="C229" s="1" t="s">
        <v>828</v>
      </c>
      <c r="D229" s="51">
        <v>6214.32</v>
      </c>
      <c r="E229" s="80">
        <v>44487</v>
      </c>
    </row>
    <row r="230" spans="1:5" x14ac:dyDescent="0.2">
      <c r="A230" s="93"/>
      <c r="B230" s="1" t="s">
        <v>760</v>
      </c>
      <c r="C230" s="1" t="s">
        <v>828</v>
      </c>
      <c r="D230" s="51">
        <v>5919.48</v>
      </c>
      <c r="E230" s="80">
        <v>44487</v>
      </c>
    </row>
    <row r="231" spans="1:5" x14ac:dyDescent="0.2">
      <c r="A231" s="93"/>
      <c r="B231" s="1" t="s">
        <v>398</v>
      </c>
      <c r="C231" s="1" t="s">
        <v>828</v>
      </c>
      <c r="D231" s="51">
        <v>21267.48</v>
      </c>
      <c r="E231" s="80">
        <v>44487</v>
      </c>
    </row>
    <row r="232" spans="1:5" x14ac:dyDescent="0.2">
      <c r="A232" s="93"/>
      <c r="B232" s="1" t="s">
        <v>762</v>
      </c>
      <c r="C232" s="1" t="s">
        <v>828</v>
      </c>
      <c r="D232" s="51">
        <v>11031.72</v>
      </c>
      <c r="E232" s="80">
        <v>44487</v>
      </c>
    </row>
    <row r="233" spans="1:5" x14ac:dyDescent="0.2">
      <c r="A233" s="93"/>
      <c r="B233" s="1" t="s">
        <v>198</v>
      </c>
      <c r="C233" s="2" t="s">
        <v>43</v>
      </c>
      <c r="D233" s="51">
        <v>3728.92</v>
      </c>
      <c r="E233" s="80">
        <v>44487</v>
      </c>
    </row>
    <row r="234" spans="1:5" x14ac:dyDescent="0.2">
      <c r="A234" s="93"/>
      <c r="B234" s="1" t="s">
        <v>250</v>
      </c>
      <c r="C234" s="1" t="s">
        <v>397</v>
      </c>
      <c r="D234" s="51">
        <v>403.53</v>
      </c>
      <c r="E234" s="80">
        <v>44487</v>
      </c>
    </row>
    <row r="235" spans="1:5" x14ac:dyDescent="0.2">
      <c r="A235" s="93"/>
      <c r="B235" s="1" t="s">
        <v>421</v>
      </c>
      <c r="C235" s="1" t="s">
        <v>773</v>
      </c>
      <c r="D235" s="51">
        <v>1867.79</v>
      </c>
      <c r="E235" s="80">
        <v>44487</v>
      </c>
    </row>
    <row r="236" spans="1:5" x14ac:dyDescent="0.2">
      <c r="A236" s="93"/>
      <c r="B236" s="1" t="s">
        <v>421</v>
      </c>
      <c r="C236" s="1" t="s">
        <v>773</v>
      </c>
      <c r="D236" s="51">
        <v>229.52</v>
      </c>
      <c r="E236" s="80">
        <v>44487</v>
      </c>
    </row>
    <row r="237" spans="1:5" x14ac:dyDescent="0.2">
      <c r="A237" s="79" t="s">
        <v>509</v>
      </c>
      <c r="B237" s="1" t="s">
        <v>905</v>
      </c>
      <c r="C237" s="13" t="s">
        <v>906</v>
      </c>
      <c r="D237" s="51">
        <v>149468.22</v>
      </c>
      <c r="E237" s="80">
        <v>44487</v>
      </c>
    </row>
    <row r="238" spans="1:5" x14ac:dyDescent="0.2">
      <c r="A238" s="93" t="s">
        <v>500</v>
      </c>
      <c r="B238" s="7" t="s">
        <v>367</v>
      </c>
      <c r="C238" s="7" t="s">
        <v>670</v>
      </c>
      <c r="D238" s="50">
        <v>157</v>
      </c>
      <c r="E238" s="80">
        <v>44487</v>
      </c>
    </row>
    <row r="239" spans="1:5" x14ac:dyDescent="0.2">
      <c r="A239" s="93"/>
      <c r="B239" s="7" t="s">
        <v>740</v>
      </c>
      <c r="C239" s="7" t="s">
        <v>402</v>
      </c>
      <c r="D239" s="50">
        <v>1403.61</v>
      </c>
      <c r="E239" s="80">
        <v>44487</v>
      </c>
    </row>
    <row r="240" spans="1:5" x14ac:dyDescent="0.2">
      <c r="A240" s="93"/>
      <c r="B240" s="7" t="s">
        <v>403</v>
      </c>
      <c r="C240" s="7" t="s">
        <v>5</v>
      </c>
      <c r="D240" s="50">
        <v>1164.1300000000001</v>
      </c>
      <c r="E240" s="80">
        <v>44487</v>
      </c>
    </row>
    <row r="241" spans="1:5" x14ac:dyDescent="0.2">
      <c r="A241" s="93"/>
      <c r="B241" s="7" t="s">
        <v>907</v>
      </c>
      <c r="C241" s="1" t="s">
        <v>525</v>
      </c>
      <c r="D241" s="50">
        <v>1904</v>
      </c>
      <c r="E241" s="80">
        <v>44487</v>
      </c>
    </row>
    <row r="242" spans="1:5" x14ac:dyDescent="0.2">
      <c r="A242" s="93"/>
      <c r="B242" s="7" t="s">
        <v>908</v>
      </c>
      <c r="C242" s="1" t="s">
        <v>226</v>
      </c>
      <c r="D242" s="50">
        <v>3127.32</v>
      </c>
      <c r="E242" s="80">
        <v>44487</v>
      </c>
    </row>
    <row r="243" spans="1:5" x14ac:dyDescent="0.2">
      <c r="A243" s="93"/>
      <c r="B243" s="7" t="s">
        <v>909</v>
      </c>
      <c r="C243" s="1" t="s">
        <v>802</v>
      </c>
      <c r="D243" s="50">
        <v>446.25</v>
      </c>
      <c r="E243" s="80">
        <v>44487</v>
      </c>
    </row>
    <row r="244" spans="1:5" x14ac:dyDescent="0.2">
      <c r="A244" s="93"/>
      <c r="B244" s="7" t="s">
        <v>910</v>
      </c>
      <c r="C244" s="1" t="s">
        <v>911</v>
      </c>
      <c r="D244" s="50">
        <v>963.9</v>
      </c>
      <c r="E244" s="80">
        <v>44487</v>
      </c>
    </row>
    <row r="245" spans="1:5" x14ac:dyDescent="0.2">
      <c r="A245" s="93" t="s">
        <v>16</v>
      </c>
      <c r="B245" s="2" t="s">
        <v>634</v>
      </c>
      <c r="C245" s="17" t="s">
        <v>52</v>
      </c>
      <c r="D245" s="50">
        <v>10484</v>
      </c>
      <c r="E245" s="80">
        <v>44487</v>
      </c>
    </row>
    <row r="246" spans="1:5" x14ac:dyDescent="0.2">
      <c r="A246" s="93"/>
      <c r="B246" s="1" t="s">
        <v>723</v>
      </c>
      <c r="C246" s="17" t="s">
        <v>163</v>
      </c>
      <c r="D246" s="50">
        <v>6254.2</v>
      </c>
      <c r="E246" s="80">
        <v>44487</v>
      </c>
    </row>
    <row r="247" spans="1:5" x14ac:dyDescent="0.2">
      <c r="A247" s="93"/>
      <c r="B247" s="1" t="s">
        <v>723</v>
      </c>
      <c r="C247" s="17" t="s">
        <v>29</v>
      </c>
      <c r="D247" s="50">
        <v>138.54</v>
      </c>
      <c r="E247" s="80">
        <v>44487</v>
      </c>
    </row>
    <row r="248" spans="1:5" x14ac:dyDescent="0.2">
      <c r="A248" s="79" t="s">
        <v>17</v>
      </c>
      <c r="B248" s="16" t="s">
        <v>74</v>
      </c>
      <c r="C248" s="1" t="s">
        <v>912</v>
      </c>
      <c r="D248" s="51">
        <v>12862</v>
      </c>
      <c r="E248" s="80">
        <v>44487</v>
      </c>
    </row>
    <row r="249" spans="1:5" x14ac:dyDescent="0.2">
      <c r="A249" s="93" t="s">
        <v>20</v>
      </c>
      <c r="B249" s="16" t="s">
        <v>77</v>
      </c>
      <c r="C249" s="16" t="s">
        <v>913</v>
      </c>
      <c r="D249" s="56">
        <v>70.92</v>
      </c>
      <c r="E249" s="80">
        <v>44487</v>
      </c>
    </row>
    <row r="250" spans="1:5" x14ac:dyDescent="0.2">
      <c r="A250" s="93"/>
      <c r="B250" s="16" t="s">
        <v>914</v>
      </c>
      <c r="C250" s="16" t="s">
        <v>128</v>
      </c>
      <c r="D250" s="56">
        <v>18141.55</v>
      </c>
      <c r="E250" s="80">
        <v>44487</v>
      </c>
    </row>
    <row r="251" spans="1:5" x14ac:dyDescent="0.2">
      <c r="A251" s="93"/>
      <c r="B251" s="16" t="s">
        <v>558</v>
      </c>
      <c r="C251" s="16" t="s">
        <v>574</v>
      </c>
      <c r="D251" s="56">
        <v>657.48</v>
      </c>
      <c r="E251" s="80">
        <v>44487</v>
      </c>
    </row>
    <row r="252" spans="1:5" x14ac:dyDescent="0.2">
      <c r="A252" s="93" t="s">
        <v>487</v>
      </c>
      <c r="B252" s="1" t="s">
        <v>80</v>
      </c>
      <c r="C252" s="1" t="s">
        <v>340</v>
      </c>
      <c r="D252" s="51">
        <v>297.5</v>
      </c>
      <c r="E252" s="80">
        <v>44487</v>
      </c>
    </row>
    <row r="253" spans="1:5" x14ac:dyDescent="0.2">
      <c r="A253" s="93"/>
      <c r="B253" s="1" t="s">
        <v>405</v>
      </c>
      <c r="C253" s="1" t="s">
        <v>102</v>
      </c>
      <c r="D253" s="51">
        <v>910</v>
      </c>
      <c r="E253" s="80">
        <v>44487</v>
      </c>
    </row>
    <row r="254" spans="1:5" x14ac:dyDescent="0.2">
      <c r="A254" s="93"/>
      <c r="B254" s="1" t="s">
        <v>200</v>
      </c>
      <c r="C254" s="1" t="s">
        <v>915</v>
      </c>
      <c r="D254" s="51">
        <v>3768.8</v>
      </c>
      <c r="E254" s="80">
        <v>44487</v>
      </c>
    </row>
    <row r="255" spans="1:5" x14ac:dyDescent="0.2">
      <c r="A255" s="93"/>
      <c r="B255" s="1" t="s">
        <v>542</v>
      </c>
      <c r="C255" s="1" t="s">
        <v>339</v>
      </c>
      <c r="D255" s="51">
        <v>2068.6099999999997</v>
      </c>
      <c r="E255" s="80">
        <v>44487</v>
      </c>
    </row>
    <row r="256" spans="1:5" x14ac:dyDescent="0.2">
      <c r="A256" s="93"/>
      <c r="B256" s="1" t="s">
        <v>83</v>
      </c>
      <c r="C256" s="1" t="s">
        <v>58</v>
      </c>
      <c r="D256" s="51">
        <v>39359.29</v>
      </c>
      <c r="E256" s="80">
        <v>44487</v>
      </c>
    </row>
    <row r="257" spans="1:5" x14ac:dyDescent="0.2">
      <c r="A257" s="93"/>
      <c r="B257" s="1" t="s">
        <v>83</v>
      </c>
      <c r="C257" s="1" t="s">
        <v>61</v>
      </c>
      <c r="D257" s="51">
        <v>233.07000000000002</v>
      </c>
      <c r="E257" s="80">
        <v>44487</v>
      </c>
    </row>
    <row r="258" spans="1:5" x14ac:dyDescent="0.2">
      <c r="A258" s="93"/>
      <c r="B258" s="1" t="s">
        <v>83</v>
      </c>
      <c r="C258" s="1" t="s">
        <v>599</v>
      </c>
      <c r="D258" s="51">
        <v>5589.91</v>
      </c>
      <c r="E258" s="80">
        <v>44487</v>
      </c>
    </row>
    <row r="259" spans="1:5" x14ac:dyDescent="0.2">
      <c r="A259" s="93"/>
      <c r="B259" s="1" t="s">
        <v>575</v>
      </c>
      <c r="C259" s="1" t="s">
        <v>641</v>
      </c>
      <c r="D259" s="51">
        <v>613.54999999999995</v>
      </c>
      <c r="E259" s="80">
        <v>44487</v>
      </c>
    </row>
    <row r="260" spans="1:5" x14ac:dyDescent="0.2">
      <c r="A260" s="93"/>
      <c r="B260" s="1" t="s">
        <v>193</v>
      </c>
      <c r="C260" s="1" t="s">
        <v>341</v>
      </c>
      <c r="D260" s="51">
        <v>5012.28</v>
      </c>
      <c r="E260" s="80">
        <v>44487</v>
      </c>
    </row>
    <row r="261" spans="1:5" x14ac:dyDescent="0.2">
      <c r="A261" s="93"/>
      <c r="B261" s="1" t="s">
        <v>916</v>
      </c>
      <c r="C261" s="1" t="s">
        <v>744</v>
      </c>
      <c r="D261" s="51">
        <v>2975</v>
      </c>
      <c r="E261" s="80">
        <v>44487</v>
      </c>
    </row>
    <row r="262" spans="1:5" x14ac:dyDescent="0.2">
      <c r="A262" s="93"/>
      <c r="B262" s="1" t="s">
        <v>625</v>
      </c>
      <c r="C262" s="1" t="s">
        <v>626</v>
      </c>
      <c r="D262" s="51">
        <v>480</v>
      </c>
      <c r="E262" s="80">
        <v>44487</v>
      </c>
    </row>
    <row r="263" spans="1:5" x14ac:dyDescent="0.2">
      <c r="A263" s="93"/>
      <c r="B263" s="1" t="s">
        <v>917</v>
      </c>
      <c r="C263" s="1" t="s">
        <v>918</v>
      </c>
      <c r="D263" s="51">
        <v>535.5</v>
      </c>
      <c r="E263" s="80">
        <v>44487</v>
      </c>
    </row>
    <row r="264" spans="1:5" x14ac:dyDescent="0.2">
      <c r="A264" s="93"/>
      <c r="B264" s="1" t="s">
        <v>268</v>
      </c>
      <c r="C264" s="1" t="s">
        <v>110</v>
      </c>
      <c r="D264" s="51">
        <v>135</v>
      </c>
      <c r="E264" s="80">
        <v>44487</v>
      </c>
    </row>
    <row r="265" spans="1:5" x14ac:dyDescent="0.2">
      <c r="A265" s="79" t="s">
        <v>505</v>
      </c>
      <c r="B265" s="27" t="s">
        <v>89</v>
      </c>
      <c r="C265" s="27" t="s">
        <v>833</v>
      </c>
      <c r="D265" s="50">
        <v>1177</v>
      </c>
      <c r="E265" s="80">
        <v>44487</v>
      </c>
    </row>
    <row r="266" spans="1:5" x14ac:dyDescent="0.2">
      <c r="A266" s="79" t="s">
        <v>488</v>
      </c>
      <c r="B266" s="16" t="s">
        <v>686</v>
      </c>
      <c r="C266" s="16" t="s">
        <v>661</v>
      </c>
      <c r="D266" s="51">
        <v>8171</v>
      </c>
      <c r="E266" s="80">
        <v>44487</v>
      </c>
    </row>
    <row r="267" spans="1:5" x14ac:dyDescent="0.2">
      <c r="A267" s="79" t="s">
        <v>503</v>
      </c>
      <c r="B267" s="27" t="s">
        <v>798</v>
      </c>
      <c r="C267" s="25" t="s">
        <v>587</v>
      </c>
      <c r="D267" s="55">
        <v>58104.9</v>
      </c>
      <c r="E267" s="80">
        <v>44487</v>
      </c>
    </row>
    <row r="268" spans="1:5" x14ac:dyDescent="0.2">
      <c r="A268" s="93" t="s">
        <v>506</v>
      </c>
      <c r="B268" s="1" t="s">
        <v>560</v>
      </c>
      <c r="C268" s="1" t="s">
        <v>919</v>
      </c>
      <c r="D268" s="55">
        <v>187.9</v>
      </c>
      <c r="E268" s="80">
        <v>44487</v>
      </c>
    </row>
    <row r="269" spans="1:5" x14ac:dyDescent="0.2">
      <c r="A269" s="93"/>
      <c r="B269" s="1" t="s">
        <v>920</v>
      </c>
      <c r="C269" s="1" t="s">
        <v>921</v>
      </c>
      <c r="D269" s="55">
        <v>1046.9000000000001</v>
      </c>
      <c r="E269" s="80">
        <v>44487</v>
      </c>
    </row>
    <row r="270" spans="1:5" x14ac:dyDescent="0.2">
      <c r="A270" s="93"/>
      <c r="B270" s="1" t="s">
        <v>147</v>
      </c>
      <c r="C270" s="1" t="s">
        <v>817</v>
      </c>
      <c r="D270" s="55">
        <v>154.1</v>
      </c>
      <c r="E270" s="80">
        <v>44487</v>
      </c>
    </row>
    <row r="271" spans="1:5" x14ac:dyDescent="0.2">
      <c r="A271" s="93"/>
      <c r="B271" s="1" t="s">
        <v>149</v>
      </c>
      <c r="C271" s="1" t="s">
        <v>728</v>
      </c>
      <c r="D271" s="55">
        <v>64.77</v>
      </c>
      <c r="E271" s="80">
        <v>44487</v>
      </c>
    </row>
    <row r="272" spans="1:5" x14ac:dyDescent="0.2">
      <c r="A272" s="93"/>
      <c r="B272" s="1" t="s">
        <v>147</v>
      </c>
      <c r="C272" s="1" t="s">
        <v>922</v>
      </c>
      <c r="D272" s="55">
        <v>25.4</v>
      </c>
      <c r="E272" s="80">
        <v>44487</v>
      </c>
    </row>
    <row r="273" spans="1:5" x14ac:dyDescent="0.2">
      <c r="A273" s="93"/>
      <c r="B273" s="1" t="s">
        <v>542</v>
      </c>
      <c r="C273" s="1" t="s">
        <v>923</v>
      </c>
      <c r="D273" s="55">
        <v>3047.35</v>
      </c>
      <c r="E273" s="80">
        <v>44487</v>
      </c>
    </row>
    <row r="274" spans="1:5" x14ac:dyDescent="0.2">
      <c r="A274" s="93"/>
      <c r="B274" s="1" t="s">
        <v>734</v>
      </c>
      <c r="C274" s="1" t="s">
        <v>844</v>
      </c>
      <c r="D274" s="55">
        <v>17245.89</v>
      </c>
      <c r="E274" s="80">
        <v>44487</v>
      </c>
    </row>
    <row r="275" spans="1:5" x14ac:dyDescent="0.2">
      <c r="A275" s="93"/>
      <c r="B275" s="1" t="s">
        <v>146</v>
      </c>
      <c r="C275" s="1" t="s">
        <v>924</v>
      </c>
      <c r="D275" s="55">
        <v>2856</v>
      </c>
      <c r="E275" s="80">
        <v>44487</v>
      </c>
    </row>
    <row r="276" spans="1:5" x14ac:dyDescent="0.2">
      <c r="A276" s="93"/>
      <c r="B276" s="1" t="s">
        <v>151</v>
      </c>
      <c r="C276" s="1" t="s">
        <v>925</v>
      </c>
      <c r="D276" s="55">
        <v>4115.0200000000004</v>
      </c>
      <c r="E276" s="80">
        <v>44487</v>
      </c>
    </row>
    <row r="277" spans="1:5" x14ac:dyDescent="0.2">
      <c r="A277" s="93"/>
      <c r="B277" s="1" t="s">
        <v>288</v>
      </c>
      <c r="C277" s="1" t="s">
        <v>926</v>
      </c>
      <c r="D277" s="55">
        <v>7510.74</v>
      </c>
      <c r="E277" s="80">
        <v>44487</v>
      </c>
    </row>
    <row r="278" spans="1:5" x14ac:dyDescent="0.2">
      <c r="A278" s="93"/>
      <c r="B278" s="1" t="s">
        <v>288</v>
      </c>
      <c r="C278" s="1" t="s">
        <v>927</v>
      </c>
      <c r="D278" s="55">
        <v>235.69</v>
      </c>
      <c r="E278" s="80">
        <v>44487</v>
      </c>
    </row>
    <row r="279" spans="1:5" x14ac:dyDescent="0.2">
      <c r="A279" s="93"/>
      <c r="B279" s="1" t="s">
        <v>928</v>
      </c>
      <c r="C279" s="2" t="s">
        <v>929</v>
      </c>
      <c r="D279" s="55">
        <v>297.5</v>
      </c>
      <c r="E279" s="80">
        <v>44487</v>
      </c>
    </row>
    <row r="280" spans="1:5" x14ac:dyDescent="0.2">
      <c r="A280" s="93"/>
      <c r="B280" s="1" t="s">
        <v>463</v>
      </c>
      <c r="C280" s="2" t="s">
        <v>929</v>
      </c>
      <c r="D280" s="55">
        <v>297.5</v>
      </c>
      <c r="E280" s="80">
        <v>44487</v>
      </c>
    </row>
    <row r="281" spans="1:5" x14ac:dyDescent="0.2">
      <c r="A281" s="93"/>
      <c r="B281" s="1" t="s">
        <v>930</v>
      </c>
      <c r="C281" s="2" t="s">
        <v>929</v>
      </c>
      <c r="D281" s="55">
        <v>297.5</v>
      </c>
      <c r="E281" s="80">
        <v>44487</v>
      </c>
    </row>
    <row r="282" spans="1:5" x14ac:dyDescent="0.2">
      <c r="A282" s="93"/>
      <c r="B282" s="1" t="s">
        <v>302</v>
      </c>
      <c r="C282" s="1" t="s">
        <v>850</v>
      </c>
      <c r="D282" s="55">
        <v>11828</v>
      </c>
      <c r="E282" s="80">
        <v>44487</v>
      </c>
    </row>
    <row r="283" spans="1:5" x14ac:dyDescent="0.2">
      <c r="A283" s="93" t="s">
        <v>489</v>
      </c>
      <c r="B283" s="1" t="s">
        <v>560</v>
      </c>
      <c r="C283" s="1" t="s">
        <v>919</v>
      </c>
      <c r="D283" s="55">
        <v>187.9</v>
      </c>
      <c r="E283" s="80">
        <v>44487</v>
      </c>
    </row>
    <row r="284" spans="1:5" x14ac:dyDescent="0.2">
      <c r="A284" s="93"/>
      <c r="B284" s="1" t="s">
        <v>920</v>
      </c>
      <c r="C284" s="1" t="s">
        <v>921</v>
      </c>
      <c r="D284" s="55">
        <v>1046.9000000000001</v>
      </c>
      <c r="E284" s="80">
        <v>44487</v>
      </c>
    </row>
    <row r="285" spans="1:5" x14ac:dyDescent="0.2">
      <c r="A285" s="93"/>
      <c r="B285" s="1" t="s">
        <v>147</v>
      </c>
      <c r="C285" s="1" t="s">
        <v>817</v>
      </c>
      <c r="D285" s="55">
        <v>154.1</v>
      </c>
      <c r="E285" s="80">
        <v>44487</v>
      </c>
    </row>
    <row r="286" spans="1:5" x14ac:dyDescent="0.2">
      <c r="A286" s="93"/>
      <c r="B286" s="1" t="s">
        <v>149</v>
      </c>
      <c r="C286" s="1" t="s">
        <v>728</v>
      </c>
      <c r="D286" s="55">
        <v>64.77</v>
      </c>
      <c r="E286" s="80">
        <v>44487</v>
      </c>
    </row>
    <row r="287" spans="1:5" x14ac:dyDescent="0.2">
      <c r="A287" s="93"/>
      <c r="B287" s="1" t="s">
        <v>147</v>
      </c>
      <c r="C287" s="1" t="s">
        <v>922</v>
      </c>
      <c r="D287" s="55">
        <v>25.4</v>
      </c>
      <c r="E287" s="80">
        <v>44487</v>
      </c>
    </row>
    <row r="288" spans="1:5" x14ac:dyDescent="0.2">
      <c r="A288" s="93"/>
      <c r="B288" s="1" t="s">
        <v>542</v>
      </c>
      <c r="C288" s="1" t="s">
        <v>923</v>
      </c>
      <c r="D288" s="55">
        <v>3047.35</v>
      </c>
      <c r="E288" s="80">
        <v>44487</v>
      </c>
    </row>
    <row r="289" spans="1:5" x14ac:dyDescent="0.2">
      <c r="A289" s="93"/>
      <c r="B289" s="1" t="s">
        <v>734</v>
      </c>
      <c r="C289" s="1" t="s">
        <v>844</v>
      </c>
      <c r="D289" s="55">
        <v>17245.89</v>
      </c>
      <c r="E289" s="80">
        <v>44487</v>
      </c>
    </row>
    <row r="290" spans="1:5" x14ac:dyDescent="0.2">
      <c r="A290" s="93"/>
      <c r="B290" s="1" t="s">
        <v>146</v>
      </c>
      <c r="C290" s="1" t="s">
        <v>924</v>
      </c>
      <c r="D290" s="55">
        <v>2856</v>
      </c>
      <c r="E290" s="80">
        <v>44487</v>
      </c>
    </row>
    <row r="291" spans="1:5" x14ac:dyDescent="0.2">
      <c r="A291" s="93"/>
      <c r="B291" s="1" t="s">
        <v>151</v>
      </c>
      <c r="C291" s="1" t="s">
        <v>925</v>
      </c>
      <c r="D291" s="55">
        <v>4115.0200000000004</v>
      </c>
      <c r="E291" s="80">
        <v>44487</v>
      </c>
    </row>
    <row r="292" spans="1:5" x14ac:dyDescent="0.2">
      <c r="A292" s="93"/>
      <c r="B292" s="1" t="s">
        <v>288</v>
      </c>
      <c r="C292" s="1" t="s">
        <v>926</v>
      </c>
      <c r="D292" s="55">
        <v>7510.74</v>
      </c>
      <c r="E292" s="80">
        <v>44487</v>
      </c>
    </row>
    <row r="293" spans="1:5" x14ac:dyDescent="0.2">
      <c r="A293" s="93"/>
      <c r="B293" s="1" t="s">
        <v>288</v>
      </c>
      <c r="C293" s="1" t="s">
        <v>927</v>
      </c>
      <c r="D293" s="55">
        <v>235.69</v>
      </c>
      <c r="E293" s="80">
        <v>44487</v>
      </c>
    </row>
    <row r="294" spans="1:5" x14ac:dyDescent="0.2">
      <c r="A294" s="93"/>
      <c r="B294" s="1" t="s">
        <v>928</v>
      </c>
      <c r="C294" s="2" t="s">
        <v>929</v>
      </c>
      <c r="D294" s="55">
        <v>297.5</v>
      </c>
      <c r="E294" s="80">
        <v>44487</v>
      </c>
    </row>
    <row r="295" spans="1:5" x14ac:dyDescent="0.2">
      <c r="A295" s="93"/>
      <c r="B295" s="1" t="s">
        <v>463</v>
      </c>
      <c r="C295" s="2" t="s">
        <v>929</v>
      </c>
      <c r="D295" s="55">
        <v>297.5</v>
      </c>
      <c r="E295" s="80">
        <v>44487</v>
      </c>
    </row>
    <row r="296" spans="1:5" x14ac:dyDescent="0.2">
      <c r="A296" s="93"/>
      <c r="B296" s="1" t="s">
        <v>930</v>
      </c>
      <c r="C296" s="2" t="s">
        <v>929</v>
      </c>
      <c r="D296" s="55">
        <v>297.5</v>
      </c>
      <c r="E296" s="80">
        <v>44487</v>
      </c>
    </row>
    <row r="297" spans="1:5" x14ac:dyDescent="0.2">
      <c r="A297" s="93"/>
      <c r="B297" s="1" t="s">
        <v>302</v>
      </c>
      <c r="C297" s="1" t="s">
        <v>850</v>
      </c>
      <c r="D297" s="55">
        <v>11828</v>
      </c>
      <c r="E297" s="80">
        <v>44487</v>
      </c>
    </row>
    <row r="298" spans="1:5" x14ac:dyDescent="0.2">
      <c r="A298" s="93" t="s">
        <v>497</v>
      </c>
      <c r="B298" s="1" t="s">
        <v>94</v>
      </c>
      <c r="C298" s="17" t="s">
        <v>514</v>
      </c>
      <c r="D298" s="54">
        <v>12937</v>
      </c>
      <c r="E298" s="80">
        <v>44487</v>
      </c>
    </row>
    <row r="299" spans="1:5" x14ac:dyDescent="0.2">
      <c r="A299" s="93"/>
      <c r="B299" s="1" t="s">
        <v>94</v>
      </c>
      <c r="C299" s="16" t="s">
        <v>838</v>
      </c>
      <c r="D299" s="54">
        <v>3455</v>
      </c>
      <c r="E299" s="80">
        <v>44487</v>
      </c>
    </row>
    <row r="300" spans="1:5" x14ac:dyDescent="0.2">
      <c r="A300" s="93" t="s">
        <v>490</v>
      </c>
      <c r="B300" s="1" t="s">
        <v>95</v>
      </c>
      <c r="C300" s="1" t="s">
        <v>931</v>
      </c>
      <c r="D300" s="59">
        <v>2597</v>
      </c>
      <c r="E300" s="80">
        <v>44487</v>
      </c>
    </row>
    <row r="301" spans="1:5" x14ac:dyDescent="0.2">
      <c r="A301" s="93"/>
      <c r="B301" s="7" t="s">
        <v>691</v>
      </c>
      <c r="C301" s="1" t="s">
        <v>647</v>
      </c>
      <c r="D301" s="59">
        <v>1943</v>
      </c>
      <c r="E301" s="80">
        <v>44487</v>
      </c>
    </row>
    <row r="302" spans="1:5" x14ac:dyDescent="0.2">
      <c r="A302" s="93"/>
      <c r="B302" s="27" t="s">
        <v>247</v>
      </c>
      <c r="C302" s="27" t="s">
        <v>157</v>
      </c>
      <c r="D302" s="59">
        <v>349.05</v>
      </c>
      <c r="E302" s="80">
        <v>44487</v>
      </c>
    </row>
    <row r="303" spans="1:5" x14ac:dyDescent="0.2">
      <c r="A303" s="79" t="s">
        <v>491</v>
      </c>
      <c r="B303" s="10" t="s">
        <v>96</v>
      </c>
      <c r="C303" s="10" t="s">
        <v>932</v>
      </c>
      <c r="D303" s="58">
        <v>2610</v>
      </c>
      <c r="E303" s="80">
        <v>44487</v>
      </c>
    </row>
    <row r="304" spans="1:5" x14ac:dyDescent="0.2">
      <c r="A304" s="93" t="s">
        <v>499</v>
      </c>
      <c r="B304" s="16" t="s">
        <v>195</v>
      </c>
      <c r="C304" s="16" t="s">
        <v>122</v>
      </c>
      <c r="D304" s="51">
        <v>705.71</v>
      </c>
      <c r="E304" s="80">
        <v>44487</v>
      </c>
    </row>
    <row r="305" spans="1:5" x14ac:dyDescent="0.2">
      <c r="A305" s="93"/>
      <c r="B305" s="16" t="s">
        <v>466</v>
      </c>
      <c r="C305" s="17" t="s">
        <v>933</v>
      </c>
      <c r="D305" s="51">
        <v>11701.89</v>
      </c>
      <c r="E305" s="80">
        <v>44487</v>
      </c>
    </row>
    <row r="306" spans="1:5" x14ac:dyDescent="0.2">
      <c r="A306" s="93"/>
      <c r="B306" s="16" t="s">
        <v>431</v>
      </c>
      <c r="C306" s="16" t="s">
        <v>122</v>
      </c>
      <c r="D306" s="51">
        <v>3346.76</v>
      </c>
      <c r="E306" s="80">
        <v>44487</v>
      </c>
    </row>
    <row r="307" spans="1:5" x14ac:dyDescent="0.2">
      <c r="A307" s="93"/>
      <c r="B307" s="16" t="s">
        <v>729</v>
      </c>
      <c r="C307" s="17" t="s">
        <v>100</v>
      </c>
      <c r="D307" s="51">
        <v>2588.5</v>
      </c>
      <c r="E307" s="80">
        <v>44487</v>
      </c>
    </row>
    <row r="308" spans="1:5" x14ac:dyDescent="0.2">
      <c r="A308" s="93"/>
      <c r="B308" s="16" t="s">
        <v>305</v>
      </c>
      <c r="C308" s="17" t="s">
        <v>26</v>
      </c>
      <c r="D308" s="51">
        <v>543.22</v>
      </c>
      <c r="E308" s="80">
        <v>44487</v>
      </c>
    </row>
    <row r="309" spans="1:5" x14ac:dyDescent="0.2">
      <c r="A309" s="93"/>
      <c r="B309" s="16" t="s">
        <v>764</v>
      </c>
      <c r="C309" s="2" t="s">
        <v>142</v>
      </c>
      <c r="D309" s="51">
        <v>1660.62</v>
      </c>
      <c r="E309" s="80">
        <v>44487</v>
      </c>
    </row>
    <row r="310" spans="1:5" x14ac:dyDescent="0.2">
      <c r="A310" s="93"/>
      <c r="B310" s="16" t="s">
        <v>265</v>
      </c>
      <c r="C310" s="2" t="s">
        <v>934</v>
      </c>
      <c r="D310" s="51">
        <v>117.76</v>
      </c>
      <c r="E310" s="80">
        <v>44487</v>
      </c>
    </row>
    <row r="311" spans="1:5" x14ac:dyDescent="0.2">
      <c r="A311" s="93"/>
      <c r="B311" s="16" t="s">
        <v>390</v>
      </c>
      <c r="C311" s="2" t="s">
        <v>803</v>
      </c>
      <c r="D311" s="51">
        <v>1366.29</v>
      </c>
      <c r="E311" s="80">
        <v>44487</v>
      </c>
    </row>
    <row r="312" spans="1:5" x14ac:dyDescent="0.2">
      <c r="A312" s="93"/>
      <c r="B312" s="16" t="s">
        <v>391</v>
      </c>
      <c r="C312" s="2" t="s">
        <v>303</v>
      </c>
      <c r="D312" s="51">
        <v>464.1</v>
      </c>
      <c r="E312" s="80">
        <v>44487</v>
      </c>
    </row>
    <row r="313" spans="1:5" x14ac:dyDescent="0.2">
      <c r="A313" s="93"/>
      <c r="B313" s="16" t="s">
        <v>291</v>
      </c>
      <c r="C313" s="1" t="s">
        <v>839</v>
      </c>
      <c r="D313" s="51">
        <v>2425.8000000000002</v>
      </c>
      <c r="E313" s="80">
        <v>44487</v>
      </c>
    </row>
    <row r="314" spans="1:5" x14ac:dyDescent="0.2">
      <c r="A314" s="93"/>
      <c r="B314" s="16" t="s">
        <v>291</v>
      </c>
      <c r="C314" s="2" t="s">
        <v>711</v>
      </c>
      <c r="D314" s="51">
        <v>642.6</v>
      </c>
      <c r="E314" s="80">
        <v>44487</v>
      </c>
    </row>
    <row r="315" spans="1:5" x14ac:dyDescent="0.2">
      <c r="A315" s="93"/>
      <c r="B315" s="16" t="s">
        <v>291</v>
      </c>
      <c r="C315" s="2" t="s">
        <v>840</v>
      </c>
      <c r="D315" s="51">
        <v>583.1</v>
      </c>
      <c r="E315" s="80">
        <v>44487</v>
      </c>
    </row>
    <row r="316" spans="1:5" x14ac:dyDescent="0.2">
      <c r="A316" s="93"/>
      <c r="B316" s="16" t="s">
        <v>578</v>
      </c>
      <c r="C316" s="2" t="s">
        <v>935</v>
      </c>
      <c r="D316" s="51">
        <v>211.99</v>
      </c>
      <c r="E316" s="80">
        <v>44487</v>
      </c>
    </row>
    <row r="317" spans="1:5" x14ac:dyDescent="0.2">
      <c r="A317" s="93"/>
      <c r="B317" s="16" t="s">
        <v>467</v>
      </c>
      <c r="C317" s="2" t="s">
        <v>33</v>
      </c>
      <c r="D317" s="51">
        <v>2990</v>
      </c>
      <c r="E317" s="80">
        <v>44487</v>
      </c>
    </row>
    <row r="318" spans="1:5" x14ac:dyDescent="0.2">
      <c r="A318" s="93"/>
      <c r="B318" s="16" t="s">
        <v>361</v>
      </c>
      <c r="C318" s="2" t="s">
        <v>841</v>
      </c>
      <c r="D318" s="51">
        <v>4833.8999999999996</v>
      </c>
      <c r="E318" s="80">
        <v>44487</v>
      </c>
    </row>
    <row r="319" spans="1:5" x14ac:dyDescent="0.2">
      <c r="A319" s="93"/>
      <c r="B319" s="16" t="s">
        <v>722</v>
      </c>
      <c r="C319" s="2" t="s">
        <v>936</v>
      </c>
      <c r="D319" s="51">
        <v>1961.31</v>
      </c>
      <c r="E319" s="80">
        <v>44487</v>
      </c>
    </row>
    <row r="320" spans="1:5" x14ac:dyDescent="0.2">
      <c r="A320" s="93"/>
      <c r="B320" s="16" t="s">
        <v>790</v>
      </c>
      <c r="C320" s="2" t="s">
        <v>362</v>
      </c>
      <c r="D320" s="51">
        <v>60169</v>
      </c>
      <c r="E320" s="80">
        <v>44487</v>
      </c>
    </row>
    <row r="321" spans="1:5" x14ac:dyDescent="0.2">
      <c r="A321" s="93" t="s">
        <v>492</v>
      </c>
      <c r="B321" s="6" t="s">
        <v>937</v>
      </c>
      <c r="C321" s="6" t="s">
        <v>183</v>
      </c>
      <c r="D321" s="52">
        <v>3025.4</v>
      </c>
      <c r="E321" s="80">
        <v>44487</v>
      </c>
    </row>
    <row r="322" spans="1:5" x14ac:dyDescent="0.2">
      <c r="A322" s="93"/>
      <c r="B322" s="6" t="s">
        <v>938</v>
      </c>
      <c r="C322" s="6" t="s">
        <v>62</v>
      </c>
      <c r="D322" s="52">
        <v>97380.7</v>
      </c>
      <c r="E322" s="80">
        <v>44487</v>
      </c>
    </row>
    <row r="323" spans="1:5" x14ac:dyDescent="0.2">
      <c r="A323" s="93"/>
      <c r="B323" s="6" t="s">
        <v>39</v>
      </c>
      <c r="C323" s="6" t="s">
        <v>230</v>
      </c>
      <c r="D323" s="52">
        <v>2907.8</v>
      </c>
      <c r="E323" s="80">
        <v>44487</v>
      </c>
    </row>
    <row r="324" spans="1:5" x14ac:dyDescent="0.2">
      <c r="A324" s="93"/>
      <c r="B324" s="6" t="s">
        <v>24</v>
      </c>
      <c r="C324" s="6" t="s">
        <v>236</v>
      </c>
      <c r="D324" s="52">
        <v>6744.8</v>
      </c>
      <c r="E324" s="80">
        <v>44487</v>
      </c>
    </row>
    <row r="325" spans="1:5" x14ac:dyDescent="0.2">
      <c r="A325" s="93"/>
      <c r="B325" s="6" t="s">
        <v>749</v>
      </c>
      <c r="C325" s="6" t="s">
        <v>582</v>
      </c>
      <c r="D325" s="52">
        <v>21678.94</v>
      </c>
      <c r="E325" s="80">
        <v>44487</v>
      </c>
    </row>
    <row r="326" spans="1:5" x14ac:dyDescent="0.2">
      <c r="A326" s="93"/>
      <c r="B326" s="24" t="s">
        <v>889</v>
      </c>
      <c r="C326" s="6" t="s">
        <v>225</v>
      </c>
      <c r="D326" s="52">
        <v>3652</v>
      </c>
      <c r="E326" s="80">
        <v>44487</v>
      </c>
    </row>
    <row r="327" spans="1:5" x14ac:dyDescent="0.2">
      <c r="A327" s="93" t="s">
        <v>498</v>
      </c>
      <c r="B327" s="1" t="s">
        <v>392</v>
      </c>
      <c r="C327" s="5" t="s">
        <v>939</v>
      </c>
      <c r="D327" s="51">
        <v>6500</v>
      </c>
      <c r="E327" s="80">
        <v>44487</v>
      </c>
    </row>
    <row r="328" spans="1:5" x14ac:dyDescent="0.2">
      <c r="A328" s="93"/>
      <c r="B328" s="1" t="s">
        <v>392</v>
      </c>
      <c r="C328" s="5" t="s">
        <v>940</v>
      </c>
      <c r="D328" s="51">
        <v>450</v>
      </c>
      <c r="E328" s="80">
        <v>44487</v>
      </c>
    </row>
    <row r="329" spans="1:5" x14ac:dyDescent="0.2">
      <c r="A329" s="93" t="s">
        <v>485</v>
      </c>
      <c r="B329" s="7" t="s">
        <v>69</v>
      </c>
      <c r="C329" s="26" t="s">
        <v>693</v>
      </c>
      <c r="D329" s="55">
        <v>337.8</v>
      </c>
      <c r="E329" s="46">
        <v>44488</v>
      </c>
    </row>
    <row r="330" spans="1:5" x14ac:dyDescent="0.2">
      <c r="A330" s="93"/>
      <c r="B330" s="4" t="s">
        <v>69</v>
      </c>
      <c r="C330" s="27" t="s">
        <v>694</v>
      </c>
      <c r="D330" s="55">
        <v>1914.2</v>
      </c>
      <c r="E330" s="46">
        <v>44488</v>
      </c>
    </row>
    <row r="331" spans="1:5" x14ac:dyDescent="0.2">
      <c r="A331" s="93"/>
      <c r="B331" s="27" t="s">
        <v>34</v>
      </c>
      <c r="C331" s="27" t="s">
        <v>695</v>
      </c>
      <c r="D331" s="55">
        <v>475.95</v>
      </c>
      <c r="E331" s="46">
        <v>44488</v>
      </c>
    </row>
    <row r="332" spans="1:5" x14ac:dyDescent="0.2">
      <c r="A332" s="93"/>
      <c r="B332" s="27" t="s">
        <v>34</v>
      </c>
      <c r="C332" s="27" t="s">
        <v>696</v>
      </c>
      <c r="D332" s="55">
        <v>2697.05</v>
      </c>
      <c r="E332" s="46">
        <v>44488</v>
      </c>
    </row>
    <row r="333" spans="1:5" x14ac:dyDescent="0.2">
      <c r="A333" s="93"/>
      <c r="B333" s="27" t="s">
        <v>69</v>
      </c>
      <c r="C333" s="27" t="s">
        <v>697</v>
      </c>
      <c r="D333" s="55">
        <v>18.3</v>
      </c>
      <c r="E333" s="46">
        <v>44488</v>
      </c>
    </row>
    <row r="334" spans="1:5" x14ac:dyDescent="0.2">
      <c r="A334" s="93"/>
      <c r="B334" s="27" t="s">
        <v>69</v>
      </c>
      <c r="C334" s="27" t="s">
        <v>698</v>
      </c>
      <c r="D334" s="55">
        <v>103.7</v>
      </c>
      <c r="E334" s="46">
        <v>44488</v>
      </c>
    </row>
    <row r="335" spans="1:5" x14ac:dyDescent="0.2">
      <c r="A335" s="93"/>
      <c r="B335" s="26" t="s">
        <v>263</v>
      </c>
      <c r="C335" s="26" t="s">
        <v>464</v>
      </c>
      <c r="D335" s="55">
        <v>415.62</v>
      </c>
      <c r="E335" s="46">
        <v>44488</v>
      </c>
    </row>
    <row r="336" spans="1:5" x14ac:dyDescent="0.2">
      <c r="A336" s="93" t="s">
        <v>13</v>
      </c>
      <c r="B336" s="1" t="s">
        <v>187</v>
      </c>
      <c r="C336" s="17" t="s">
        <v>0</v>
      </c>
      <c r="D336" s="51">
        <v>12852</v>
      </c>
      <c r="E336" s="46">
        <v>44488</v>
      </c>
    </row>
    <row r="337" spans="1:5" x14ac:dyDescent="0.2">
      <c r="A337" s="93"/>
      <c r="B337" s="1" t="s">
        <v>188</v>
      </c>
      <c r="C337" s="17" t="s">
        <v>664</v>
      </c>
      <c r="D337" s="51">
        <v>476</v>
      </c>
      <c r="E337" s="46">
        <v>44488</v>
      </c>
    </row>
    <row r="338" spans="1:5" x14ac:dyDescent="0.2">
      <c r="A338" s="93"/>
      <c r="B338" s="1" t="s">
        <v>186</v>
      </c>
      <c r="C338" s="16" t="s">
        <v>941</v>
      </c>
      <c r="D338" s="51">
        <v>523.6</v>
      </c>
      <c r="E338" s="46">
        <v>44488</v>
      </c>
    </row>
    <row r="339" spans="1:5" x14ac:dyDescent="0.2">
      <c r="A339" s="93"/>
      <c r="B339" s="1" t="s">
        <v>370</v>
      </c>
      <c r="C339" s="17" t="s">
        <v>183</v>
      </c>
      <c r="D339" s="51">
        <v>1555.59</v>
      </c>
      <c r="E339" s="46">
        <v>44488</v>
      </c>
    </row>
    <row r="340" spans="1:5" x14ac:dyDescent="0.2">
      <c r="A340" s="93"/>
      <c r="B340" s="1" t="s">
        <v>942</v>
      </c>
      <c r="C340" s="17" t="s">
        <v>943</v>
      </c>
      <c r="D340" s="51">
        <v>946.47</v>
      </c>
      <c r="E340" s="46">
        <v>44488</v>
      </c>
    </row>
    <row r="341" spans="1:5" x14ac:dyDescent="0.2">
      <c r="A341" s="93"/>
      <c r="B341" s="1" t="s">
        <v>181</v>
      </c>
      <c r="C341" s="17" t="s">
        <v>190</v>
      </c>
      <c r="D341" s="51">
        <v>51.27</v>
      </c>
      <c r="E341" s="46">
        <v>44488</v>
      </c>
    </row>
    <row r="342" spans="1:5" x14ac:dyDescent="0.2">
      <c r="A342" s="93"/>
      <c r="B342" s="1" t="s">
        <v>185</v>
      </c>
      <c r="C342" s="17" t="s">
        <v>572</v>
      </c>
      <c r="D342" s="51">
        <v>867.28</v>
      </c>
      <c r="E342" s="46">
        <v>44488</v>
      </c>
    </row>
    <row r="343" spans="1:5" x14ac:dyDescent="0.2">
      <c r="A343" s="93"/>
      <c r="B343" s="1" t="s">
        <v>98</v>
      </c>
      <c r="C343" s="17" t="s">
        <v>125</v>
      </c>
      <c r="D343" s="51">
        <v>474.58</v>
      </c>
      <c r="E343" s="46">
        <v>44488</v>
      </c>
    </row>
    <row r="344" spans="1:5" x14ac:dyDescent="0.2">
      <c r="A344" s="93"/>
      <c r="B344" s="1" t="s">
        <v>179</v>
      </c>
      <c r="C344" s="17" t="s">
        <v>436</v>
      </c>
      <c r="D344" s="51">
        <v>5642.02</v>
      </c>
      <c r="E344" s="46">
        <v>44488</v>
      </c>
    </row>
    <row r="345" spans="1:5" x14ac:dyDescent="0.2">
      <c r="A345" s="93"/>
      <c r="B345" s="1" t="s">
        <v>944</v>
      </c>
      <c r="C345" s="16" t="s">
        <v>804</v>
      </c>
      <c r="D345" s="51">
        <v>118</v>
      </c>
      <c r="E345" s="46">
        <v>44488</v>
      </c>
    </row>
    <row r="346" spans="1:5" x14ac:dyDescent="0.2">
      <c r="A346" s="93"/>
      <c r="B346" s="1" t="s">
        <v>732</v>
      </c>
      <c r="C346" s="17" t="s">
        <v>537</v>
      </c>
      <c r="D346" s="51">
        <v>749.7</v>
      </c>
      <c r="E346" s="46">
        <v>44488</v>
      </c>
    </row>
    <row r="347" spans="1:5" x14ac:dyDescent="0.2">
      <c r="A347" s="93"/>
      <c r="B347" s="1" t="s">
        <v>621</v>
      </c>
      <c r="C347" s="17" t="s">
        <v>842</v>
      </c>
      <c r="D347" s="51">
        <v>476</v>
      </c>
      <c r="E347" s="46">
        <v>44488</v>
      </c>
    </row>
    <row r="348" spans="1:5" x14ac:dyDescent="0.2">
      <c r="A348" s="93"/>
      <c r="B348" s="1" t="s">
        <v>6</v>
      </c>
      <c r="C348" s="17" t="s">
        <v>32</v>
      </c>
      <c r="D348" s="51">
        <v>880.86</v>
      </c>
      <c r="E348" s="46">
        <v>44488</v>
      </c>
    </row>
    <row r="349" spans="1:5" x14ac:dyDescent="0.2">
      <c r="A349" s="93"/>
      <c r="B349" s="1" t="s">
        <v>363</v>
      </c>
      <c r="C349" s="17" t="s">
        <v>19</v>
      </c>
      <c r="D349" s="51">
        <v>2700</v>
      </c>
      <c r="E349" s="46">
        <v>44488</v>
      </c>
    </row>
    <row r="350" spans="1:5" x14ac:dyDescent="0.2">
      <c r="A350" s="93"/>
      <c r="B350" s="1" t="s">
        <v>180</v>
      </c>
      <c r="C350" s="16" t="s">
        <v>945</v>
      </c>
      <c r="D350" s="51">
        <v>180.13</v>
      </c>
      <c r="E350" s="46">
        <v>44488</v>
      </c>
    </row>
    <row r="351" spans="1:5" x14ac:dyDescent="0.2">
      <c r="A351" s="93"/>
      <c r="B351" s="1" t="s">
        <v>946</v>
      </c>
      <c r="C351" s="16" t="s">
        <v>532</v>
      </c>
      <c r="D351" s="51">
        <v>1330</v>
      </c>
      <c r="E351" s="46">
        <v>44488</v>
      </c>
    </row>
    <row r="352" spans="1:5" x14ac:dyDescent="0.2">
      <c r="A352" s="93"/>
      <c r="B352" s="1" t="s">
        <v>665</v>
      </c>
      <c r="C352" s="17" t="s">
        <v>110</v>
      </c>
      <c r="D352" s="51">
        <v>3085.77</v>
      </c>
      <c r="E352" s="46">
        <v>44488</v>
      </c>
    </row>
    <row r="353" spans="1:5" x14ac:dyDescent="0.2">
      <c r="A353" s="93"/>
      <c r="B353" s="1" t="s">
        <v>228</v>
      </c>
      <c r="C353" s="17" t="s">
        <v>555</v>
      </c>
      <c r="D353" s="51">
        <v>1919.23</v>
      </c>
      <c r="E353" s="46">
        <v>44488</v>
      </c>
    </row>
    <row r="354" spans="1:5" x14ac:dyDescent="0.2">
      <c r="A354" s="93"/>
      <c r="B354" s="1" t="s">
        <v>581</v>
      </c>
      <c r="C354" s="17" t="s">
        <v>538</v>
      </c>
      <c r="D354" s="51">
        <v>1011.5</v>
      </c>
      <c r="E354" s="46">
        <v>44488</v>
      </c>
    </row>
    <row r="355" spans="1:5" x14ac:dyDescent="0.2">
      <c r="A355" s="93"/>
      <c r="B355" s="1" t="s">
        <v>377</v>
      </c>
      <c r="C355" s="17" t="s">
        <v>947</v>
      </c>
      <c r="D355" s="51">
        <v>69.599999999999994</v>
      </c>
      <c r="E355" s="46">
        <v>44488</v>
      </c>
    </row>
    <row r="356" spans="1:5" x14ac:dyDescent="0.2">
      <c r="A356" s="93"/>
      <c r="B356" s="1" t="s">
        <v>577</v>
      </c>
      <c r="C356" s="17" t="s">
        <v>182</v>
      </c>
      <c r="D356" s="51">
        <v>143.22999999999999</v>
      </c>
      <c r="E356" s="46">
        <v>44488</v>
      </c>
    </row>
    <row r="357" spans="1:5" x14ac:dyDescent="0.2">
      <c r="A357" s="93"/>
      <c r="B357" s="1" t="s">
        <v>180</v>
      </c>
      <c r="C357" s="17" t="s">
        <v>182</v>
      </c>
      <c r="D357" s="51">
        <v>75</v>
      </c>
      <c r="E357" s="46">
        <v>44488</v>
      </c>
    </row>
    <row r="358" spans="1:5" x14ac:dyDescent="0.2">
      <c r="A358" s="93"/>
      <c r="B358" s="1" t="s">
        <v>162</v>
      </c>
      <c r="C358" s="17" t="s">
        <v>184</v>
      </c>
      <c r="D358" s="51">
        <v>2221.16</v>
      </c>
      <c r="E358" s="46">
        <v>44488</v>
      </c>
    </row>
    <row r="359" spans="1:5" x14ac:dyDescent="0.2">
      <c r="A359" s="93"/>
      <c r="B359" s="1" t="s">
        <v>214</v>
      </c>
      <c r="C359" s="16" t="s">
        <v>750</v>
      </c>
      <c r="D359" s="51">
        <v>2500</v>
      </c>
      <c r="E359" s="46">
        <v>44488</v>
      </c>
    </row>
    <row r="360" spans="1:5" x14ac:dyDescent="0.2">
      <c r="A360" s="93"/>
      <c r="B360" s="1" t="s">
        <v>69</v>
      </c>
      <c r="C360" s="17" t="s">
        <v>435</v>
      </c>
      <c r="D360" s="51">
        <v>4066</v>
      </c>
      <c r="E360" s="46">
        <v>44488</v>
      </c>
    </row>
    <row r="361" spans="1:5" x14ac:dyDescent="0.2">
      <c r="A361" s="93" t="s">
        <v>479</v>
      </c>
      <c r="B361" s="20" t="s">
        <v>69</v>
      </c>
      <c r="C361" s="16" t="s">
        <v>637</v>
      </c>
      <c r="D361" s="52">
        <v>4968</v>
      </c>
      <c r="E361" s="46">
        <v>44488</v>
      </c>
    </row>
    <row r="362" spans="1:5" x14ac:dyDescent="0.2">
      <c r="A362" s="93"/>
      <c r="B362" s="24" t="s">
        <v>948</v>
      </c>
      <c r="C362" s="5" t="s">
        <v>452</v>
      </c>
      <c r="D362" s="52">
        <v>92572.96</v>
      </c>
      <c r="E362" s="46">
        <v>44488</v>
      </c>
    </row>
    <row r="363" spans="1:5" x14ac:dyDescent="0.2">
      <c r="A363" s="93"/>
      <c r="B363" s="24" t="s">
        <v>566</v>
      </c>
      <c r="C363" s="5" t="s">
        <v>452</v>
      </c>
      <c r="D363" s="52">
        <v>41495.9</v>
      </c>
      <c r="E363" s="46">
        <v>44488</v>
      </c>
    </row>
    <row r="364" spans="1:5" x14ac:dyDescent="0.2">
      <c r="A364" s="93" t="s">
        <v>508</v>
      </c>
      <c r="B364" s="40" t="s">
        <v>583</v>
      </c>
      <c r="C364" s="81" t="s">
        <v>0</v>
      </c>
      <c r="D364" s="66">
        <v>10075.969999999999</v>
      </c>
      <c r="E364" s="46">
        <v>44488</v>
      </c>
    </row>
    <row r="365" spans="1:5" x14ac:dyDescent="0.2">
      <c r="A365" s="93"/>
      <c r="B365" s="40" t="s">
        <v>412</v>
      </c>
      <c r="C365" s="81" t="s">
        <v>545</v>
      </c>
      <c r="D365" s="66">
        <v>535.5</v>
      </c>
      <c r="E365" s="46">
        <v>44488</v>
      </c>
    </row>
    <row r="366" spans="1:5" x14ac:dyDescent="0.2">
      <c r="A366" s="93"/>
      <c r="B366" s="40" t="s">
        <v>470</v>
      </c>
      <c r="C366" s="81" t="s">
        <v>949</v>
      </c>
      <c r="D366" s="66">
        <v>255.85</v>
      </c>
      <c r="E366" s="46">
        <v>44488</v>
      </c>
    </row>
    <row r="367" spans="1:5" x14ac:dyDescent="0.2">
      <c r="A367" s="93"/>
      <c r="B367" s="40" t="s">
        <v>783</v>
      </c>
      <c r="C367" s="81" t="s">
        <v>19</v>
      </c>
      <c r="D367" s="66">
        <v>5653.8</v>
      </c>
      <c r="E367" s="46">
        <v>44488</v>
      </c>
    </row>
    <row r="368" spans="1:5" x14ac:dyDescent="0.2">
      <c r="A368" s="93"/>
      <c r="B368" s="40" t="s">
        <v>296</v>
      </c>
      <c r="C368" s="81" t="s">
        <v>632</v>
      </c>
      <c r="D368" s="66">
        <v>1450</v>
      </c>
      <c r="E368" s="46">
        <v>44488</v>
      </c>
    </row>
    <row r="369" spans="1:5" x14ac:dyDescent="0.2">
      <c r="A369" s="93"/>
      <c r="B369" s="40" t="s">
        <v>403</v>
      </c>
      <c r="C369" s="81" t="s">
        <v>950</v>
      </c>
      <c r="D369" s="66">
        <v>1101.1099999999999</v>
      </c>
      <c r="E369" s="46">
        <v>44488</v>
      </c>
    </row>
    <row r="370" spans="1:5" x14ac:dyDescent="0.2">
      <c r="A370" s="93"/>
      <c r="B370" s="40" t="s">
        <v>420</v>
      </c>
      <c r="C370" s="81" t="s">
        <v>950</v>
      </c>
      <c r="D370" s="66">
        <v>2869.57</v>
      </c>
      <c r="E370" s="46">
        <v>44488</v>
      </c>
    </row>
    <row r="371" spans="1:5" x14ac:dyDescent="0.2">
      <c r="A371" s="93"/>
      <c r="B371" s="40" t="s">
        <v>295</v>
      </c>
      <c r="C371" s="81" t="s">
        <v>951</v>
      </c>
      <c r="D371" s="66">
        <v>1309</v>
      </c>
      <c r="E371" s="46">
        <v>44488</v>
      </c>
    </row>
    <row r="372" spans="1:5" x14ac:dyDescent="0.2">
      <c r="A372" s="93"/>
      <c r="B372" s="40" t="s">
        <v>590</v>
      </c>
      <c r="C372" s="81" t="s">
        <v>952</v>
      </c>
      <c r="D372" s="66">
        <v>534.42999999999995</v>
      </c>
      <c r="E372" s="46">
        <v>44488</v>
      </c>
    </row>
    <row r="373" spans="1:5" x14ac:dyDescent="0.2">
      <c r="A373" s="93"/>
      <c r="B373" s="40" t="s">
        <v>546</v>
      </c>
      <c r="C373" s="81" t="s">
        <v>953</v>
      </c>
      <c r="D373" s="66">
        <v>3046.4</v>
      </c>
      <c r="E373" s="46">
        <v>44488</v>
      </c>
    </row>
    <row r="374" spans="1:5" x14ac:dyDescent="0.2">
      <c r="A374" s="93"/>
      <c r="B374" s="40" t="s">
        <v>818</v>
      </c>
      <c r="C374" s="81" t="s">
        <v>619</v>
      </c>
      <c r="D374" s="66">
        <v>2165.8000000000002</v>
      </c>
      <c r="E374" s="46">
        <v>44488</v>
      </c>
    </row>
    <row r="375" spans="1:5" x14ac:dyDescent="0.2">
      <c r="A375" s="93"/>
      <c r="B375" s="40" t="s">
        <v>137</v>
      </c>
      <c r="C375" s="81" t="s">
        <v>954</v>
      </c>
      <c r="D375" s="66">
        <v>9334.36</v>
      </c>
      <c r="E375" s="46">
        <v>44488</v>
      </c>
    </row>
    <row r="376" spans="1:5" x14ac:dyDescent="0.2">
      <c r="A376" s="93"/>
      <c r="B376" s="40" t="s">
        <v>955</v>
      </c>
      <c r="C376" s="81" t="s">
        <v>956</v>
      </c>
      <c r="D376" s="66">
        <v>478.25</v>
      </c>
      <c r="E376" s="46">
        <v>44488</v>
      </c>
    </row>
    <row r="377" spans="1:5" x14ac:dyDescent="0.2">
      <c r="A377" s="93"/>
      <c r="B377" s="40" t="s">
        <v>239</v>
      </c>
      <c r="C377" s="81" t="s">
        <v>957</v>
      </c>
      <c r="D377" s="66">
        <v>2998.68</v>
      </c>
      <c r="E377" s="46">
        <v>44488</v>
      </c>
    </row>
    <row r="378" spans="1:5" x14ac:dyDescent="0.2">
      <c r="A378" s="93"/>
      <c r="B378" s="40" t="s">
        <v>308</v>
      </c>
      <c r="C378" s="81" t="s">
        <v>3</v>
      </c>
      <c r="D378" s="66">
        <v>1781.41</v>
      </c>
      <c r="E378" s="46">
        <v>44488</v>
      </c>
    </row>
    <row r="379" spans="1:5" x14ac:dyDescent="0.2">
      <c r="A379" s="93"/>
      <c r="B379" s="40" t="s">
        <v>472</v>
      </c>
      <c r="C379" s="81" t="s">
        <v>66</v>
      </c>
      <c r="D379" s="66">
        <v>90.66</v>
      </c>
      <c r="E379" s="46">
        <v>44488</v>
      </c>
    </row>
    <row r="380" spans="1:5" x14ac:dyDescent="0.2">
      <c r="A380" s="93"/>
      <c r="B380" s="40" t="s">
        <v>211</v>
      </c>
      <c r="C380" s="81" t="s">
        <v>66</v>
      </c>
      <c r="D380" s="66">
        <v>89.32</v>
      </c>
      <c r="E380" s="46">
        <v>44488</v>
      </c>
    </row>
    <row r="381" spans="1:5" x14ac:dyDescent="0.2">
      <c r="A381" s="93"/>
      <c r="B381" s="40" t="s">
        <v>393</v>
      </c>
      <c r="C381" s="81" t="s">
        <v>238</v>
      </c>
      <c r="D381" s="66">
        <v>527.98</v>
      </c>
      <c r="E381" s="46">
        <v>44488</v>
      </c>
    </row>
    <row r="382" spans="1:5" x14ac:dyDescent="0.2">
      <c r="A382" s="93"/>
      <c r="B382" s="40" t="s">
        <v>285</v>
      </c>
      <c r="C382" s="81" t="s">
        <v>238</v>
      </c>
      <c r="D382" s="66">
        <v>108.87</v>
      </c>
      <c r="E382" s="46">
        <v>44488</v>
      </c>
    </row>
    <row r="383" spans="1:5" x14ac:dyDescent="0.2">
      <c r="A383" s="93"/>
      <c r="B383" s="40" t="s">
        <v>745</v>
      </c>
      <c r="C383" s="81" t="s">
        <v>37</v>
      </c>
      <c r="D383" s="66">
        <f>818.78+776.48</f>
        <v>1595.26</v>
      </c>
      <c r="E383" s="46">
        <v>44488</v>
      </c>
    </row>
    <row r="384" spans="1:5" x14ac:dyDescent="0.2">
      <c r="A384" s="93"/>
      <c r="B384" s="40" t="s">
        <v>219</v>
      </c>
      <c r="C384" s="81" t="s">
        <v>32</v>
      </c>
      <c r="D384" s="66">
        <v>641.52</v>
      </c>
      <c r="E384" s="46">
        <v>44488</v>
      </c>
    </row>
    <row r="385" spans="1:5" x14ac:dyDescent="0.2">
      <c r="A385" s="93"/>
      <c r="B385" s="40" t="s">
        <v>22</v>
      </c>
      <c r="C385" s="81" t="s">
        <v>284</v>
      </c>
      <c r="D385" s="66">
        <v>47.12</v>
      </c>
      <c r="E385" s="46">
        <v>44488</v>
      </c>
    </row>
    <row r="386" spans="1:5" x14ac:dyDescent="0.2">
      <c r="A386" s="93"/>
      <c r="B386" s="40" t="s">
        <v>162</v>
      </c>
      <c r="C386" s="81" t="s">
        <v>958</v>
      </c>
      <c r="D386" s="66">
        <v>7222.6</v>
      </c>
      <c r="E386" s="46">
        <v>44488</v>
      </c>
    </row>
    <row r="387" spans="1:5" x14ac:dyDescent="0.2">
      <c r="A387" s="93"/>
      <c r="B387" s="40" t="s">
        <v>471</v>
      </c>
      <c r="C387" s="81" t="s">
        <v>959</v>
      </c>
      <c r="D387" s="66">
        <v>4462.5</v>
      </c>
      <c r="E387" s="46">
        <v>44488</v>
      </c>
    </row>
    <row r="388" spans="1:5" x14ac:dyDescent="0.2">
      <c r="A388" s="93"/>
      <c r="B388" s="40" t="s">
        <v>544</v>
      </c>
      <c r="C388" s="81" t="s">
        <v>229</v>
      </c>
      <c r="D388" s="66">
        <v>400</v>
      </c>
      <c r="E388" s="46">
        <v>44488</v>
      </c>
    </row>
    <row r="389" spans="1:5" x14ac:dyDescent="0.2">
      <c r="A389" s="93"/>
      <c r="B389" s="40" t="s">
        <v>214</v>
      </c>
      <c r="C389" s="81" t="s">
        <v>960</v>
      </c>
      <c r="D389" s="66">
        <f>3690+4911.49</f>
        <v>8601.49</v>
      </c>
      <c r="E389" s="46">
        <v>44488</v>
      </c>
    </row>
    <row r="390" spans="1:5" x14ac:dyDescent="0.2">
      <c r="A390" s="93"/>
      <c r="B390" s="40" t="s">
        <v>87</v>
      </c>
      <c r="C390" s="81" t="s">
        <v>961</v>
      </c>
      <c r="D390" s="66">
        <v>377.6</v>
      </c>
      <c r="E390" s="46">
        <v>44488</v>
      </c>
    </row>
    <row r="391" spans="1:5" x14ac:dyDescent="0.2">
      <c r="A391" s="93"/>
      <c r="B391" s="40" t="s">
        <v>584</v>
      </c>
      <c r="C391" s="81" t="s">
        <v>58</v>
      </c>
      <c r="D391" s="66">
        <v>11.41</v>
      </c>
      <c r="E391" s="46">
        <v>44488</v>
      </c>
    </row>
    <row r="392" spans="1:5" x14ac:dyDescent="0.2">
      <c r="A392" s="93"/>
      <c r="B392" s="40" t="s">
        <v>680</v>
      </c>
      <c r="C392" s="81" t="s">
        <v>962</v>
      </c>
      <c r="D392" s="66">
        <f>43554+26953.5</f>
        <v>70507.5</v>
      </c>
      <c r="E392" s="46">
        <v>44488</v>
      </c>
    </row>
    <row r="393" spans="1:5" x14ac:dyDescent="0.2">
      <c r="A393" s="93" t="s">
        <v>494</v>
      </c>
      <c r="B393" s="24" t="s">
        <v>69</v>
      </c>
      <c r="C393" s="17" t="s">
        <v>649</v>
      </c>
      <c r="D393" s="52">
        <v>3772</v>
      </c>
      <c r="E393" s="46">
        <v>44488</v>
      </c>
    </row>
    <row r="394" spans="1:5" x14ac:dyDescent="0.2">
      <c r="A394" s="93"/>
      <c r="B394" s="24" t="s">
        <v>69</v>
      </c>
      <c r="C394" s="17" t="s">
        <v>649</v>
      </c>
      <c r="D394" s="52">
        <v>1012</v>
      </c>
      <c r="E394" s="46">
        <v>44488</v>
      </c>
    </row>
    <row r="395" spans="1:5" x14ac:dyDescent="0.2">
      <c r="A395" s="93"/>
      <c r="B395" s="20" t="s">
        <v>439</v>
      </c>
      <c r="C395" s="16" t="s">
        <v>963</v>
      </c>
      <c r="D395" s="54">
        <v>476</v>
      </c>
      <c r="E395" s="46">
        <v>44488</v>
      </c>
    </row>
    <row r="396" spans="1:5" x14ac:dyDescent="0.2">
      <c r="A396" s="93"/>
      <c r="B396" s="20" t="s">
        <v>222</v>
      </c>
      <c r="C396" s="17" t="s">
        <v>473</v>
      </c>
      <c r="D396" s="54">
        <v>107.1</v>
      </c>
      <c r="E396" s="46">
        <v>44488</v>
      </c>
    </row>
    <row r="397" spans="1:5" x14ac:dyDescent="0.2">
      <c r="A397" s="93"/>
      <c r="B397" s="20" t="s">
        <v>414</v>
      </c>
      <c r="C397" s="17" t="s">
        <v>799</v>
      </c>
      <c r="D397" s="54">
        <v>2400</v>
      </c>
      <c r="E397" s="46">
        <v>44488</v>
      </c>
    </row>
    <row r="398" spans="1:5" x14ac:dyDescent="0.2">
      <c r="A398" s="93"/>
      <c r="B398" s="20" t="s">
        <v>759</v>
      </c>
      <c r="C398" s="17" t="s">
        <v>799</v>
      </c>
      <c r="D398" s="54">
        <v>4456.6400000000003</v>
      </c>
      <c r="E398" s="46">
        <v>44488</v>
      </c>
    </row>
    <row r="399" spans="1:5" x14ac:dyDescent="0.2">
      <c r="A399" s="79" t="s">
        <v>495</v>
      </c>
      <c r="B399" s="27" t="s">
        <v>330</v>
      </c>
      <c r="C399" s="27" t="s">
        <v>30</v>
      </c>
      <c r="D399" s="55">
        <v>1232.8599999999999</v>
      </c>
      <c r="E399" s="46">
        <v>44488</v>
      </c>
    </row>
    <row r="400" spans="1:5" x14ac:dyDescent="0.2">
      <c r="A400" s="93" t="s">
        <v>496</v>
      </c>
      <c r="B400" s="1" t="s">
        <v>267</v>
      </c>
      <c r="C400" s="2" t="s">
        <v>562</v>
      </c>
      <c r="D400" s="51">
        <v>478.73</v>
      </c>
      <c r="E400" s="46">
        <v>44488</v>
      </c>
    </row>
    <row r="401" spans="1:5" x14ac:dyDescent="0.2">
      <c r="A401" s="93"/>
      <c r="B401" s="1" t="s">
        <v>450</v>
      </c>
      <c r="C401" s="2" t="s">
        <v>709</v>
      </c>
      <c r="D401" s="51">
        <v>112.16</v>
      </c>
      <c r="E401" s="46">
        <v>44488</v>
      </c>
    </row>
    <row r="402" spans="1:5" x14ac:dyDescent="0.2">
      <c r="A402" s="93"/>
      <c r="B402" s="1" t="s">
        <v>528</v>
      </c>
      <c r="C402" s="1" t="s">
        <v>657</v>
      </c>
      <c r="D402" s="51">
        <v>294.17</v>
      </c>
      <c r="E402" s="46">
        <v>44488</v>
      </c>
    </row>
    <row r="403" spans="1:5" x14ac:dyDescent="0.2">
      <c r="A403" s="93"/>
      <c r="B403" s="1" t="s">
        <v>192</v>
      </c>
      <c r="C403" s="2" t="s">
        <v>656</v>
      </c>
      <c r="D403" s="51">
        <v>2380</v>
      </c>
      <c r="E403" s="46">
        <v>44488</v>
      </c>
    </row>
    <row r="404" spans="1:5" x14ac:dyDescent="0.2">
      <c r="A404" s="93"/>
      <c r="B404" s="1" t="s">
        <v>964</v>
      </c>
      <c r="C404" s="2" t="s">
        <v>965</v>
      </c>
      <c r="D404" s="51">
        <v>49.49</v>
      </c>
      <c r="E404" s="46">
        <v>44488</v>
      </c>
    </row>
    <row r="405" spans="1:5" x14ac:dyDescent="0.2">
      <c r="A405" s="93"/>
      <c r="B405" s="1" t="s">
        <v>966</v>
      </c>
      <c r="C405" s="2" t="s">
        <v>967</v>
      </c>
      <c r="D405" s="51">
        <v>148.51</v>
      </c>
      <c r="E405" s="46">
        <v>44488</v>
      </c>
    </row>
    <row r="406" spans="1:5" x14ac:dyDescent="0.2">
      <c r="A406" s="93"/>
      <c r="B406" s="1" t="s">
        <v>968</v>
      </c>
      <c r="C406" s="2" t="s">
        <v>593</v>
      </c>
      <c r="D406" s="51">
        <v>3264.11</v>
      </c>
      <c r="E406" s="46">
        <v>44488</v>
      </c>
    </row>
    <row r="407" spans="1:5" x14ac:dyDescent="0.2">
      <c r="A407" s="93"/>
      <c r="B407" s="1" t="s">
        <v>527</v>
      </c>
      <c r="C407" s="2" t="s">
        <v>969</v>
      </c>
      <c r="D407" s="51">
        <v>205</v>
      </c>
      <c r="E407" s="46">
        <v>44488</v>
      </c>
    </row>
    <row r="408" spans="1:5" x14ac:dyDescent="0.2">
      <c r="A408" s="93"/>
      <c r="B408" s="1" t="s">
        <v>267</v>
      </c>
      <c r="C408" s="2" t="s">
        <v>970</v>
      </c>
      <c r="D408" s="51">
        <v>351.7</v>
      </c>
      <c r="E408" s="46">
        <v>44488</v>
      </c>
    </row>
    <row r="409" spans="1:5" x14ac:dyDescent="0.2">
      <c r="A409" s="93"/>
      <c r="B409" s="1" t="s">
        <v>449</v>
      </c>
      <c r="C409" s="2" t="s">
        <v>971</v>
      </c>
      <c r="D409" s="51">
        <v>31601.59</v>
      </c>
      <c r="E409" s="46">
        <v>44488</v>
      </c>
    </row>
    <row r="410" spans="1:5" x14ac:dyDescent="0.2">
      <c r="A410" s="93"/>
      <c r="B410" s="1" t="s">
        <v>668</v>
      </c>
      <c r="C410" s="2" t="s">
        <v>972</v>
      </c>
      <c r="D410" s="51">
        <v>3305.44</v>
      </c>
      <c r="E410" s="46">
        <v>44488</v>
      </c>
    </row>
    <row r="411" spans="1:5" x14ac:dyDescent="0.2">
      <c r="A411" s="93"/>
      <c r="B411" s="1" t="s">
        <v>973</v>
      </c>
      <c r="C411" s="1" t="s">
        <v>607</v>
      </c>
      <c r="D411" s="51">
        <v>217.77</v>
      </c>
      <c r="E411" s="46">
        <v>44488</v>
      </c>
    </row>
    <row r="412" spans="1:5" x14ac:dyDescent="0.2">
      <c r="A412" s="93" t="s">
        <v>509</v>
      </c>
      <c r="B412" s="12" t="s">
        <v>974</v>
      </c>
      <c r="C412" s="11" t="s">
        <v>72</v>
      </c>
      <c r="D412" s="67">
        <v>11238</v>
      </c>
      <c r="E412" s="46">
        <v>44488</v>
      </c>
    </row>
    <row r="413" spans="1:5" x14ac:dyDescent="0.2">
      <c r="A413" s="93"/>
      <c r="B413" s="12" t="s">
        <v>975</v>
      </c>
      <c r="C413" s="12" t="s">
        <v>906</v>
      </c>
      <c r="D413" s="67">
        <v>58862.16</v>
      </c>
      <c r="E413" s="46">
        <v>44488</v>
      </c>
    </row>
    <row r="414" spans="1:5" x14ac:dyDescent="0.2">
      <c r="A414" s="79" t="s">
        <v>15</v>
      </c>
      <c r="B414" s="1" t="s">
        <v>586</v>
      </c>
      <c r="C414" s="16" t="s">
        <v>976</v>
      </c>
      <c r="D414" s="51">
        <v>593</v>
      </c>
      <c r="E414" s="46">
        <v>44488</v>
      </c>
    </row>
    <row r="415" spans="1:5" x14ac:dyDescent="0.2">
      <c r="A415" s="79" t="s">
        <v>504</v>
      </c>
      <c r="B415" s="35" t="s">
        <v>152</v>
      </c>
      <c r="C415" s="35" t="s">
        <v>290</v>
      </c>
      <c r="D415" s="51">
        <v>613.54999999999995</v>
      </c>
      <c r="E415" s="46">
        <v>44488</v>
      </c>
    </row>
    <row r="416" spans="1:5" x14ac:dyDescent="0.2">
      <c r="A416" s="93" t="s">
        <v>501</v>
      </c>
      <c r="B416" s="1" t="s">
        <v>747</v>
      </c>
      <c r="C416" s="1" t="s">
        <v>50</v>
      </c>
      <c r="D416" s="59">
        <v>1300</v>
      </c>
      <c r="E416" s="46">
        <v>44488</v>
      </c>
    </row>
    <row r="417" spans="1:5" x14ac:dyDescent="0.2">
      <c r="A417" s="93"/>
      <c r="B417" s="1" t="s">
        <v>329</v>
      </c>
      <c r="C417" s="1" t="s">
        <v>306</v>
      </c>
      <c r="D417" s="59">
        <v>100</v>
      </c>
      <c r="E417" s="46">
        <v>44488</v>
      </c>
    </row>
    <row r="418" spans="1:5" x14ac:dyDescent="0.2">
      <c r="A418" s="93"/>
      <c r="B418" s="1" t="s">
        <v>432</v>
      </c>
      <c r="C418" s="1" t="s">
        <v>310</v>
      </c>
      <c r="D418" s="59">
        <v>179900</v>
      </c>
      <c r="E418" s="46">
        <v>44488</v>
      </c>
    </row>
    <row r="419" spans="1:5" x14ac:dyDescent="0.2">
      <c r="A419" s="93"/>
      <c r="B419" s="1" t="s">
        <v>748</v>
      </c>
      <c r="C419" s="1" t="s">
        <v>310</v>
      </c>
      <c r="D419" s="59">
        <v>9482</v>
      </c>
      <c r="E419" s="46">
        <v>44488</v>
      </c>
    </row>
    <row r="420" spans="1:5" x14ac:dyDescent="0.2">
      <c r="A420" s="93" t="s">
        <v>16</v>
      </c>
      <c r="B420" s="1" t="s">
        <v>81</v>
      </c>
      <c r="C420" s="17" t="s">
        <v>18</v>
      </c>
      <c r="D420" s="50">
        <v>1377.74</v>
      </c>
      <c r="E420" s="46">
        <v>44488</v>
      </c>
    </row>
    <row r="421" spans="1:5" x14ac:dyDescent="0.2">
      <c r="A421" s="93"/>
      <c r="B421" s="1" t="s">
        <v>659</v>
      </c>
      <c r="C421" s="17" t="s">
        <v>788</v>
      </c>
      <c r="D421" s="50">
        <v>400</v>
      </c>
      <c r="E421" s="46">
        <v>44488</v>
      </c>
    </row>
    <row r="422" spans="1:5" x14ac:dyDescent="0.2">
      <c r="A422" s="93"/>
      <c r="B422" s="1" t="s">
        <v>428</v>
      </c>
      <c r="C422" s="2" t="s">
        <v>977</v>
      </c>
      <c r="D422" s="50">
        <v>833</v>
      </c>
      <c r="E422" s="46">
        <v>44488</v>
      </c>
    </row>
    <row r="423" spans="1:5" x14ac:dyDescent="0.2">
      <c r="A423" s="79" t="s">
        <v>510</v>
      </c>
      <c r="B423" s="48" t="s">
        <v>417</v>
      </c>
      <c r="C423" s="48" t="s">
        <v>978</v>
      </c>
      <c r="D423" s="60">
        <v>4800</v>
      </c>
      <c r="E423" s="46">
        <v>44488</v>
      </c>
    </row>
    <row r="424" spans="1:5" x14ac:dyDescent="0.2">
      <c r="A424" s="93" t="s">
        <v>505</v>
      </c>
      <c r="B424" s="16" t="s">
        <v>172</v>
      </c>
      <c r="C424" s="16" t="s">
        <v>345</v>
      </c>
      <c r="D424" s="51">
        <v>460.53</v>
      </c>
      <c r="E424" s="46">
        <v>44488</v>
      </c>
    </row>
    <row r="425" spans="1:5" x14ac:dyDescent="0.2">
      <c r="A425" s="93"/>
      <c r="B425" s="17" t="s">
        <v>166</v>
      </c>
      <c r="C425" s="16" t="s">
        <v>755</v>
      </c>
      <c r="D425" s="51">
        <v>123.61</v>
      </c>
      <c r="E425" s="46">
        <v>44488</v>
      </c>
    </row>
    <row r="426" spans="1:5" x14ac:dyDescent="0.2">
      <c r="A426" s="93"/>
      <c r="B426" s="17" t="s">
        <v>611</v>
      </c>
      <c r="C426" s="16" t="s">
        <v>553</v>
      </c>
      <c r="D426" s="51">
        <v>600</v>
      </c>
      <c r="E426" s="46">
        <v>44488</v>
      </c>
    </row>
    <row r="427" spans="1:5" x14ac:dyDescent="0.2">
      <c r="A427" s="93"/>
      <c r="B427" s="16" t="s">
        <v>741</v>
      </c>
      <c r="C427" s="16" t="s">
        <v>168</v>
      </c>
      <c r="D427" s="51">
        <v>2784.5</v>
      </c>
      <c r="E427" s="46">
        <v>44488</v>
      </c>
    </row>
    <row r="428" spans="1:5" x14ac:dyDescent="0.2">
      <c r="A428" s="93"/>
      <c r="B428" s="16" t="s">
        <v>216</v>
      </c>
      <c r="C428" s="16" t="s">
        <v>343</v>
      </c>
      <c r="D428" s="51">
        <v>56004.02</v>
      </c>
      <c r="E428" s="46">
        <v>44488</v>
      </c>
    </row>
    <row r="429" spans="1:5" x14ac:dyDescent="0.2">
      <c r="A429" s="93"/>
      <c r="B429" s="16" t="s">
        <v>214</v>
      </c>
      <c r="C429" s="16" t="s">
        <v>346</v>
      </c>
      <c r="D429" s="51">
        <v>1148.05</v>
      </c>
      <c r="E429" s="46">
        <v>44488</v>
      </c>
    </row>
    <row r="430" spans="1:5" x14ac:dyDescent="0.2">
      <c r="A430" s="93"/>
      <c r="B430" s="16" t="s">
        <v>216</v>
      </c>
      <c r="C430" s="27" t="s">
        <v>167</v>
      </c>
      <c r="D430" s="55">
        <v>20529</v>
      </c>
      <c r="E430" s="46">
        <v>44488</v>
      </c>
    </row>
    <row r="431" spans="1:5" x14ac:dyDescent="0.2">
      <c r="A431" s="93"/>
      <c r="B431" s="16" t="s">
        <v>216</v>
      </c>
      <c r="C431" s="27" t="s">
        <v>46</v>
      </c>
      <c r="D431" s="55">
        <v>6330.51</v>
      </c>
      <c r="E431" s="46">
        <v>44488</v>
      </c>
    </row>
    <row r="432" spans="1:5" x14ac:dyDescent="0.2">
      <c r="A432" s="93"/>
      <c r="B432" s="34" t="s">
        <v>171</v>
      </c>
      <c r="C432" s="27" t="s">
        <v>0</v>
      </c>
      <c r="D432" s="55">
        <v>6857.73</v>
      </c>
      <c r="E432" s="46">
        <v>44488</v>
      </c>
    </row>
    <row r="433" spans="1:5" x14ac:dyDescent="0.2">
      <c r="A433" s="93"/>
      <c r="B433" s="34" t="s">
        <v>171</v>
      </c>
      <c r="C433" s="47" t="s">
        <v>979</v>
      </c>
      <c r="D433" s="78">
        <v>809.2</v>
      </c>
      <c r="E433" s="46">
        <v>44488</v>
      </c>
    </row>
    <row r="434" spans="1:5" x14ac:dyDescent="0.2">
      <c r="A434" s="93"/>
      <c r="B434" s="27" t="s">
        <v>446</v>
      </c>
      <c r="C434" s="27" t="s">
        <v>347</v>
      </c>
      <c r="D434" s="55">
        <v>989.4</v>
      </c>
      <c r="E434" s="46">
        <v>44488</v>
      </c>
    </row>
    <row r="435" spans="1:5" x14ac:dyDescent="0.2">
      <c r="A435" s="93"/>
      <c r="B435" s="27" t="s">
        <v>980</v>
      </c>
      <c r="C435" s="27" t="s">
        <v>537</v>
      </c>
      <c r="D435" s="55">
        <v>714</v>
      </c>
      <c r="E435" s="46">
        <v>44488</v>
      </c>
    </row>
    <row r="436" spans="1:5" x14ac:dyDescent="0.2">
      <c r="A436" s="93"/>
      <c r="B436" s="34" t="s">
        <v>551</v>
      </c>
      <c r="C436" s="27" t="s">
        <v>182</v>
      </c>
      <c r="D436" s="55">
        <v>37</v>
      </c>
      <c r="E436" s="46">
        <v>44488</v>
      </c>
    </row>
    <row r="437" spans="1:5" x14ac:dyDescent="0.2">
      <c r="A437" s="93"/>
      <c r="B437" s="82" t="s">
        <v>348</v>
      </c>
      <c r="C437" s="47" t="s">
        <v>981</v>
      </c>
      <c r="D437" s="78">
        <v>4641</v>
      </c>
      <c r="E437" s="46">
        <v>44488</v>
      </c>
    </row>
    <row r="438" spans="1:5" x14ac:dyDescent="0.2">
      <c r="A438" s="93"/>
      <c r="B438" s="27" t="s">
        <v>396</v>
      </c>
      <c r="C438" s="27" t="s">
        <v>982</v>
      </c>
      <c r="D438" s="55">
        <v>217.31</v>
      </c>
      <c r="E438" s="46">
        <v>44488</v>
      </c>
    </row>
    <row r="439" spans="1:5" x14ac:dyDescent="0.2">
      <c r="A439" s="93"/>
      <c r="B439" s="27" t="s">
        <v>448</v>
      </c>
      <c r="C439" s="27" t="s">
        <v>349</v>
      </c>
      <c r="D439" s="55">
        <v>1499.13</v>
      </c>
      <c r="E439" s="46">
        <v>44488</v>
      </c>
    </row>
    <row r="440" spans="1:5" x14ac:dyDescent="0.2">
      <c r="A440" s="93"/>
      <c r="B440" s="27" t="s">
        <v>447</v>
      </c>
      <c r="C440" s="27" t="s">
        <v>349</v>
      </c>
      <c r="D440" s="55">
        <v>3497.98</v>
      </c>
      <c r="E440" s="46">
        <v>44488</v>
      </c>
    </row>
    <row r="441" spans="1:5" x14ac:dyDescent="0.2">
      <c r="A441" s="93"/>
      <c r="B441" s="34" t="s">
        <v>215</v>
      </c>
      <c r="C441" s="27" t="s">
        <v>983</v>
      </c>
      <c r="D441" s="55">
        <v>3064.25</v>
      </c>
      <c r="E441" s="46">
        <v>44488</v>
      </c>
    </row>
    <row r="442" spans="1:5" x14ac:dyDescent="0.2">
      <c r="A442" s="93"/>
      <c r="B442" s="27" t="s">
        <v>170</v>
      </c>
      <c r="C442" s="27" t="s">
        <v>344</v>
      </c>
      <c r="D442" s="55">
        <v>404.6</v>
      </c>
      <c r="E442" s="46">
        <v>44488</v>
      </c>
    </row>
    <row r="443" spans="1:5" x14ac:dyDescent="0.2">
      <c r="A443" s="93"/>
      <c r="B443" s="34" t="s">
        <v>280</v>
      </c>
      <c r="C443" s="27" t="s">
        <v>552</v>
      </c>
      <c r="D443" s="55">
        <v>237.07</v>
      </c>
      <c r="E443" s="46">
        <v>44488</v>
      </c>
    </row>
    <row r="444" spans="1:5" x14ac:dyDescent="0.2">
      <c r="A444" s="93"/>
      <c r="B444" s="34" t="s">
        <v>280</v>
      </c>
      <c r="C444" s="27" t="s">
        <v>756</v>
      </c>
      <c r="D444" s="55">
        <v>2494.92</v>
      </c>
      <c r="E444" s="46">
        <v>44488</v>
      </c>
    </row>
    <row r="445" spans="1:5" x14ac:dyDescent="0.2">
      <c r="A445" s="93"/>
      <c r="B445" s="27" t="s">
        <v>169</v>
      </c>
      <c r="C445" s="27" t="s">
        <v>445</v>
      </c>
      <c r="D445" s="55">
        <v>129.56</v>
      </c>
      <c r="E445" s="46">
        <v>44488</v>
      </c>
    </row>
    <row r="446" spans="1:5" x14ac:dyDescent="0.2">
      <c r="A446" s="93"/>
      <c r="B446" s="34" t="s">
        <v>127</v>
      </c>
      <c r="C446" s="27" t="s">
        <v>45</v>
      </c>
      <c r="D446" s="65">
        <v>79.02</v>
      </c>
      <c r="E446" s="46">
        <v>44488</v>
      </c>
    </row>
    <row r="447" spans="1:5" x14ac:dyDescent="0.2">
      <c r="A447" s="93"/>
      <c r="B447" s="27" t="s">
        <v>203</v>
      </c>
      <c r="C447" s="27" t="s">
        <v>597</v>
      </c>
      <c r="D447" s="65">
        <v>12717</v>
      </c>
      <c r="E447" s="46">
        <v>44488</v>
      </c>
    </row>
    <row r="448" spans="1:5" x14ac:dyDescent="0.2">
      <c r="A448" s="93"/>
      <c r="B448" s="27" t="s">
        <v>169</v>
      </c>
      <c r="C448" s="27" t="s">
        <v>736</v>
      </c>
      <c r="D448" s="55">
        <v>26</v>
      </c>
      <c r="E448" s="46">
        <v>44488</v>
      </c>
    </row>
    <row r="449" spans="1:5" x14ac:dyDescent="0.2">
      <c r="A449" s="93" t="s">
        <v>488</v>
      </c>
      <c r="B449" s="16" t="s">
        <v>217</v>
      </c>
      <c r="C449" s="16" t="s">
        <v>444</v>
      </c>
      <c r="D449" s="51">
        <v>935.18</v>
      </c>
      <c r="E449" s="46">
        <v>44488</v>
      </c>
    </row>
    <row r="450" spans="1:5" x14ac:dyDescent="0.2">
      <c r="A450" s="93"/>
      <c r="B450" s="16" t="s">
        <v>218</v>
      </c>
      <c r="C450" s="16" t="s">
        <v>442</v>
      </c>
      <c r="D450" s="51">
        <v>735.92</v>
      </c>
      <c r="E450" s="46">
        <v>44488</v>
      </c>
    </row>
    <row r="451" spans="1:5" x14ac:dyDescent="0.2">
      <c r="A451" s="93"/>
      <c r="B451" s="16" t="s">
        <v>671</v>
      </c>
      <c r="C451" s="16" t="s">
        <v>738</v>
      </c>
      <c r="D451" s="51">
        <v>71.400000000000006</v>
      </c>
      <c r="E451" s="46">
        <v>44488</v>
      </c>
    </row>
    <row r="452" spans="1:5" x14ac:dyDescent="0.2">
      <c r="A452" s="93"/>
      <c r="B452" s="16" t="s">
        <v>542</v>
      </c>
      <c r="C452" s="16" t="s">
        <v>620</v>
      </c>
      <c r="D452" s="51">
        <v>1468.89</v>
      </c>
      <c r="E452" s="46">
        <v>44488</v>
      </c>
    </row>
    <row r="453" spans="1:5" x14ac:dyDescent="0.2">
      <c r="A453" s="79" t="s">
        <v>503</v>
      </c>
      <c r="B453" s="27" t="s">
        <v>204</v>
      </c>
      <c r="C453" s="25" t="s">
        <v>290</v>
      </c>
      <c r="D453" s="55">
        <v>752.09</v>
      </c>
      <c r="E453" s="46">
        <v>44488</v>
      </c>
    </row>
    <row r="454" spans="1:5" x14ac:dyDescent="0.2">
      <c r="A454" s="93" t="s">
        <v>484</v>
      </c>
      <c r="B454" s="43" t="s">
        <v>531</v>
      </c>
      <c r="C454" s="43" t="s">
        <v>653</v>
      </c>
      <c r="D454" s="57">
        <v>82.14</v>
      </c>
      <c r="E454" s="46">
        <v>44488</v>
      </c>
    </row>
    <row r="455" spans="1:5" x14ac:dyDescent="0.2">
      <c r="A455" s="93"/>
      <c r="B455" s="83" t="s">
        <v>636</v>
      </c>
      <c r="C455" s="2" t="s">
        <v>984</v>
      </c>
      <c r="D455" s="51">
        <v>571.82000000000005</v>
      </c>
      <c r="E455" s="46">
        <v>44488</v>
      </c>
    </row>
    <row r="456" spans="1:5" x14ac:dyDescent="0.2">
      <c r="A456" s="93"/>
      <c r="B456" s="1" t="s">
        <v>636</v>
      </c>
      <c r="C456" s="2" t="s">
        <v>985</v>
      </c>
      <c r="D456" s="51">
        <v>3607.84</v>
      </c>
      <c r="E456" s="46">
        <v>44488</v>
      </c>
    </row>
    <row r="457" spans="1:5" x14ac:dyDescent="0.2">
      <c r="A457" s="93"/>
      <c r="B457" s="16" t="s">
        <v>92</v>
      </c>
      <c r="C457" s="1" t="s">
        <v>986</v>
      </c>
      <c r="D457" s="51">
        <v>1002.61</v>
      </c>
      <c r="E457" s="46">
        <v>44488</v>
      </c>
    </row>
    <row r="458" spans="1:5" x14ac:dyDescent="0.2">
      <c r="A458" s="93"/>
      <c r="B458" s="16" t="s">
        <v>987</v>
      </c>
      <c r="C458" s="17" t="s">
        <v>988</v>
      </c>
      <c r="D458" s="51">
        <v>297.5</v>
      </c>
      <c r="E458" s="46">
        <v>44488</v>
      </c>
    </row>
    <row r="459" spans="1:5" x14ac:dyDescent="0.2">
      <c r="A459" s="93" t="s">
        <v>489</v>
      </c>
      <c r="B459" s="38" t="s">
        <v>205</v>
      </c>
      <c r="C459" s="38" t="s">
        <v>206</v>
      </c>
      <c r="D459" s="61">
        <v>116.66</v>
      </c>
      <c r="E459" s="46">
        <v>44488</v>
      </c>
    </row>
    <row r="460" spans="1:5" x14ac:dyDescent="0.2">
      <c r="A460" s="93"/>
      <c r="B460" s="76" t="s">
        <v>98</v>
      </c>
      <c r="C460" s="44" t="s">
        <v>356</v>
      </c>
      <c r="D460" s="61">
        <v>857.71</v>
      </c>
      <c r="E460" s="46">
        <v>44488</v>
      </c>
    </row>
    <row r="461" spans="1:5" x14ac:dyDescent="0.2">
      <c r="A461" s="93"/>
      <c r="B461" s="75" t="s">
        <v>6</v>
      </c>
      <c r="C461" s="39" t="s">
        <v>23</v>
      </c>
      <c r="D461" s="61">
        <v>1021.79</v>
      </c>
      <c r="E461" s="46">
        <v>44488</v>
      </c>
    </row>
    <row r="462" spans="1:5" x14ac:dyDescent="0.2">
      <c r="A462" s="93"/>
      <c r="B462" s="38" t="s">
        <v>6</v>
      </c>
      <c r="C462" s="39" t="s">
        <v>355</v>
      </c>
      <c r="D462" s="61">
        <v>576.88</v>
      </c>
      <c r="E462" s="46">
        <v>44488</v>
      </c>
    </row>
    <row r="463" spans="1:5" x14ac:dyDescent="0.2">
      <c r="A463" s="93"/>
      <c r="B463" s="38" t="s">
        <v>353</v>
      </c>
      <c r="C463" s="38" t="s">
        <v>354</v>
      </c>
      <c r="D463" s="61">
        <v>79.02</v>
      </c>
      <c r="E463" s="46">
        <v>44488</v>
      </c>
    </row>
    <row r="464" spans="1:5" x14ac:dyDescent="0.2">
      <c r="A464" s="93"/>
      <c r="B464" s="16" t="s">
        <v>311</v>
      </c>
      <c r="C464" s="17" t="s">
        <v>576</v>
      </c>
      <c r="D464" s="61">
        <v>20.83</v>
      </c>
      <c r="E464" s="46">
        <v>44488</v>
      </c>
    </row>
    <row r="465" spans="1:5" x14ac:dyDescent="0.2">
      <c r="A465" s="93" t="s">
        <v>482</v>
      </c>
      <c r="B465" s="16" t="s">
        <v>561</v>
      </c>
      <c r="C465" s="16" t="s">
        <v>989</v>
      </c>
      <c r="D465" s="74">
        <v>708.76</v>
      </c>
      <c r="E465" s="46">
        <v>44488</v>
      </c>
    </row>
    <row r="466" spans="1:5" x14ac:dyDescent="0.2">
      <c r="A466" s="93"/>
      <c r="B466" s="16" t="s">
        <v>153</v>
      </c>
      <c r="C466" s="16" t="s">
        <v>609</v>
      </c>
      <c r="D466" s="74">
        <v>2770.58</v>
      </c>
      <c r="E466" s="46">
        <v>44488</v>
      </c>
    </row>
    <row r="467" spans="1:5" x14ac:dyDescent="0.2">
      <c r="A467" s="93"/>
      <c r="B467" s="16" t="s">
        <v>561</v>
      </c>
      <c r="C467" s="16" t="s">
        <v>990</v>
      </c>
      <c r="D467" s="74">
        <v>1527.1</v>
      </c>
      <c r="E467" s="46">
        <v>44488</v>
      </c>
    </row>
    <row r="468" spans="1:5" x14ac:dyDescent="0.2">
      <c r="A468" s="93"/>
      <c r="B468" s="16" t="s">
        <v>246</v>
      </c>
      <c r="C468" s="16" t="s">
        <v>245</v>
      </c>
      <c r="D468" s="74">
        <v>5.63</v>
      </c>
      <c r="E468" s="46">
        <v>44488</v>
      </c>
    </row>
    <row r="469" spans="1:5" x14ac:dyDescent="0.2">
      <c r="A469" s="93"/>
      <c r="B469" s="16" t="s">
        <v>246</v>
      </c>
      <c r="C469" s="16" t="s">
        <v>478</v>
      </c>
      <c r="D469" s="74">
        <v>1177.6199999999999</v>
      </c>
      <c r="E469" s="46">
        <v>44488</v>
      </c>
    </row>
    <row r="470" spans="1:5" x14ac:dyDescent="0.2">
      <c r="A470" s="93"/>
      <c r="B470" s="16" t="s">
        <v>730</v>
      </c>
      <c r="C470" s="16" t="s">
        <v>845</v>
      </c>
      <c r="D470" s="74">
        <v>152.74</v>
      </c>
      <c r="E470" s="46">
        <v>44488</v>
      </c>
    </row>
    <row r="471" spans="1:5" x14ac:dyDescent="0.2">
      <c r="A471" s="93"/>
      <c r="B471" s="16" t="s">
        <v>725</v>
      </c>
      <c r="C471" s="16" t="s">
        <v>786</v>
      </c>
      <c r="D471" s="74">
        <v>39.75</v>
      </c>
      <c r="E471" s="46">
        <v>44488</v>
      </c>
    </row>
    <row r="472" spans="1:5" x14ac:dyDescent="0.2">
      <c r="A472" s="93"/>
      <c r="B472" s="16" t="s">
        <v>78</v>
      </c>
      <c r="C472" s="16" t="s">
        <v>18</v>
      </c>
      <c r="D472" s="74">
        <v>2443.33</v>
      </c>
      <c r="E472" s="46">
        <v>44488</v>
      </c>
    </row>
    <row r="473" spans="1:5" x14ac:dyDescent="0.2">
      <c r="A473" s="93"/>
      <c r="B473" s="16" t="s">
        <v>78</v>
      </c>
      <c r="C473" s="16" t="s">
        <v>18</v>
      </c>
      <c r="D473" s="74">
        <v>652.66</v>
      </c>
      <c r="E473" s="46">
        <v>44488</v>
      </c>
    </row>
    <row r="474" spans="1:5" x14ac:dyDescent="0.2">
      <c r="A474" s="93"/>
      <c r="B474" s="16" t="s">
        <v>162</v>
      </c>
      <c r="C474" s="16" t="s">
        <v>786</v>
      </c>
      <c r="D474" s="74">
        <v>4624.8900000000003</v>
      </c>
      <c r="E474" s="46">
        <v>44488</v>
      </c>
    </row>
    <row r="475" spans="1:5" x14ac:dyDescent="0.2">
      <c r="A475" s="93"/>
      <c r="B475" s="16" t="s">
        <v>246</v>
      </c>
      <c r="C475" s="16" t="s">
        <v>32</v>
      </c>
      <c r="D475" s="74">
        <v>883.31</v>
      </c>
      <c r="E475" s="46">
        <v>44488</v>
      </c>
    </row>
    <row r="476" spans="1:5" x14ac:dyDescent="0.2">
      <c r="A476" s="93"/>
      <c r="B476" s="16" t="s">
        <v>98</v>
      </c>
      <c r="C476" s="16" t="s">
        <v>240</v>
      </c>
      <c r="D476" s="74">
        <v>508.53</v>
      </c>
      <c r="E476" s="46">
        <v>44488</v>
      </c>
    </row>
    <row r="477" spans="1:5" x14ac:dyDescent="0.2">
      <c r="A477" s="93"/>
      <c r="B477" s="16" t="s">
        <v>315</v>
      </c>
      <c r="C477" s="16" t="s">
        <v>598</v>
      </c>
      <c r="D477" s="74">
        <v>1785</v>
      </c>
      <c r="E477" s="46">
        <v>44488</v>
      </c>
    </row>
    <row r="478" spans="1:5" x14ac:dyDescent="0.2">
      <c r="A478" s="93"/>
      <c r="B478" s="16" t="s">
        <v>273</v>
      </c>
      <c r="C478" s="16" t="s">
        <v>812</v>
      </c>
      <c r="D478" s="74">
        <v>5068.54</v>
      </c>
      <c r="E478" s="46">
        <v>44488</v>
      </c>
    </row>
    <row r="479" spans="1:5" x14ac:dyDescent="0.2">
      <c r="A479" s="93"/>
      <c r="B479" s="16" t="s">
        <v>663</v>
      </c>
      <c r="C479" s="16" t="s">
        <v>776</v>
      </c>
      <c r="D479" s="74">
        <v>642.6</v>
      </c>
      <c r="E479" s="46">
        <v>44488</v>
      </c>
    </row>
    <row r="480" spans="1:5" x14ac:dyDescent="0.2">
      <c r="A480" s="93"/>
      <c r="B480" s="16" t="s">
        <v>418</v>
      </c>
      <c r="C480" s="16" t="s">
        <v>991</v>
      </c>
      <c r="D480" s="74">
        <v>4480</v>
      </c>
      <c r="E480" s="46">
        <v>44488</v>
      </c>
    </row>
    <row r="481" spans="1:5" x14ac:dyDescent="0.2">
      <c r="A481" s="93"/>
      <c r="B481" s="16" t="s">
        <v>752</v>
      </c>
      <c r="C481" s="16" t="s">
        <v>156</v>
      </c>
      <c r="D481" s="74">
        <v>20369.849999999999</v>
      </c>
      <c r="E481" s="46">
        <v>44488</v>
      </c>
    </row>
    <row r="482" spans="1:5" x14ac:dyDescent="0.2">
      <c r="A482" s="93"/>
      <c r="B482" s="16" t="s">
        <v>801</v>
      </c>
      <c r="C482" s="16" t="s">
        <v>156</v>
      </c>
      <c r="D482" s="74">
        <v>6667.92</v>
      </c>
      <c r="E482" s="46">
        <v>44488</v>
      </c>
    </row>
    <row r="483" spans="1:5" x14ac:dyDescent="0.2">
      <c r="A483" s="93"/>
      <c r="B483" s="16" t="s">
        <v>271</v>
      </c>
      <c r="C483" s="16" t="s">
        <v>156</v>
      </c>
      <c r="D483" s="74">
        <v>4644.1499999999996</v>
      </c>
      <c r="E483" s="46">
        <v>44488</v>
      </c>
    </row>
    <row r="484" spans="1:5" x14ac:dyDescent="0.2">
      <c r="A484" s="93"/>
      <c r="B484" s="16" t="s">
        <v>569</v>
      </c>
      <c r="C484" s="16" t="s">
        <v>156</v>
      </c>
      <c r="D484" s="74">
        <v>18296.04</v>
      </c>
      <c r="E484" s="46">
        <v>44488</v>
      </c>
    </row>
    <row r="485" spans="1:5" x14ac:dyDescent="0.2">
      <c r="A485" s="93" t="s">
        <v>35</v>
      </c>
      <c r="B485" s="9" t="s">
        <v>124</v>
      </c>
      <c r="C485" s="1" t="s">
        <v>106</v>
      </c>
      <c r="D485" s="51">
        <v>1184.7</v>
      </c>
      <c r="E485" s="46">
        <v>44488</v>
      </c>
    </row>
    <row r="486" spans="1:5" x14ac:dyDescent="0.2">
      <c r="A486" s="93"/>
      <c r="B486" s="9" t="s">
        <v>173</v>
      </c>
      <c r="C486" s="1" t="s">
        <v>209</v>
      </c>
      <c r="D486" s="51">
        <v>48.77</v>
      </c>
      <c r="E486" s="46">
        <v>44488</v>
      </c>
    </row>
    <row r="487" spans="1:5" x14ac:dyDescent="0.2">
      <c r="A487" s="93"/>
      <c r="B487" s="9" t="s">
        <v>316</v>
      </c>
      <c r="C487" s="1" t="s">
        <v>104</v>
      </c>
      <c r="D487" s="51">
        <v>90.67</v>
      </c>
      <c r="E487" s="46">
        <v>44488</v>
      </c>
    </row>
    <row r="488" spans="1:5" x14ac:dyDescent="0.2">
      <c r="A488" s="93"/>
      <c r="B488" s="9" t="s">
        <v>454</v>
      </c>
      <c r="C488" s="1" t="s">
        <v>301</v>
      </c>
      <c r="D488" s="51">
        <v>1612.45</v>
      </c>
      <c r="E488" s="46">
        <v>44488</v>
      </c>
    </row>
    <row r="489" spans="1:5" x14ac:dyDescent="0.2">
      <c r="A489" s="93"/>
      <c r="B489" s="9" t="s">
        <v>419</v>
      </c>
      <c r="C489" s="1" t="s">
        <v>754</v>
      </c>
      <c r="D489" s="51">
        <v>767.74</v>
      </c>
      <c r="E489" s="46">
        <v>44488</v>
      </c>
    </row>
    <row r="490" spans="1:5" x14ac:dyDescent="0.2">
      <c r="A490" s="93"/>
      <c r="B490" s="9" t="s">
        <v>542</v>
      </c>
      <c r="C490" s="1" t="s">
        <v>18</v>
      </c>
      <c r="D490" s="51">
        <v>2290.65</v>
      </c>
      <c r="E490" s="46">
        <v>44488</v>
      </c>
    </row>
    <row r="491" spans="1:5" x14ac:dyDescent="0.2">
      <c r="A491" s="93"/>
      <c r="B491" s="9" t="s">
        <v>126</v>
      </c>
      <c r="C491" s="1" t="s">
        <v>824</v>
      </c>
      <c r="D491" s="51">
        <v>65.98</v>
      </c>
      <c r="E491" s="46">
        <v>44488</v>
      </c>
    </row>
    <row r="492" spans="1:5" x14ac:dyDescent="0.2">
      <c r="A492" s="93"/>
      <c r="B492" s="9" t="s">
        <v>360</v>
      </c>
      <c r="C492" s="1" t="s">
        <v>58</v>
      </c>
      <c r="D492" s="51">
        <v>262.2</v>
      </c>
      <c r="E492" s="46">
        <v>44488</v>
      </c>
    </row>
    <row r="493" spans="1:5" x14ac:dyDescent="0.2">
      <c r="A493" s="93"/>
      <c r="B493" s="9" t="s">
        <v>721</v>
      </c>
      <c r="C493" s="1" t="s">
        <v>208</v>
      </c>
      <c r="D493" s="51">
        <v>64.349999999999994</v>
      </c>
      <c r="E493" s="46">
        <v>44488</v>
      </c>
    </row>
    <row r="494" spans="1:5" x14ac:dyDescent="0.2">
      <c r="A494" s="93"/>
      <c r="B494" s="9" t="s">
        <v>808</v>
      </c>
      <c r="C494" s="9" t="s">
        <v>372</v>
      </c>
      <c r="D494" s="51">
        <v>300</v>
      </c>
      <c r="E494" s="46">
        <v>44488</v>
      </c>
    </row>
    <row r="495" spans="1:5" x14ac:dyDescent="0.2">
      <c r="A495" s="93"/>
      <c r="B495" s="9" t="s">
        <v>24</v>
      </c>
      <c r="C495" s="1" t="s">
        <v>992</v>
      </c>
      <c r="D495" s="51">
        <v>464.1</v>
      </c>
      <c r="E495" s="46">
        <v>44488</v>
      </c>
    </row>
    <row r="496" spans="1:5" x14ac:dyDescent="0.2">
      <c r="A496" s="93"/>
      <c r="B496" s="9" t="s">
        <v>669</v>
      </c>
      <c r="C496" s="1" t="s">
        <v>19</v>
      </c>
      <c r="D496" s="51">
        <v>2294.3200000000002</v>
      </c>
      <c r="E496" s="46">
        <v>44488</v>
      </c>
    </row>
    <row r="497" spans="1:5" x14ac:dyDescent="0.2">
      <c r="A497" s="93"/>
      <c r="B497" s="9" t="s">
        <v>533</v>
      </c>
      <c r="C497" s="1" t="s">
        <v>196</v>
      </c>
      <c r="D497" s="51">
        <v>2332.4</v>
      </c>
      <c r="E497" s="46">
        <v>44488</v>
      </c>
    </row>
    <row r="498" spans="1:5" x14ac:dyDescent="0.2">
      <c r="A498" s="93"/>
      <c r="B498" s="9" t="s">
        <v>633</v>
      </c>
      <c r="C498" s="1" t="s">
        <v>596</v>
      </c>
      <c r="D498" s="51">
        <v>2380</v>
      </c>
      <c r="E498" s="46">
        <v>44488</v>
      </c>
    </row>
    <row r="499" spans="1:5" x14ac:dyDescent="0.2">
      <c r="A499" s="93"/>
      <c r="B499" s="9" t="s">
        <v>993</v>
      </c>
      <c r="C499" s="1" t="s">
        <v>994</v>
      </c>
      <c r="D499" s="51">
        <v>24.61</v>
      </c>
      <c r="E499" s="46">
        <v>44488</v>
      </c>
    </row>
    <row r="500" spans="1:5" x14ac:dyDescent="0.2">
      <c r="A500" s="93"/>
      <c r="B500" s="9" t="s">
        <v>223</v>
      </c>
      <c r="C500" s="1" t="s">
        <v>995</v>
      </c>
      <c r="D500" s="51">
        <v>74.97</v>
      </c>
      <c r="E500" s="46">
        <v>44488</v>
      </c>
    </row>
    <row r="501" spans="1:5" x14ac:dyDescent="0.2">
      <c r="A501" s="93"/>
      <c r="B501" s="9" t="s">
        <v>996</v>
      </c>
      <c r="C501" s="1" t="s">
        <v>997</v>
      </c>
      <c r="D501" s="51">
        <v>749.7</v>
      </c>
      <c r="E501" s="46">
        <v>44488</v>
      </c>
    </row>
    <row r="502" spans="1:5" x14ac:dyDescent="0.2">
      <c r="A502" s="93"/>
      <c r="B502" s="9" t="s">
        <v>674</v>
      </c>
      <c r="C502" s="1" t="s">
        <v>548</v>
      </c>
      <c r="D502" s="51">
        <v>824.67</v>
      </c>
      <c r="E502" s="46">
        <v>44488</v>
      </c>
    </row>
    <row r="503" spans="1:5" x14ac:dyDescent="0.2">
      <c r="A503" s="93"/>
      <c r="B503" s="9" t="s">
        <v>993</v>
      </c>
      <c r="C503" s="1" t="s">
        <v>998</v>
      </c>
      <c r="D503" s="51">
        <v>66.010000000000005</v>
      </c>
      <c r="E503" s="46">
        <v>44488</v>
      </c>
    </row>
    <row r="504" spans="1:5" x14ac:dyDescent="0.2">
      <c r="A504" s="93" t="s">
        <v>497</v>
      </c>
      <c r="B504" s="1" t="s">
        <v>374</v>
      </c>
      <c r="C504" s="16" t="s">
        <v>0</v>
      </c>
      <c r="D504" s="54">
        <v>70091</v>
      </c>
      <c r="E504" s="46">
        <v>44488</v>
      </c>
    </row>
    <row r="505" spans="1:5" x14ac:dyDescent="0.2">
      <c r="A505" s="93"/>
      <c r="B505" s="1" t="s">
        <v>373</v>
      </c>
      <c r="C505" s="16" t="s">
        <v>19</v>
      </c>
      <c r="D505" s="54">
        <v>11011.32</v>
      </c>
      <c r="E505" s="46">
        <v>44488</v>
      </c>
    </row>
    <row r="506" spans="1:5" x14ac:dyDescent="0.2">
      <c r="A506" s="79" t="s">
        <v>490</v>
      </c>
      <c r="B506" s="27" t="s">
        <v>999</v>
      </c>
      <c r="C506" s="7" t="s">
        <v>452</v>
      </c>
      <c r="D506" s="51">
        <v>21183.119999999999</v>
      </c>
      <c r="E506" s="46">
        <v>44488</v>
      </c>
    </row>
    <row r="507" spans="1:5" x14ac:dyDescent="0.2">
      <c r="A507" s="93" t="s">
        <v>491</v>
      </c>
      <c r="B507" s="10" t="s">
        <v>96</v>
      </c>
      <c r="C507" s="10" t="s">
        <v>1000</v>
      </c>
      <c r="D507" s="58">
        <v>14483</v>
      </c>
      <c r="E507" s="46">
        <v>44488</v>
      </c>
    </row>
    <row r="508" spans="1:5" x14ac:dyDescent="0.2">
      <c r="A508" s="93"/>
      <c r="B508" s="10" t="s">
        <v>228</v>
      </c>
      <c r="C508" s="10" t="s">
        <v>121</v>
      </c>
      <c r="D508" s="58">
        <v>863.94</v>
      </c>
      <c r="E508" s="46">
        <v>44488</v>
      </c>
    </row>
    <row r="509" spans="1:5" x14ac:dyDescent="0.2">
      <c r="A509" s="93"/>
      <c r="B509" s="10" t="s">
        <v>194</v>
      </c>
      <c r="C509" s="10" t="s">
        <v>161</v>
      </c>
      <c r="D509" s="58">
        <v>4830</v>
      </c>
      <c r="E509" s="46">
        <v>44488</v>
      </c>
    </row>
    <row r="510" spans="1:5" x14ac:dyDescent="0.2">
      <c r="A510" s="93" t="s">
        <v>492</v>
      </c>
      <c r="B510" s="6" t="s">
        <v>1001</v>
      </c>
      <c r="C510" s="6" t="s">
        <v>596</v>
      </c>
      <c r="D510" s="52">
        <v>6026.16</v>
      </c>
      <c r="E510" s="46">
        <v>44488</v>
      </c>
    </row>
    <row r="511" spans="1:5" x14ac:dyDescent="0.2">
      <c r="A511" s="93"/>
      <c r="B511" s="6" t="s">
        <v>705</v>
      </c>
      <c r="C511" s="6" t="s">
        <v>241</v>
      </c>
      <c r="D511" s="52">
        <v>35168.33</v>
      </c>
      <c r="E511" s="46">
        <v>44488</v>
      </c>
    </row>
    <row r="512" spans="1:5" x14ac:dyDescent="0.2">
      <c r="A512" s="93"/>
      <c r="B512" s="6" t="s">
        <v>706</v>
      </c>
      <c r="C512" s="6" t="s">
        <v>1002</v>
      </c>
      <c r="D512" s="52">
        <v>10560</v>
      </c>
      <c r="E512" s="46">
        <v>44488</v>
      </c>
    </row>
    <row r="513" spans="1:5" x14ac:dyDescent="0.2">
      <c r="A513" s="93"/>
      <c r="B513" s="6" t="s">
        <v>213</v>
      </c>
      <c r="C513" s="6" t="s">
        <v>710</v>
      </c>
      <c r="D513" s="52">
        <v>12427.88</v>
      </c>
      <c r="E513" s="46">
        <v>44488</v>
      </c>
    </row>
    <row r="514" spans="1:5" x14ac:dyDescent="0.2">
      <c r="A514" s="93" t="s">
        <v>498</v>
      </c>
      <c r="B514" s="1" t="s">
        <v>708</v>
      </c>
      <c r="C514" s="5" t="s">
        <v>568</v>
      </c>
      <c r="D514" s="51">
        <v>603.92999999999995</v>
      </c>
      <c r="E514" s="46">
        <v>44488</v>
      </c>
    </row>
    <row r="515" spans="1:5" x14ac:dyDescent="0.2">
      <c r="A515" s="93"/>
      <c r="B515" s="1" t="s">
        <v>1003</v>
      </c>
      <c r="C515" s="5" t="s">
        <v>638</v>
      </c>
      <c r="D515" s="51">
        <v>6664</v>
      </c>
      <c r="E515" s="46">
        <v>44488</v>
      </c>
    </row>
    <row r="516" spans="1:5" x14ac:dyDescent="0.2">
      <c r="A516" s="93"/>
      <c r="B516" s="1" t="s">
        <v>1004</v>
      </c>
      <c r="C516" s="5" t="s">
        <v>19</v>
      </c>
      <c r="D516" s="51">
        <v>9177.5</v>
      </c>
      <c r="E516" s="46">
        <v>44488</v>
      </c>
    </row>
    <row r="517" spans="1:5" x14ac:dyDescent="0.2">
      <c r="A517" s="93"/>
      <c r="B517" s="1" t="s">
        <v>370</v>
      </c>
      <c r="C517" s="5" t="s">
        <v>540</v>
      </c>
      <c r="D517" s="51">
        <v>8692.02</v>
      </c>
      <c r="E517" s="46">
        <v>44488</v>
      </c>
    </row>
    <row r="518" spans="1:5" x14ac:dyDescent="0.2">
      <c r="A518" s="93"/>
      <c r="B518" s="1" t="s">
        <v>370</v>
      </c>
      <c r="C518" s="5" t="s">
        <v>540</v>
      </c>
      <c r="D518" s="51">
        <v>370.59</v>
      </c>
      <c r="E518" s="46">
        <v>44488</v>
      </c>
    </row>
    <row r="519" spans="1:5" x14ac:dyDescent="0.2">
      <c r="A519" s="93"/>
      <c r="B519" s="1" t="s">
        <v>98</v>
      </c>
      <c r="C519" s="5" t="s">
        <v>772</v>
      </c>
      <c r="D519" s="51">
        <v>57.73</v>
      </c>
      <c r="E519" s="46">
        <v>44488</v>
      </c>
    </row>
    <row r="520" spans="1:5" x14ac:dyDescent="0.2">
      <c r="A520" s="94" t="s">
        <v>7</v>
      </c>
      <c r="B520" s="16" t="s">
        <v>248</v>
      </c>
      <c r="C520" s="16" t="s">
        <v>1005</v>
      </c>
      <c r="D520" s="51">
        <v>20</v>
      </c>
      <c r="E520" s="46">
        <v>44488</v>
      </c>
    </row>
    <row r="521" spans="1:5" x14ac:dyDescent="0.2">
      <c r="A521" s="94"/>
      <c r="B521" s="16" t="s">
        <v>248</v>
      </c>
      <c r="C521" s="16" t="s">
        <v>1006</v>
      </c>
      <c r="D521" s="51">
        <v>36.5</v>
      </c>
      <c r="E521" s="46">
        <v>44488</v>
      </c>
    </row>
    <row r="522" spans="1:5" x14ac:dyDescent="0.2">
      <c r="A522" s="94"/>
      <c r="B522" s="16" t="s">
        <v>274</v>
      </c>
      <c r="C522" s="16" t="s">
        <v>1007</v>
      </c>
      <c r="D522" s="51">
        <v>4854.25</v>
      </c>
      <c r="E522" s="46">
        <v>44488</v>
      </c>
    </row>
    <row r="523" spans="1:5" x14ac:dyDescent="0.2">
      <c r="A523" s="94"/>
      <c r="B523" s="16" t="s">
        <v>136</v>
      </c>
      <c r="C523" s="16" t="s">
        <v>1008</v>
      </c>
      <c r="D523" s="51">
        <v>23056.15</v>
      </c>
      <c r="E523" s="46">
        <v>44488</v>
      </c>
    </row>
    <row r="524" spans="1:5" x14ac:dyDescent="0.2">
      <c r="A524" s="94"/>
      <c r="B524" s="16" t="s">
        <v>40</v>
      </c>
      <c r="C524" s="16" t="s">
        <v>537</v>
      </c>
      <c r="D524" s="51">
        <v>1053.1300000000001</v>
      </c>
      <c r="E524" s="46">
        <v>44488</v>
      </c>
    </row>
    <row r="525" spans="1:5" x14ac:dyDescent="0.2">
      <c r="A525" s="94"/>
      <c r="B525" s="16" t="s">
        <v>36</v>
      </c>
      <c r="C525" s="16" t="s">
        <v>1009</v>
      </c>
      <c r="D525" s="51">
        <v>147793.07</v>
      </c>
      <c r="E525" s="46">
        <v>44488</v>
      </c>
    </row>
    <row r="526" spans="1:5" x14ac:dyDescent="0.2">
      <c r="A526" s="94"/>
      <c r="B526" s="16" t="s">
        <v>31</v>
      </c>
      <c r="C526" s="16" t="s">
        <v>1009</v>
      </c>
      <c r="D526" s="51">
        <v>396571.59</v>
      </c>
      <c r="E526" s="46">
        <v>44488</v>
      </c>
    </row>
    <row r="527" spans="1:5" x14ac:dyDescent="0.2">
      <c r="A527" s="94"/>
      <c r="B527" s="16" t="s">
        <v>36</v>
      </c>
      <c r="C527" s="16" t="s">
        <v>1010</v>
      </c>
      <c r="D527" s="51">
        <v>101832.82</v>
      </c>
      <c r="E527" s="46">
        <v>44488</v>
      </c>
    </row>
    <row r="528" spans="1:5" x14ac:dyDescent="0.2">
      <c r="A528" s="94"/>
      <c r="B528" s="16" t="s">
        <v>31</v>
      </c>
      <c r="C528" s="16" t="s">
        <v>1010</v>
      </c>
      <c r="D528" s="51">
        <v>273248.94</v>
      </c>
      <c r="E528" s="46">
        <v>44488</v>
      </c>
    </row>
    <row r="529" spans="1:5" x14ac:dyDescent="0.2">
      <c r="A529" s="94"/>
      <c r="B529" s="16" t="s">
        <v>451</v>
      </c>
      <c r="C529" s="16" t="s">
        <v>1011</v>
      </c>
      <c r="D529" s="51">
        <v>10007.9</v>
      </c>
      <c r="E529" s="46">
        <v>44488</v>
      </c>
    </row>
    <row r="530" spans="1:5" x14ac:dyDescent="0.2">
      <c r="A530" s="94"/>
      <c r="B530" s="16" t="s">
        <v>408</v>
      </c>
      <c r="C530" s="16" t="s">
        <v>1012</v>
      </c>
      <c r="D530" s="51">
        <v>90282.09</v>
      </c>
      <c r="E530" s="46">
        <v>44488</v>
      </c>
    </row>
    <row r="531" spans="1:5" x14ac:dyDescent="0.2">
      <c r="A531" s="93" t="s">
        <v>28</v>
      </c>
      <c r="B531" s="23" t="s">
        <v>770</v>
      </c>
      <c r="C531" s="16" t="s">
        <v>1013</v>
      </c>
      <c r="D531" s="84">
        <v>32451.3</v>
      </c>
      <c r="E531" s="18" t="s">
        <v>1014</v>
      </c>
    </row>
    <row r="532" spans="1:5" x14ac:dyDescent="0.2">
      <c r="A532" s="93"/>
      <c r="B532" s="23" t="s">
        <v>1015</v>
      </c>
      <c r="C532" s="16" t="s">
        <v>1016</v>
      </c>
      <c r="D532" s="84">
        <v>140703.69</v>
      </c>
      <c r="E532" s="18" t="s">
        <v>1014</v>
      </c>
    </row>
    <row r="533" spans="1:5" x14ac:dyDescent="0.2">
      <c r="A533" s="93" t="s">
        <v>485</v>
      </c>
      <c r="B533" s="27" t="s">
        <v>376</v>
      </c>
      <c r="C533" s="27" t="s">
        <v>143</v>
      </c>
      <c r="D533" s="85">
        <v>8000</v>
      </c>
      <c r="E533" s="18" t="s">
        <v>1014</v>
      </c>
    </row>
    <row r="534" spans="1:5" x14ac:dyDescent="0.2">
      <c r="A534" s="93"/>
      <c r="B534" s="27" t="s">
        <v>376</v>
      </c>
      <c r="C534" s="26" t="s">
        <v>628</v>
      </c>
      <c r="D534" s="85">
        <v>97.91</v>
      </c>
      <c r="E534" s="18" t="s">
        <v>1014</v>
      </c>
    </row>
    <row r="535" spans="1:5" x14ac:dyDescent="0.2">
      <c r="A535" s="93"/>
      <c r="B535" s="26" t="s">
        <v>542</v>
      </c>
      <c r="C535" s="26" t="s">
        <v>37</v>
      </c>
      <c r="D535" s="85">
        <v>3361.3</v>
      </c>
      <c r="E535" s="18" t="s">
        <v>1014</v>
      </c>
    </row>
    <row r="536" spans="1:5" x14ac:dyDescent="0.2">
      <c r="A536" s="93"/>
      <c r="B536" s="26" t="s">
        <v>148</v>
      </c>
      <c r="C536" s="26" t="s">
        <v>155</v>
      </c>
      <c r="D536" s="85">
        <v>984.75</v>
      </c>
      <c r="E536" s="18" t="s">
        <v>1014</v>
      </c>
    </row>
    <row r="537" spans="1:5" x14ac:dyDescent="0.2">
      <c r="A537" s="93"/>
      <c r="B537" s="26" t="s">
        <v>300</v>
      </c>
      <c r="C537" s="26" t="s">
        <v>1017</v>
      </c>
      <c r="D537" s="85">
        <v>1845.01</v>
      </c>
      <c r="E537" s="18" t="s">
        <v>1014</v>
      </c>
    </row>
    <row r="538" spans="1:5" x14ac:dyDescent="0.2">
      <c r="A538" s="93"/>
      <c r="B538" s="26" t="s">
        <v>158</v>
      </c>
      <c r="C538" s="27" t="s">
        <v>143</v>
      </c>
      <c r="D538" s="85">
        <v>8366</v>
      </c>
      <c r="E538" s="18" t="s">
        <v>1014</v>
      </c>
    </row>
    <row r="539" spans="1:5" x14ac:dyDescent="0.2">
      <c r="A539" s="93"/>
      <c r="B539" s="26" t="s">
        <v>158</v>
      </c>
      <c r="C539" s="27" t="s">
        <v>143</v>
      </c>
      <c r="D539" s="85">
        <v>2510</v>
      </c>
      <c r="E539" s="18" t="s">
        <v>1014</v>
      </c>
    </row>
    <row r="540" spans="1:5" x14ac:dyDescent="0.2">
      <c r="A540" s="93"/>
      <c r="B540" s="26" t="s">
        <v>158</v>
      </c>
      <c r="C540" s="27" t="s">
        <v>143</v>
      </c>
      <c r="D540" s="85">
        <v>2510</v>
      </c>
      <c r="E540" s="18" t="s">
        <v>1014</v>
      </c>
    </row>
    <row r="541" spans="1:5" x14ac:dyDescent="0.2">
      <c r="A541" s="93"/>
      <c r="B541" s="26" t="s">
        <v>158</v>
      </c>
      <c r="C541" s="27" t="s">
        <v>143</v>
      </c>
      <c r="D541" s="86">
        <v>7095</v>
      </c>
      <c r="E541" s="18" t="s">
        <v>1014</v>
      </c>
    </row>
    <row r="542" spans="1:5" x14ac:dyDescent="0.2">
      <c r="A542" s="93"/>
      <c r="B542" s="26" t="s">
        <v>158</v>
      </c>
      <c r="C542" s="27" t="s">
        <v>143</v>
      </c>
      <c r="D542" s="86">
        <v>7260.63</v>
      </c>
      <c r="E542" s="18" t="s">
        <v>1014</v>
      </c>
    </row>
    <row r="543" spans="1:5" x14ac:dyDescent="0.2">
      <c r="A543" s="93"/>
      <c r="B543" s="26" t="s">
        <v>41</v>
      </c>
      <c r="C543" s="26" t="s">
        <v>105</v>
      </c>
      <c r="D543" s="86">
        <v>456.98</v>
      </c>
      <c r="E543" s="18" t="s">
        <v>1014</v>
      </c>
    </row>
    <row r="544" spans="1:5" x14ac:dyDescent="0.2">
      <c r="A544" s="93"/>
      <c r="B544" s="26" t="s">
        <v>203</v>
      </c>
      <c r="C544" s="26" t="s">
        <v>57</v>
      </c>
      <c r="D544" s="86">
        <v>7044.8</v>
      </c>
      <c r="E544" s="18" t="s">
        <v>1014</v>
      </c>
    </row>
    <row r="545" spans="1:5" x14ac:dyDescent="0.2">
      <c r="A545" s="93"/>
      <c r="B545" s="26" t="s">
        <v>699</v>
      </c>
      <c r="C545" s="26" t="s">
        <v>700</v>
      </c>
      <c r="D545" s="86">
        <v>1147.93</v>
      </c>
      <c r="E545" s="18" t="s">
        <v>1014</v>
      </c>
    </row>
    <row r="546" spans="1:5" x14ac:dyDescent="0.2">
      <c r="A546" s="93"/>
      <c r="B546" s="26" t="s">
        <v>404</v>
      </c>
      <c r="C546" s="26" t="s">
        <v>143</v>
      </c>
      <c r="D546" s="86">
        <v>400</v>
      </c>
      <c r="E546" s="18" t="s">
        <v>1014</v>
      </c>
    </row>
    <row r="547" spans="1:5" x14ac:dyDescent="0.2">
      <c r="A547" s="93"/>
      <c r="B547" s="16" t="s">
        <v>281</v>
      </c>
      <c r="C547" s="26" t="s">
        <v>143</v>
      </c>
      <c r="D547" s="86">
        <v>11135</v>
      </c>
      <c r="E547" s="18" t="s">
        <v>1014</v>
      </c>
    </row>
    <row r="548" spans="1:5" x14ac:dyDescent="0.2">
      <c r="A548" s="93"/>
      <c r="B548" s="16" t="s">
        <v>281</v>
      </c>
      <c r="C548" s="16" t="s">
        <v>628</v>
      </c>
      <c r="D548" s="86">
        <v>808.13</v>
      </c>
      <c r="E548" s="18" t="s">
        <v>1014</v>
      </c>
    </row>
    <row r="549" spans="1:5" x14ac:dyDescent="0.2">
      <c r="A549" s="93"/>
      <c r="B549" s="16" t="s">
        <v>281</v>
      </c>
      <c r="C549" s="16" t="s">
        <v>628</v>
      </c>
      <c r="D549" s="86">
        <v>248.79</v>
      </c>
      <c r="E549" s="18" t="s">
        <v>1014</v>
      </c>
    </row>
    <row r="550" spans="1:5" x14ac:dyDescent="0.2">
      <c r="A550" s="93"/>
      <c r="B550" s="26" t="s">
        <v>255</v>
      </c>
      <c r="C550" s="26" t="s">
        <v>106</v>
      </c>
      <c r="D550" s="86">
        <v>4091.28</v>
      </c>
      <c r="E550" s="18" t="s">
        <v>1014</v>
      </c>
    </row>
    <row r="551" spans="1:5" x14ac:dyDescent="0.2">
      <c r="A551" s="93"/>
      <c r="B551" s="16" t="s">
        <v>176</v>
      </c>
      <c r="C551" s="26" t="s">
        <v>208</v>
      </c>
      <c r="D551" s="86">
        <v>311.5</v>
      </c>
      <c r="E551" s="18" t="s">
        <v>1014</v>
      </c>
    </row>
    <row r="552" spans="1:5" x14ac:dyDescent="0.2">
      <c r="A552" s="93"/>
      <c r="B552" s="16" t="s">
        <v>753</v>
      </c>
      <c r="C552" s="26" t="s">
        <v>104</v>
      </c>
      <c r="D552" s="86">
        <v>73.98</v>
      </c>
      <c r="E552" s="18" t="s">
        <v>1014</v>
      </c>
    </row>
    <row r="553" spans="1:5" x14ac:dyDescent="0.2">
      <c r="A553" s="93"/>
      <c r="B553" s="26" t="s">
        <v>368</v>
      </c>
      <c r="C553" s="26" t="s">
        <v>104</v>
      </c>
      <c r="D553" s="86">
        <v>792.49</v>
      </c>
      <c r="E553" s="18" t="s">
        <v>1014</v>
      </c>
    </row>
    <row r="554" spans="1:5" x14ac:dyDescent="0.2">
      <c r="A554" s="93" t="s">
        <v>13</v>
      </c>
      <c r="B554" s="1" t="s">
        <v>618</v>
      </c>
      <c r="C554" s="17" t="s">
        <v>14</v>
      </c>
      <c r="D554" s="70">
        <v>10529.79</v>
      </c>
      <c r="E554" s="18" t="s">
        <v>1014</v>
      </c>
    </row>
    <row r="555" spans="1:5" x14ac:dyDescent="0.2">
      <c r="A555" s="93"/>
      <c r="B555" s="1" t="s">
        <v>643</v>
      </c>
      <c r="C555" s="17" t="s">
        <v>14</v>
      </c>
      <c r="D555" s="70">
        <v>14470.68</v>
      </c>
      <c r="E555" s="18" t="s">
        <v>1014</v>
      </c>
    </row>
    <row r="556" spans="1:5" x14ac:dyDescent="0.2">
      <c r="A556" s="93" t="s">
        <v>507</v>
      </c>
      <c r="B556" s="1" t="s">
        <v>68</v>
      </c>
      <c r="C556" s="16" t="s">
        <v>704</v>
      </c>
      <c r="D556" s="62">
        <v>379.61</v>
      </c>
      <c r="E556" s="18" t="s">
        <v>1014</v>
      </c>
    </row>
    <row r="557" spans="1:5" x14ac:dyDescent="0.2">
      <c r="A557" s="93"/>
      <c r="B557" s="1" t="s">
        <v>68</v>
      </c>
      <c r="C557" s="16" t="s">
        <v>235</v>
      </c>
      <c r="D557" s="70">
        <v>187.4</v>
      </c>
      <c r="E557" s="18" t="s">
        <v>1014</v>
      </c>
    </row>
    <row r="558" spans="1:5" x14ac:dyDescent="0.2">
      <c r="A558" s="93"/>
      <c r="B558" s="2" t="s">
        <v>22</v>
      </c>
      <c r="C558" s="16" t="s">
        <v>235</v>
      </c>
      <c r="D558" s="70">
        <v>107.25</v>
      </c>
      <c r="E558" s="18" t="s">
        <v>1014</v>
      </c>
    </row>
    <row r="559" spans="1:5" x14ac:dyDescent="0.2">
      <c r="A559" s="93" t="s">
        <v>479</v>
      </c>
      <c r="B559" s="20" t="s">
        <v>75</v>
      </c>
      <c r="C559" s="5" t="s">
        <v>269</v>
      </c>
      <c r="D559" s="87">
        <v>995.31</v>
      </c>
      <c r="E559" s="18" t="s">
        <v>1014</v>
      </c>
    </row>
    <row r="560" spans="1:5" x14ac:dyDescent="0.2">
      <c r="A560" s="93"/>
      <c r="B560" s="24" t="s">
        <v>451</v>
      </c>
      <c r="C560" s="5" t="s">
        <v>287</v>
      </c>
      <c r="D560" s="87">
        <v>4507.01</v>
      </c>
      <c r="E560" s="18" t="s">
        <v>1014</v>
      </c>
    </row>
    <row r="561" spans="1:5" x14ac:dyDescent="0.2">
      <c r="A561" s="93"/>
      <c r="B561" s="24" t="s">
        <v>164</v>
      </c>
      <c r="C561" s="24" t="s">
        <v>44</v>
      </c>
      <c r="D561" s="87">
        <v>2656.56</v>
      </c>
      <c r="E561" s="18" t="s">
        <v>1014</v>
      </c>
    </row>
    <row r="562" spans="1:5" x14ac:dyDescent="0.2">
      <c r="A562" s="93"/>
      <c r="B562" s="20" t="s">
        <v>203</v>
      </c>
      <c r="C562" s="20" t="s">
        <v>234</v>
      </c>
      <c r="D562" s="87">
        <v>12529.4</v>
      </c>
      <c r="E562" s="18" t="s">
        <v>1014</v>
      </c>
    </row>
    <row r="563" spans="1:5" x14ac:dyDescent="0.2">
      <c r="A563" s="93"/>
      <c r="B563" s="20" t="s">
        <v>658</v>
      </c>
      <c r="C563" s="5" t="s">
        <v>1018</v>
      </c>
      <c r="D563" s="87">
        <v>144.38999999999999</v>
      </c>
      <c r="E563" s="18" t="s">
        <v>1014</v>
      </c>
    </row>
    <row r="564" spans="1:5" x14ac:dyDescent="0.2">
      <c r="A564" s="93" t="s">
        <v>486</v>
      </c>
      <c r="B564" s="16" t="s">
        <v>283</v>
      </c>
      <c r="C564" s="1" t="s">
        <v>14</v>
      </c>
      <c r="D564" s="70">
        <v>20254.900000000001</v>
      </c>
      <c r="E564" s="18" t="s">
        <v>1014</v>
      </c>
    </row>
    <row r="565" spans="1:5" x14ac:dyDescent="0.2">
      <c r="A565" s="93"/>
      <c r="B565" s="16" t="s">
        <v>282</v>
      </c>
      <c r="C565" s="1" t="s">
        <v>14</v>
      </c>
      <c r="D565" s="70">
        <v>31175.53</v>
      </c>
      <c r="E565" s="18" t="s">
        <v>1014</v>
      </c>
    </row>
    <row r="566" spans="1:5" x14ac:dyDescent="0.2">
      <c r="A566" s="93"/>
      <c r="B566" s="16" t="s">
        <v>739</v>
      </c>
      <c r="C566" s="1" t="s">
        <v>14</v>
      </c>
      <c r="D566" s="70">
        <v>8529.6</v>
      </c>
      <c r="E566" s="18" t="s">
        <v>1014</v>
      </c>
    </row>
    <row r="567" spans="1:5" x14ac:dyDescent="0.2">
      <c r="A567" s="93" t="s">
        <v>494</v>
      </c>
      <c r="B567" s="20" t="s">
        <v>415</v>
      </c>
      <c r="C567" s="17" t="s">
        <v>1019</v>
      </c>
      <c r="D567" s="88">
        <v>550.51</v>
      </c>
      <c r="E567" s="18" t="s">
        <v>1014</v>
      </c>
    </row>
    <row r="568" spans="1:5" x14ac:dyDescent="0.2">
      <c r="A568" s="93"/>
      <c r="B568" s="20" t="s">
        <v>765</v>
      </c>
      <c r="C568" s="17" t="s">
        <v>547</v>
      </c>
      <c r="D568" s="88">
        <v>1348.04</v>
      </c>
      <c r="E568" s="18" t="s">
        <v>1014</v>
      </c>
    </row>
    <row r="569" spans="1:5" x14ac:dyDescent="0.2">
      <c r="A569" s="93"/>
      <c r="B569" s="20" t="s">
        <v>299</v>
      </c>
      <c r="C569" s="17" t="s">
        <v>386</v>
      </c>
      <c r="D569" s="88">
        <v>3000</v>
      </c>
      <c r="E569" s="18" t="s">
        <v>1014</v>
      </c>
    </row>
    <row r="570" spans="1:5" x14ac:dyDescent="0.2">
      <c r="A570" s="93"/>
      <c r="B570" s="20" t="s">
        <v>681</v>
      </c>
      <c r="C570" s="17" t="s">
        <v>62</v>
      </c>
      <c r="D570" s="88">
        <v>11172.67</v>
      </c>
      <c r="E570" s="18" t="s">
        <v>1014</v>
      </c>
    </row>
    <row r="571" spans="1:5" x14ac:dyDescent="0.2">
      <c r="A571" s="93"/>
      <c r="B571" s="20" t="s">
        <v>416</v>
      </c>
      <c r="C571" s="16" t="s">
        <v>809</v>
      </c>
      <c r="D571" s="88">
        <v>119</v>
      </c>
      <c r="E571" s="18" t="s">
        <v>1014</v>
      </c>
    </row>
    <row r="572" spans="1:5" x14ac:dyDescent="0.2">
      <c r="A572" s="93"/>
      <c r="B572" s="20" t="s">
        <v>189</v>
      </c>
      <c r="C572" s="16" t="s">
        <v>810</v>
      </c>
      <c r="D572" s="88">
        <v>321.3</v>
      </c>
      <c r="E572" s="18" t="s">
        <v>1014</v>
      </c>
    </row>
    <row r="573" spans="1:5" x14ac:dyDescent="0.2">
      <c r="A573" s="93"/>
      <c r="B573" s="20" t="s">
        <v>585</v>
      </c>
      <c r="C573" s="17" t="s">
        <v>123</v>
      </c>
      <c r="D573" s="88">
        <v>509.82</v>
      </c>
      <c r="E573" s="18" t="s">
        <v>1014</v>
      </c>
    </row>
    <row r="574" spans="1:5" x14ac:dyDescent="0.2">
      <c r="A574" s="93"/>
      <c r="B574" s="20" t="s">
        <v>135</v>
      </c>
      <c r="C574" s="17" t="s">
        <v>811</v>
      </c>
      <c r="D574" s="88">
        <v>900</v>
      </c>
      <c r="E574" s="18" t="s">
        <v>1014</v>
      </c>
    </row>
    <row r="575" spans="1:5" x14ac:dyDescent="0.2">
      <c r="A575" s="93"/>
      <c r="B575" s="20" t="s">
        <v>280</v>
      </c>
      <c r="C575" s="16" t="s">
        <v>114</v>
      </c>
      <c r="D575" s="88">
        <v>176.91</v>
      </c>
      <c r="E575" s="18" t="s">
        <v>1014</v>
      </c>
    </row>
    <row r="576" spans="1:5" x14ac:dyDescent="0.2">
      <c r="A576" s="93"/>
      <c r="B576" s="20" t="s">
        <v>280</v>
      </c>
      <c r="C576" s="17" t="s">
        <v>1020</v>
      </c>
      <c r="D576" s="88">
        <v>389.86</v>
      </c>
      <c r="E576" s="18" t="s">
        <v>1014</v>
      </c>
    </row>
    <row r="577" spans="1:5" x14ac:dyDescent="0.2">
      <c r="A577" s="93"/>
      <c r="B577" s="20" t="s">
        <v>210</v>
      </c>
      <c r="C577" s="16" t="s">
        <v>231</v>
      </c>
      <c r="D577" s="88">
        <v>126.57</v>
      </c>
      <c r="E577" s="18" t="s">
        <v>1014</v>
      </c>
    </row>
    <row r="578" spans="1:5" x14ac:dyDescent="0.2">
      <c r="A578" s="93"/>
      <c r="B578" s="20" t="s">
        <v>616</v>
      </c>
      <c r="C578" s="17" t="s">
        <v>266</v>
      </c>
      <c r="D578" s="88">
        <v>220.8</v>
      </c>
      <c r="E578" s="18" t="s">
        <v>1014</v>
      </c>
    </row>
    <row r="579" spans="1:5" x14ac:dyDescent="0.2">
      <c r="A579" s="93"/>
      <c r="B579" s="20" t="s">
        <v>1021</v>
      </c>
      <c r="C579" s="17" t="s">
        <v>1022</v>
      </c>
      <c r="D579" s="88">
        <v>267.75</v>
      </c>
      <c r="E579" s="18" t="s">
        <v>1014</v>
      </c>
    </row>
    <row r="580" spans="1:5" x14ac:dyDescent="0.2">
      <c r="A580" s="93"/>
      <c r="B580" s="20" t="s">
        <v>542</v>
      </c>
      <c r="C580" s="17" t="s">
        <v>120</v>
      </c>
      <c r="D580" s="88">
        <v>1765.69</v>
      </c>
      <c r="E580" s="18" t="s">
        <v>1014</v>
      </c>
    </row>
    <row r="581" spans="1:5" x14ac:dyDescent="0.2">
      <c r="A581" s="93"/>
      <c r="B581" s="20" t="s">
        <v>542</v>
      </c>
      <c r="C581" s="17" t="s">
        <v>120</v>
      </c>
      <c r="D581" s="88">
        <v>203.63</v>
      </c>
      <c r="E581" s="18" t="s">
        <v>1014</v>
      </c>
    </row>
    <row r="582" spans="1:5" x14ac:dyDescent="0.2">
      <c r="A582" s="93"/>
      <c r="B582" s="20" t="s">
        <v>542</v>
      </c>
      <c r="C582" s="17" t="s">
        <v>120</v>
      </c>
      <c r="D582" s="88">
        <v>183.86</v>
      </c>
      <c r="E582" s="18" t="s">
        <v>1014</v>
      </c>
    </row>
    <row r="583" spans="1:5" x14ac:dyDescent="0.2">
      <c r="A583" s="93"/>
      <c r="B583" s="20" t="s">
        <v>707</v>
      </c>
      <c r="C583" s="16" t="s">
        <v>1023</v>
      </c>
      <c r="D583" s="88">
        <v>372.91</v>
      </c>
      <c r="E583" s="18" t="s">
        <v>1014</v>
      </c>
    </row>
    <row r="584" spans="1:5" x14ac:dyDescent="0.2">
      <c r="A584" s="93" t="s">
        <v>15</v>
      </c>
      <c r="B584" s="1" t="s">
        <v>378</v>
      </c>
      <c r="C584" s="16" t="s">
        <v>650</v>
      </c>
      <c r="D584" s="62">
        <v>5650</v>
      </c>
      <c r="E584" s="18" t="s">
        <v>1014</v>
      </c>
    </row>
    <row r="585" spans="1:5" x14ac:dyDescent="0.2">
      <c r="A585" s="93"/>
      <c r="B585" s="1" t="s">
        <v>1024</v>
      </c>
      <c r="C585" s="16" t="s">
        <v>1025</v>
      </c>
      <c r="D585" s="62">
        <v>14101.5</v>
      </c>
      <c r="E585" s="18" t="s">
        <v>1014</v>
      </c>
    </row>
    <row r="586" spans="1:5" x14ac:dyDescent="0.2">
      <c r="A586" s="93"/>
      <c r="B586" s="1" t="s">
        <v>724</v>
      </c>
      <c r="C586" s="16" t="s">
        <v>139</v>
      </c>
      <c r="D586" s="62">
        <v>420</v>
      </c>
      <c r="E586" s="18" t="s">
        <v>1014</v>
      </c>
    </row>
    <row r="587" spans="1:5" x14ac:dyDescent="0.2">
      <c r="A587" s="93"/>
      <c r="B587" s="1" t="s">
        <v>826</v>
      </c>
      <c r="C587" s="16" t="s">
        <v>229</v>
      </c>
      <c r="D587" s="62">
        <v>333.2</v>
      </c>
      <c r="E587" s="18" t="s">
        <v>1014</v>
      </c>
    </row>
    <row r="588" spans="1:5" x14ac:dyDescent="0.2">
      <c r="A588" s="93"/>
      <c r="B588" s="1" t="s">
        <v>1026</v>
      </c>
      <c r="C588" s="16" t="s">
        <v>191</v>
      </c>
      <c r="D588" s="62">
        <v>14089.6</v>
      </c>
      <c r="E588" s="18" t="s">
        <v>1014</v>
      </c>
    </row>
    <row r="589" spans="1:5" x14ac:dyDescent="0.2">
      <c r="A589" s="93"/>
      <c r="B589" s="1" t="s">
        <v>185</v>
      </c>
      <c r="C589" s="16" t="s">
        <v>1027</v>
      </c>
      <c r="D589" s="62">
        <v>1595.84</v>
      </c>
      <c r="E589" s="18" t="s">
        <v>1014</v>
      </c>
    </row>
    <row r="590" spans="1:5" x14ac:dyDescent="0.2">
      <c r="A590" s="93"/>
      <c r="B590" s="1" t="s">
        <v>800</v>
      </c>
      <c r="C590" s="16" t="s">
        <v>1028</v>
      </c>
      <c r="D590" s="62">
        <v>1713.6</v>
      </c>
      <c r="E590" s="18" t="s">
        <v>1014</v>
      </c>
    </row>
    <row r="591" spans="1:5" x14ac:dyDescent="0.2">
      <c r="A591" s="93"/>
      <c r="B591" s="1" t="s">
        <v>272</v>
      </c>
      <c r="C591" s="16" t="s">
        <v>1029</v>
      </c>
      <c r="D591" s="62">
        <v>5730.94</v>
      </c>
      <c r="E591" s="18" t="s">
        <v>1014</v>
      </c>
    </row>
    <row r="592" spans="1:5" x14ac:dyDescent="0.2">
      <c r="A592" s="93"/>
      <c r="B592" s="1" t="s">
        <v>400</v>
      </c>
      <c r="C592" s="16" t="s">
        <v>1030</v>
      </c>
      <c r="D592" s="62">
        <v>595</v>
      </c>
      <c r="E592" s="18" t="s">
        <v>1014</v>
      </c>
    </row>
    <row r="593" spans="1:5" x14ac:dyDescent="0.2">
      <c r="A593" s="93"/>
      <c r="B593" s="1" t="s">
        <v>399</v>
      </c>
      <c r="C593" s="16" t="s">
        <v>1031</v>
      </c>
      <c r="D593" s="62">
        <v>380</v>
      </c>
      <c r="E593" s="18" t="s">
        <v>1014</v>
      </c>
    </row>
    <row r="594" spans="1:5" x14ac:dyDescent="0.2">
      <c r="A594" s="93"/>
      <c r="B594" s="1" t="s">
        <v>1032</v>
      </c>
      <c r="C594" s="16" t="s">
        <v>1033</v>
      </c>
      <c r="D594" s="62">
        <v>9068.3700000000008</v>
      </c>
      <c r="E594" s="18" t="s">
        <v>1014</v>
      </c>
    </row>
    <row r="595" spans="1:5" x14ac:dyDescent="0.2">
      <c r="A595" s="93"/>
      <c r="B595" s="1" t="s">
        <v>99</v>
      </c>
      <c r="C595" s="16" t="s">
        <v>1034</v>
      </c>
      <c r="D595" s="62">
        <v>833</v>
      </c>
      <c r="E595" s="18" t="s">
        <v>1014</v>
      </c>
    </row>
    <row r="596" spans="1:5" x14ac:dyDescent="0.2">
      <c r="A596" s="93"/>
      <c r="B596" s="1" t="s">
        <v>98</v>
      </c>
      <c r="C596" s="16" t="s">
        <v>1035</v>
      </c>
      <c r="D596" s="62">
        <v>884.29</v>
      </c>
      <c r="E596" s="18" t="s">
        <v>1014</v>
      </c>
    </row>
    <row r="597" spans="1:5" x14ac:dyDescent="0.2">
      <c r="A597" s="93"/>
      <c r="B597" s="1" t="s">
        <v>1036</v>
      </c>
      <c r="C597" s="16" t="s">
        <v>1037</v>
      </c>
      <c r="D597" s="62">
        <v>368.9</v>
      </c>
      <c r="E597" s="18" t="s">
        <v>1014</v>
      </c>
    </row>
    <row r="598" spans="1:5" x14ac:dyDescent="0.2">
      <c r="A598" s="93" t="s">
        <v>480</v>
      </c>
      <c r="B598" s="20" t="s">
        <v>251</v>
      </c>
      <c r="C598" s="20" t="s">
        <v>610</v>
      </c>
      <c r="D598" s="85">
        <v>1459</v>
      </c>
      <c r="E598" s="18" t="s">
        <v>1014</v>
      </c>
    </row>
    <row r="599" spans="1:5" x14ac:dyDescent="0.2">
      <c r="A599" s="93"/>
      <c r="B599" s="26" t="s">
        <v>655</v>
      </c>
      <c r="C599" s="20" t="s">
        <v>292</v>
      </c>
      <c r="D599" s="85">
        <v>25018.560000000001</v>
      </c>
      <c r="E599" s="18" t="s">
        <v>1014</v>
      </c>
    </row>
    <row r="600" spans="1:5" x14ac:dyDescent="0.2">
      <c r="A600" s="93"/>
      <c r="B600" s="26" t="s">
        <v>144</v>
      </c>
      <c r="C600" s="20" t="s">
        <v>682</v>
      </c>
      <c r="D600" s="85">
        <v>3333.19</v>
      </c>
      <c r="E600" s="18" t="s">
        <v>1014</v>
      </c>
    </row>
    <row r="601" spans="1:5" x14ac:dyDescent="0.2">
      <c r="A601" s="93"/>
      <c r="B601" s="26" t="s">
        <v>401</v>
      </c>
      <c r="C601" s="20" t="s">
        <v>64</v>
      </c>
      <c r="D601" s="85">
        <v>731.62</v>
      </c>
      <c r="E601" s="18" t="s">
        <v>1014</v>
      </c>
    </row>
    <row r="602" spans="1:5" x14ac:dyDescent="0.2">
      <c r="A602" s="93"/>
      <c r="B602" s="26" t="s">
        <v>165</v>
      </c>
      <c r="C602" s="16" t="s">
        <v>238</v>
      </c>
      <c r="D602" s="85">
        <v>160.22999999999999</v>
      </c>
      <c r="E602" s="18" t="s">
        <v>1014</v>
      </c>
    </row>
    <row r="603" spans="1:5" x14ac:dyDescent="0.2">
      <c r="A603" s="93"/>
      <c r="B603" s="26" t="s">
        <v>542</v>
      </c>
      <c r="C603" s="20" t="s">
        <v>82</v>
      </c>
      <c r="D603" s="85">
        <v>2053.34</v>
      </c>
      <c r="E603" s="18" t="s">
        <v>1014</v>
      </c>
    </row>
    <row r="604" spans="1:5" x14ac:dyDescent="0.2">
      <c r="A604" s="93"/>
      <c r="B604" s="20" t="s">
        <v>126</v>
      </c>
      <c r="C604" s="20" t="s">
        <v>32</v>
      </c>
      <c r="D604" s="85">
        <v>704.69</v>
      </c>
      <c r="E604" s="18" t="s">
        <v>1014</v>
      </c>
    </row>
    <row r="605" spans="1:5" x14ac:dyDescent="0.2">
      <c r="A605" s="93"/>
      <c r="B605" s="20" t="s">
        <v>203</v>
      </c>
      <c r="C605" s="20" t="s">
        <v>133</v>
      </c>
      <c r="D605" s="85">
        <v>10097.1</v>
      </c>
      <c r="E605" s="18" t="s">
        <v>1014</v>
      </c>
    </row>
    <row r="606" spans="1:5" x14ac:dyDescent="0.2">
      <c r="A606" s="93"/>
      <c r="B606" s="26" t="s">
        <v>252</v>
      </c>
      <c r="C606" s="20" t="s">
        <v>769</v>
      </c>
      <c r="D606" s="85">
        <v>6006.64</v>
      </c>
      <c r="E606" s="18" t="s">
        <v>1014</v>
      </c>
    </row>
    <row r="607" spans="1:5" x14ac:dyDescent="0.2">
      <c r="A607" s="93"/>
      <c r="B607" s="20" t="s">
        <v>151</v>
      </c>
      <c r="C607" s="20" t="s">
        <v>573</v>
      </c>
      <c r="D607" s="85">
        <v>2819.11</v>
      </c>
      <c r="E607" s="18" t="s">
        <v>1014</v>
      </c>
    </row>
    <row r="608" spans="1:5" x14ac:dyDescent="0.2">
      <c r="A608" s="93"/>
      <c r="B608" s="20" t="s">
        <v>814</v>
      </c>
      <c r="C608" s="20" t="s">
        <v>1038</v>
      </c>
      <c r="D608" s="85">
        <v>14777.42</v>
      </c>
      <c r="E608" s="18" t="s">
        <v>1014</v>
      </c>
    </row>
    <row r="609" spans="1:5" x14ac:dyDescent="0.2">
      <c r="A609" s="93" t="s">
        <v>500</v>
      </c>
      <c r="B609" s="7" t="s">
        <v>1039</v>
      </c>
      <c r="C609" s="7" t="s">
        <v>1040</v>
      </c>
      <c r="D609" s="86">
        <v>410.55</v>
      </c>
      <c r="E609" s="18" t="s">
        <v>1014</v>
      </c>
    </row>
    <row r="610" spans="1:5" x14ac:dyDescent="0.2">
      <c r="A610" s="93"/>
      <c r="B610" s="7" t="s">
        <v>549</v>
      </c>
      <c r="C610" s="1" t="s">
        <v>201</v>
      </c>
      <c r="D610" s="86">
        <v>3550</v>
      </c>
      <c r="E610" s="18" t="s">
        <v>1014</v>
      </c>
    </row>
    <row r="611" spans="1:5" x14ac:dyDescent="0.2">
      <c r="A611" s="93" t="s">
        <v>481</v>
      </c>
      <c r="B611" s="1" t="s">
        <v>152</v>
      </c>
      <c r="C611" s="1" t="s">
        <v>819</v>
      </c>
      <c r="D611" s="89">
        <v>10586.76</v>
      </c>
      <c r="E611" s="18" t="s">
        <v>1014</v>
      </c>
    </row>
    <row r="612" spans="1:5" x14ac:dyDescent="0.2">
      <c r="A612" s="93"/>
      <c r="B612" s="1" t="s">
        <v>98</v>
      </c>
      <c r="C612" s="1" t="s">
        <v>313</v>
      </c>
      <c r="D612" s="89">
        <v>916.01</v>
      </c>
      <c r="E612" s="18" t="s">
        <v>1014</v>
      </c>
    </row>
    <row r="613" spans="1:5" x14ac:dyDescent="0.2">
      <c r="A613" s="93"/>
      <c r="B613" s="1" t="s">
        <v>185</v>
      </c>
      <c r="C613" s="1" t="s">
        <v>45</v>
      </c>
      <c r="D613" s="89">
        <v>521.32000000000005</v>
      </c>
      <c r="E613" s="18" t="s">
        <v>1014</v>
      </c>
    </row>
    <row r="614" spans="1:5" x14ac:dyDescent="0.2">
      <c r="A614" s="93"/>
      <c r="B614" s="1" t="s">
        <v>820</v>
      </c>
      <c r="C614" s="1" t="s">
        <v>58</v>
      </c>
      <c r="D614" s="89">
        <v>25879.53</v>
      </c>
      <c r="E614" s="18" t="s">
        <v>1014</v>
      </c>
    </row>
    <row r="615" spans="1:5" x14ac:dyDescent="0.2">
      <c r="A615" s="93"/>
      <c r="B615" s="1" t="s">
        <v>614</v>
      </c>
      <c r="C615" s="1" t="s">
        <v>111</v>
      </c>
      <c r="D615" s="89">
        <v>549.99</v>
      </c>
      <c r="E615" s="18" t="s">
        <v>1014</v>
      </c>
    </row>
    <row r="616" spans="1:5" x14ac:dyDescent="0.2">
      <c r="A616" s="93"/>
      <c r="B616" s="1" t="s">
        <v>370</v>
      </c>
      <c r="C616" s="1" t="s">
        <v>18</v>
      </c>
      <c r="D616" s="89">
        <v>947.68</v>
      </c>
      <c r="E616" s="18" t="s">
        <v>1014</v>
      </c>
    </row>
    <row r="617" spans="1:5" x14ac:dyDescent="0.2">
      <c r="A617" s="93"/>
      <c r="B617" s="1" t="s">
        <v>821</v>
      </c>
      <c r="C617" s="1" t="s">
        <v>474</v>
      </c>
      <c r="D617" s="89">
        <v>2700</v>
      </c>
      <c r="E617" s="18" t="s">
        <v>1014</v>
      </c>
    </row>
    <row r="618" spans="1:5" x14ac:dyDescent="0.2">
      <c r="A618" s="93"/>
      <c r="B618" s="1" t="s">
        <v>679</v>
      </c>
      <c r="C618" s="1" t="s">
        <v>12</v>
      </c>
      <c r="D618" s="89">
        <v>595</v>
      </c>
      <c r="E618" s="18" t="s">
        <v>1014</v>
      </c>
    </row>
    <row r="619" spans="1:5" x14ac:dyDescent="0.2">
      <c r="A619" s="93"/>
      <c r="B619" s="1" t="s">
        <v>822</v>
      </c>
      <c r="C619" s="1" t="s">
        <v>19</v>
      </c>
      <c r="D619" s="89">
        <v>7300</v>
      </c>
      <c r="E619" s="18" t="s">
        <v>1014</v>
      </c>
    </row>
    <row r="620" spans="1:5" x14ac:dyDescent="0.2">
      <c r="A620" s="93"/>
      <c r="B620" s="1" t="s">
        <v>222</v>
      </c>
      <c r="C620" s="1" t="s">
        <v>197</v>
      </c>
      <c r="D620" s="89">
        <v>583.1</v>
      </c>
      <c r="E620" s="18" t="s">
        <v>1014</v>
      </c>
    </row>
    <row r="621" spans="1:5" x14ac:dyDescent="0.2">
      <c r="A621" s="93"/>
      <c r="B621" s="1" t="s">
        <v>579</v>
      </c>
      <c r="C621" s="1" t="s">
        <v>0</v>
      </c>
      <c r="D621" s="89">
        <v>13192.34</v>
      </c>
      <c r="E621" s="18" t="s">
        <v>1014</v>
      </c>
    </row>
    <row r="622" spans="1:5" x14ac:dyDescent="0.2">
      <c r="A622" s="93"/>
      <c r="B622" s="1" t="s">
        <v>280</v>
      </c>
      <c r="C622" s="1" t="s">
        <v>60</v>
      </c>
      <c r="D622" s="89">
        <v>1231.47</v>
      </c>
      <c r="E622" s="18" t="s">
        <v>1014</v>
      </c>
    </row>
    <row r="623" spans="1:5" x14ac:dyDescent="0.2">
      <c r="A623" s="93"/>
      <c r="B623" s="16" t="s">
        <v>1041</v>
      </c>
      <c r="C623" s="16" t="s">
        <v>629</v>
      </c>
      <c r="D623" s="70">
        <v>1725.5</v>
      </c>
      <c r="E623" s="18" t="s">
        <v>1014</v>
      </c>
    </row>
    <row r="624" spans="1:5" x14ac:dyDescent="0.2">
      <c r="A624" s="93"/>
      <c r="B624" s="16" t="s">
        <v>1041</v>
      </c>
      <c r="C624" s="16" t="s">
        <v>1042</v>
      </c>
      <c r="D624" s="70">
        <v>3486.7</v>
      </c>
      <c r="E624" s="18" t="s">
        <v>1014</v>
      </c>
    </row>
    <row r="625" spans="1:5" x14ac:dyDescent="0.2">
      <c r="A625" s="93"/>
      <c r="B625" s="16" t="s">
        <v>614</v>
      </c>
      <c r="C625" s="16" t="s">
        <v>1043</v>
      </c>
      <c r="D625" s="70">
        <v>100</v>
      </c>
      <c r="E625" s="18" t="s">
        <v>1014</v>
      </c>
    </row>
    <row r="626" spans="1:5" x14ac:dyDescent="0.2">
      <c r="A626" s="93"/>
      <c r="B626" s="16" t="s">
        <v>823</v>
      </c>
      <c r="C626" s="16" t="s">
        <v>656</v>
      </c>
      <c r="D626" s="70">
        <v>900</v>
      </c>
      <c r="E626" s="18" t="s">
        <v>1014</v>
      </c>
    </row>
    <row r="627" spans="1:5" x14ac:dyDescent="0.2">
      <c r="A627" s="93"/>
      <c r="B627" s="16" t="s">
        <v>441</v>
      </c>
      <c r="C627" s="16" t="s">
        <v>103</v>
      </c>
      <c r="D627" s="70">
        <v>833</v>
      </c>
      <c r="E627" s="18" t="s">
        <v>1014</v>
      </c>
    </row>
    <row r="628" spans="1:5" x14ac:dyDescent="0.2">
      <c r="A628" s="93"/>
      <c r="B628" s="16" t="s">
        <v>22</v>
      </c>
      <c r="C628" s="16" t="s">
        <v>313</v>
      </c>
      <c r="D628" s="70">
        <v>35.299999999999997</v>
      </c>
      <c r="E628" s="18" t="s">
        <v>1014</v>
      </c>
    </row>
    <row r="629" spans="1:5" x14ac:dyDescent="0.2">
      <c r="A629" s="93"/>
      <c r="B629" s="16" t="s">
        <v>847</v>
      </c>
      <c r="C629" s="16" t="s">
        <v>26</v>
      </c>
      <c r="D629" s="70">
        <v>963.54</v>
      </c>
      <c r="E629" s="18" t="s">
        <v>1014</v>
      </c>
    </row>
    <row r="630" spans="1:5" x14ac:dyDescent="0.2">
      <c r="A630" s="93"/>
      <c r="B630" s="16" t="s">
        <v>148</v>
      </c>
      <c r="C630" s="16" t="s">
        <v>568</v>
      </c>
      <c r="D630" s="70">
        <v>2.15</v>
      </c>
      <c r="E630" s="18" t="s">
        <v>1014</v>
      </c>
    </row>
    <row r="631" spans="1:5" x14ac:dyDescent="0.2">
      <c r="A631" s="93"/>
      <c r="B631" s="16" t="s">
        <v>580</v>
      </c>
      <c r="C631" s="16" t="s">
        <v>394</v>
      </c>
      <c r="D631" s="70">
        <v>892.5</v>
      </c>
      <c r="E631" s="18" t="s">
        <v>1014</v>
      </c>
    </row>
    <row r="632" spans="1:5" x14ac:dyDescent="0.2">
      <c r="A632" s="93"/>
      <c r="B632" s="16" t="s">
        <v>1044</v>
      </c>
      <c r="C632" s="16" t="s">
        <v>394</v>
      </c>
      <c r="D632" s="70">
        <v>500</v>
      </c>
      <c r="E632" s="18" t="s">
        <v>1014</v>
      </c>
    </row>
    <row r="633" spans="1:5" x14ac:dyDescent="0.2">
      <c r="A633" s="93"/>
      <c r="B633" s="16" t="s">
        <v>1045</v>
      </c>
      <c r="C633" s="16" t="s">
        <v>394</v>
      </c>
      <c r="D633" s="70">
        <v>1190</v>
      </c>
      <c r="E633" s="18" t="s">
        <v>1014</v>
      </c>
    </row>
    <row r="634" spans="1:5" x14ac:dyDescent="0.2">
      <c r="A634" s="93" t="s">
        <v>16</v>
      </c>
      <c r="B634" s="1" t="s">
        <v>286</v>
      </c>
      <c r="C634" s="17" t="s">
        <v>402</v>
      </c>
      <c r="D634" s="86">
        <v>7098.35</v>
      </c>
      <c r="E634" s="18" t="s">
        <v>1014</v>
      </c>
    </row>
    <row r="635" spans="1:5" x14ac:dyDescent="0.2">
      <c r="A635" s="93"/>
      <c r="B635" s="1" t="s">
        <v>594</v>
      </c>
      <c r="C635" s="16" t="s">
        <v>474</v>
      </c>
      <c r="D635" s="86">
        <v>250</v>
      </c>
      <c r="E635" s="18" t="s">
        <v>1014</v>
      </c>
    </row>
    <row r="636" spans="1:5" x14ac:dyDescent="0.2">
      <c r="A636" s="93"/>
      <c r="B636" s="1" t="s">
        <v>1046</v>
      </c>
      <c r="C636" s="17" t="s">
        <v>537</v>
      </c>
      <c r="D636" s="86">
        <v>1132.8800000000001</v>
      </c>
      <c r="E636" s="18" t="s">
        <v>1014</v>
      </c>
    </row>
    <row r="637" spans="1:5" x14ac:dyDescent="0.2">
      <c r="A637" s="93"/>
      <c r="B637" s="1" t="s">
        <v>1047</v>
      </c>
      <c r="C637" s="2" t="s">
        <v>45</v>
      </c>
      <c r="D637" s="86">
        <v>351.75</v>
      </c>
      <c r="E637" s="18" t="s">
        <v>1014</v>
      </c>
    </row>
    <row r="638" spans="1:5" x14ac:dyDescent="0.2">
      <c r="A638" s="93" t="s">
        <v>20</v>
      </c>
      <c r="B638" s="16" t="s">
        <v>793</v>
      </c>
      <c r="C638" s="16" t="s">
        <v>639</v>
      </c>
      <c r="D638" s="64">
        <v>250</v>
      </c>
      <c r="E638" s="18" t="s">
        <v>1014</v>
      </c>
    </row>
    <row r="639" spans="1:5" x14ac:dyDescent="0.2">
      <c r="A639" s="93"/>
      <c r="B639" s="16" t="s">
        <v>199</v>
      </c>
      <c r="C639" s="16" t="s">
        <v>789</v>
      </c>
      <c r="D639" s="64">
        <v>62.63</v>
      </c>
      <c r="E639" s="18" t="s">
        <v>1014</v>
      </c>
    </row>
    <row r="640" spans="1:5" x14ac:dyDescent="0.2">
      <c r="A640" s="93"/>
      <c r="B640" s="16" t="s">
        <v>334</v>
      </c>
      <c r="C640" s="16" t="s">
        <v>778</v>
      </c>
      <c r="D640" s="64">
        <v>2259.1</v>
      </c>
      <c r="E640" s="18" t="s">
        <v>1014</v>
      </c>
    </row>
    <row r="641" spans="1:5" x14ac:dyDescent="0.2">
      <c r="A641" s="93"/>
      <c r="B641" s="16" t="s">
        <v>530</v>
      </c>
      <c r="C641" s="16" t="s">
        <v>511</v>
      </c>
      <c r="D641" s="64">
        <v>4165.3100000000004</v>
      </c>
      <c r="E641" s="18" t="s">
        <v>1014</v>
      </c>
    </row>
    <row r="642" spans="1:5" x14ac:dyDescent="0.2">
      <c r="A642" s="93"/>
      <c r="B642" s="16" t="s">
        <v>371</v>
      </c>
      <c r="C642" s="16" t="s">
        <v>462</v>
      </c>
      <c r="D642" s="64">
        <v>505.75</v>
      </c>
      <c r="E642" s="18" t="s">
        <v>1014</v>
      </c>
    </row>
    <row r="643" spans="1:5" x14ac:dyDescent="0.2">
      <c r="A643" s="93"/>
      <c r="B643" s="16" t="s">
        <v>666</v>
      </c>
      <c r="C643" s="16" t="s">
        <v>1048</v>
      </c>
      <c r="D643" s="64">
        <v>7989.61</v>
      </c>
      <c r="E643" s="18" t="s">
        <v>1014</v>
      </c>
    </row>
    <row r="644" spans="1:5" x14ac:dyDescent="0.2">
      <c r="A644" s="93" t="s">
        <v>503</v>
      </c>
      <c r="B644" s="27" t="s">
        <v>244</v>
      </c>
      <c r="C644" s="34" t="s">
        <v>380</v>
      </c>
      <c r="D644" s="85">
        <v>52.85</v>
      </c>
      <c r="E644" s="18" t="s">
        <v>1014</v>
      </c>
    </row>
    <row r="645" spans="1:5" x14ac:dyDescent="0.2">
      <c r="A645" s="93"/>
      <c r="B645" s="27" t="s">
        <v>244</v>
      </c>
      <c r="C645" s="34" t="s">
        <v>243</v>
      </c>
      <c r="D645" s="86">
        <v>58.71</v>
      </c>
      <c r="E645" s="18" t="s">
        <v>1014</v>
      </c>
    </row>
    <row r="646" spans="1:5" x14ac:dyDescent="0.2">
      <c r="A646" s="93"/>
      <c r="B646" s="27" t="s">
        <v>794</v>
      </c>
      <c r="C646" s="34" t="s">
        <v>1049</v>
      </c>
      <c r="D646" s="85">
        <v>769.01</v>
      </c>
      <c r="E646" s="18" t="s">
        <v>1014</v>
      </c>
    </row>
    <row r="647" spans="1:5" x14ac:dyDescent="0.2">
      <c r="A647" s="93"/>
      <c r="B647" s="26" t="s">
        <v>1050</v>
      </c>
      <c r="C647" s="25" t="s">
        <v>1051</v>
      </c>
      <c r="D647" s="86">
        <v>2297.9299999999998</v>
      </c>
      <c r="E647" s="18" t="s">
        <v>1014</v>
      </c>
    </row>
    <row r="648" spans="1:5" x14ac:dyDescent="0.2">
      <c r="A648" s="93"/>
      <c r="B648" s="26" t="s">
        <v>1050</v>
      </c>
      <c r="C648" s="36" t="s">
        <v>389</v>
      </c>
      <c r="D648" s="90">
        <v>1205.5999999999999</v>
      </c>
      <c r="E648" s="18" t="s">
        <v>1014</v>
      </c>
    </row>
    <row r="649" spans="1:5" x14ac:dyDescent="0.2">
      <c r="A649" s="93"/>
      <c r="B649" s="27" t="s">
        <v>350</v>
      </c>
      <c r="C649" s="25" t="s">
        <v>100</v>
      </c>
      <c r="D649" s="86">
        <v>3615.17</v>
      </c>
      <c r="E649" s="18" t="s">
        <v>1014</v>
      </c>
    </row>
    <row r="650" spans="1:5" x14ac:dyDescent="0.2">
      <c r="A650" s="93" t="s">
        <v>484</v>
      </c>
      <c r="B650" s="43" t="s">
        <v>469</v>
      </c>
      <c r="C650" s="33" t="s">
        <v>816</v>
      </c>
      <c r="D650" s="77">
        <v>6818.42</v>
      </c>
      <c r="E650" s="18" t="s">
        <v>1014</v>
      </c>
    </row>
    <row r="651" spans="1:5" x14ac:dyDescent="0.2">
      <c r="A651" s="93"/>
      <c r="B651" s="83" t="s">
        <v>521</v>
      </c>
      <c r="C651" s="2" t="s">
        <v>366</v>
      </c>
      <c r="D651" s="62">
        <v>2562.7800000000002</v>
      </c>
      <c r="E651" s="18" t="s">
        <v>1014</v>
      </c>
    </row>
    <row r="652" spans="1:5" x14ac:dyDescent="0.2">
      <c r="A652" s="93"/>
      <c r="B652" s="1" t="s">
        <v>613</v>
      </c>
      <c r="C652" s="1" t="s">
        <v>231</v>
      </c>
      <c r="D652" s="70">
        <v>26</v>
      </c>
      <c r="E652" s="18" t="s">
        <v>1014</v>
      </c>
    </row>
    <row r="653" spans="1:5" x14ac:dyDescent="0.2">
      <c r="A653" s="93"/>
      <c r="B653" s="16" t="s">
        <v>254</v>
      </c>
      <c r="C653" s="2" t="s">
        <v>779</v>
      </c>
      <c r="D653" s="70">
        <v>624.75</v>
      </c>
      <c r="E653" s="18" t="s">
        <v>1014</v>
      </c>
    </row>
    <row r="654" spans="1:5" x14ac:dyDescent="0.2">
      <c r="A654" s="93" t="s">
        <v>506</v>
      </c>
      <c r="B654" s="1" t="s">
        <v>560</v>
      </c>
      <c r="C654" s="1" t="s">
        <v>1052</v>
      </c>
      <c r="D654" s="63">
        <v>239.19</v>
      </c>
      <c r="E654" s="18" t="s">
        <v>1014</v>
      </c>
    </row>
    <row r="655" spans="1:5" x14ac:dyDescent="0.2">
      <c r="A655" s="93"/>
      <c r="B655" s="1" t="s">
        <v>920</v>
      </c>
      <c r="C655" s="1" t="s">
        <v>921</v>
      </c>
      <c r="D655" s="63">
        <v>1047.2</v>
      </c>
      <c r="E655" s="18" t="s">
        <v>1014</v>
      </c>
    </row>
    <row r="656" spans="1:5" x14ac:dyDescent="0.2">
      <c r="A656" s="93"/>
      <c r="B656" s="1" t="s">
        <v>239</v>
      </c>
      <c r="C656" s="1" t="s">
        <v>1053</v>
      </c>
      <c r="D656" s="63">
        <v>462.91</v>
      </c>
      <c r="E656" s="18" t="s">
        <v>1014</v>
      </c>
    </row>
    <row r="657" spans="1:5" x14ac:dyDescent="0.2">
      <c r="A657" s="93"/>
      <c r="B657" s="1" t="s">
        <v>309</v>
      </c>
      <c r="C657" s="1" t="s">
        <v>1054</v>
      </c>
      <c r="D657" s="63">
        <v>5523.75</v>
      </c>
      <c r="E657" s="18" t="s">
        <v>1014</v>
      </c>
    </row>
    <row r="658" spans="1:5" x14ac:dyDescent="0.2">
      <c r="A658" s="93"/>
      <c r="B658" s="1" t="s">
        <v>138</v>
      </c>
      <c r="C658" s="1" t="s">
        <v>1055</v>
      </c>
      <c r="D658" s="63">
        <v>1428</v>
      </c>
      <c r="E658" s="18" t="s">
        <v>1014</v>
      </c>
    </row>
    <row r="659" spans="1:5" x14ac:dyDescent="0.2">
      <c r="A659" s="93"/>
      <c r="B659" s="1" t="s">
        <v>264</v>
      </c>
      <c r="C659" s="1" t="s">
        <v>1056</v>
      </c>
      <c r="D659" s="63">
        <v>1487.5</v>
      </c>
      <c r="E659" s="18" t="s">
        <v>1014</v>
      </c>
    </row>
    <row r="660" spans="1:5" x14ac:dyDescent="0.2">
      <c r="A660" s="93"/>
      <c r="B660" s="1" t="s">
        <v>1057</v>
      </c>
      <c r="C660" s="1" t="s">
        <v>249</v>
      </c>
      <c r="D660" s="63">
        <v>40</v>
      </c>
      <c r="E660" s="18" t="s">
        <v>1014</v>
      </c>
    </row>
    <row r="661" spans="1:5" x14ac:dyDescent="0.2">
      <c r="A661" s="93"/>
      <c r="B661" s="1" t="s">
        <v>406</v>
      </c>
      <c r="C661" s="1" t="s">
        <v>727</v>
      </c>
      <c r="D661" s="63">
        <v>331</v>
      </c>
      <c r="E661" s="18" t="s">
        <v>1014</v>
      </c>
    </row>
    <row r="662" spans="1:5" x14ac:dyDescent="0.2">
      <c r="A662" s="93"/>
      <c r="B662" s="1" t="s">
        <v>406</v>
      </c>
      <c r="C662" s="1" t="s">
        <v>846</v>
      </c>
      <c r="D662" s="63">
        <v>35.159999999999997</v>
      </c>
      <c r="E662" s="18" t="s">
        <v>1014</v>
      </c>
    </row>
    <row r="663" spans="1:5" x14ac:dyDescent="0.2">
      <c r="A663" s="93"/>
      <c r="B663" s="1" t="s">
        <v>219</v>
      </c>
      <c r="C663" s="1" t="s">
        <v>150</v>
      </c>
      <c r="D663" s="63">
        <v>877.42</v>
      </c>
      <c r="E663" s="18" t="s">
        <v>1014</v>
      </c>
    </row>
    <row r="664" spans="1:5" x14ac:dyDescent="0.2">
      <c r="A664" s="93"/>
      <c r="B664" s="1" t="s">
        <v>384</v>
      </c>
      <c r="C664" s="1" t="s">
        <v>1058</v>
      </c>
      <c r="D664" s="63">
        <v>1159.8</v>
      </c>
      <c r="E664" s="18" t="s">
        <v>1014</v>
      </c>
    </row>
    <row r="665" spans="1:5" x14ac:dyDescent="0.2">
      <c r="A665" s="93"/>
      <c r="B665" s="1" t="s">
        <v>384</v>
      </c>
      <c r="C665" s="1" t="s">
        <v>1059</v>
      </c>
      <c r="D665" s="63">
        <v>961.77</v>
      </c>
      <c r="E665" s="18" t="s">
        <v>1014</v>
      </c>
    </row>
    <row r="666" spans="1:5" x14ac:dyDescent="0.2">
      <c r="A666" s="93"/>
      <c r="B666" s="1" t="s">
        <v>382</v>
      </c>
      <c r="C666" s="1" t="s">
        <v>383</v>
      </c>
      <c r="D666" s="63">
        <v>892.5</v>
      </c>
      <c r="E666" s="18" t="s">
        <v>1014</v>
      </c>
    </row>
    <row r="667" spans="1:5" x14ac:dyDescent="0.2">
      <c r="A667" s="93"/>
      <c r="B667" s="1" t="s">
        <v>385</v>
      </c>
      <c r="C667" s="1" t="s">
        <v>1060</v>
      </c>
      <c r="D667" s="63">
        <v>59.83</v>
      </c>
      <c r="E667" s="18" t="s">
        <v>1014</v>
      </c>
    </row>
    <row r="668" spans="1:5" x14ac:dyDescent="0.2">
      <c r="A668" s="93"/>
      <c r="B668" s="1" t="s">
        <v>387</v>
      </c>
      <c r="C668" s="1" t="s">
        <v>806</v>
      </c>
      <c r="D668" s="63">
        <v>19107</v>
      </c>
      <c r="E668" s="18" t="s">
        <v>1014</v>
      </c>
    </row>
    <row r="669" spans="1:5" x14ac:dyDescent="0.2">
      <c r="A669" s="93"/>
      <c r="B669" s="1" t="s">
        <v>352</v>
      </c>
      <c r="C669" s="1" t="s">
        <v>805</v>
      </c>
      <c r="D669" s="63">
        <v>773.5</v>
      </c>
      <c r="E669" s="18" t="s">
        <v>1014</v>
      </c>
    </row>
    <row r="670" spans="1:5" x14ac:dyDescent="0.2">
      <c r="A670" s="93"/>
      <c r="B670" s="1" t="s">
        <v>289</v>
      </c>
      <c r="C670" s="1" t="s">
        <v>601</v>
      </c>
      <c r="D670" s="63">
        <v>8092</v>
      </c>
      <c r="E670" s="18" t="s">
        <v>1014</v>
      </c>
    </row>
    <row r="671" spans="1:5" x14ac:dyDescent="0.2">
      <c r="A671" s="93"/>
      <c r="B671" s="1" t="s">
        <v>814</v>
      </c>
      <c r="C671" s="1" t="s">
        <v>1061</v>
      </c>
      <c r="D671" s="63">
        <v>1495.83</v>
      </c>
      <c r="E671" s="18" t="s">
        <v>1014</v>
      </c>
    </row>
    <row r="672" spans="1:5" x14ac:dyDescent="0.2">
      <c r="A672" s="93"/>
      <c r="B672" s="1" t="s">
        <v>652</v>
      </c>
      <c r="C672" s="1" t="s">
        <v>1062</v>
      </c>
      <c r="D672" s="63">
        <v>1332.8</v>
      </c>
      <c r="E672" s="18" t="s">
        <v>1014</v>
      </c>
    </row>
    <row r="673" spans="1:5" x14ac:dyDescent="0.2">
      <c r="A673" s="93"/>
      <c r="B673" s="1" t="s">
        <v>388</v>
      </c>
      <c r="C673" s="1" t="s">
        <v>443</v>
      </c>
      <c r="D673" s="63">
        <v>400</v>
      </c>
      <c r="E673" s="18" t="s">
        <v>1014</v>
      </c>
    </row>
    <row r="674" spans="1:5" x14ac:dyDescent="0.2">
      <c r="A674" s="93" t="s">
        <v>489</v>
      </c>
      <c r="B674" s="38" t="s">
        <v>178</v>
      </c>
      <c r="C674" s="39" t="s">
        <v>159</v>
      </c>
      <c r="D674" s="91">
        <v>2055.8000000000002</v>
      </c>
      <c r="E674" s="18" t="s">
        <v>1014</v>
      </c>
    </row>
    <row r="675" spans="1:5" x14ac:dyDescent="0.2">
      <c r="A675" s="93"/>
      <c r="B675" s="38" t="s">
        <v>270</v>
      </c>
      <c r="C675" s="39" t="s">
        <v>1063</v>
      </c>
      <c r="D675" s="91">
        <v>4130.01</v>
      </c>
      <c r="E675" s="18" t="s">
        <v>1014</v>
      </c>
    </row>
    <row r="676" spans="1:5" x14ac:dyDescent="0.2">
      <c r="A676" s="93"/>
      <c r="B676" s="38" t="s">
        <v>1064</v>
      </c>
      <c r="C676" s="39" t="s">
        <v>1065</v>
      </c>
      <c r="D676" s="91">
        <v>6290.01</v>
      </c>
      <c r="E676" s="18" t="s">
        <v>1014</v>
      </c>
    </row>
    <row r="677" spans="1:5" x14ac:dyDescent="0.2">
      <c r="A677" s="79" t="s">
        <v>482</v>
      </c>
      <c r="B677" s="16" t="s">
        <v>315</v>
      </c>
      <c r="C677" s="16" t="s">
        <v>598</v>
      </c>
      <c r="D677" s="92">
        <v>1785</v>
      </c>
      <c r="E677" s="18" t="s">
        <v>1014</v>
      </c>
    </row>
    <row r="678" spans="1:5" x14ac:dyDescent="0.2">
      <c r="A678" s="93" t="s">
        <v>498</v>
      </c>
      <c r="B678" s="1" t="s">
        <v>1003</v>
      </c>
      <c r="C678" s="5" t="s">
        <v>1066</v>
      </c>
      <c r="D678" s="70">
        <v>454896.47</v>
      </c>
      <c r="E678" s="18" t="s">
        <v>1014</v>
      </c>
    </row>
    <row r="679" spans="1:5" x14ac:dyDescent="0.2">
      <c r="A679" s="93"/>
      <c r="B679" s="1" t="s">
        <v>523</v>
      </c>
      <c r="C679" s="5" t="s">
        <v>603</v>
      </c>
      <c r="D679" s="70">
        <v>1338.75</v>
      </c>
      <c r="E679" s="18" t="s">
        <v>1014</v>
      </c>
    </row>
    <row r="680" spans="1:5" x14ac:dyDescent="0.2">
      <c r="A680" s="93"/>
      <c r="B680" s="1" t="s">
        <v>1067</v>
      </c>
      <c r="C680" s="5" t="s">
        <v>201</v>
      </c>
      <c r="D680" s="70">
        <v>1824</v>
      </c>
      <c r="E680" s="18" t="s">
        <v>1014</v>
      </c>
    </row>
    <row r="681" spans="1:5" x14ac:dyDescent="0.2">
      <c r="A681" s="93"/>
      <c r="B681" s="1" t="s">
        <v>1067</v>
      </c>
      <c r="C681" s="5" t="s">
        <v>201</v>
      </c>
      <c r="D681" s="70">
        <v>654.03</v>
      </c>
      <c r="E681" s="18" t="s">
        <v>1014</v>
      </c>
    </row>
    <row r="682" spans="1:5" x14ac:dyDescent="0.2">
      <c r="A682" s="93"/>
      <c r="B682" s="1" t="s">
        <v>1067</v>
      </c>
      <c r="C682" s="5" t="s">
        <v>201</v>
      </c>
      <c r="D682" s="70">
        <v>1009.98</v>
      </c>
      <c r="E682" s="18" t="s">
        <v>1014</v>
      </c>
    </row>
    <row r="683" spans="1:5" x14ac:dyDescent="0.2">
      <c r="A683" s="93"/>
      <c r="B683" s="1" t="s">
        <v>604</v>
      </c>
      <c r="C683" s="5" t="s">
        <v>129</v>
      </c>
      <c r="D683" s="70">
        <v>440</v>
      </c>
      <c r="E683" s="18" t="s">
        <v>1014</v>
      </c>
    </row>
    <row r="684" spans="1:5" x14ac:dyDescent="0.2">
      <c r="A684" s="93"/>
      <c r="B684" s="1" t="s">
        <v>526</v>
      </c>
      <c r="C684" s="5" t="s">
        <v>1068</v>
      </c>
      <c r="D684" s="70">
        <v>1666</v>
      </c>
      <c r="E684" s="18" t="s">
        <v>1014</v>
      </c>
    </row>
    <row r="685" spans="1:5" x14ac:dyDescent="0.2">
      <c r="A685" s="93"/>
      <c r="B685" s="1" t="s">
        <v>541</v>
      </c>
      <c r="C685" s="5" t="s">
        <v>229</v>
      </c>
      <c r="D685" s="70">
        <v>3500</v>
      </c>
      <c r="E685" s="18" t="s">
        <v>1014</v>
      </c>
    </row>
    <row r="686" spans="1:5" x14ac:dyDescent="0.2">
      <c r="A686" s="93"/>
      <c r="B686" s="1" t="s">
        <v>567</v>
      </c>
      <c r="C686" s="5" t="s">
        <v>101</v>
      </c>
      <c r="D686" s="70">
        <v>16056.43</v>
      </c>
      <c r="E686" s="18" t="s">
        <v>1014</v>
      </c>
    </row>
    <row r="687" spans="1:5" x14ac:dyDescent="0.2">
      <c r="A687" s="93"/>
      <c r="B687" s="1" t="s">
        <v>1069</v>
      </c>
      <c r="C687" s="5" t="s">
        <v>1070</v>
      </c>
      <c r="D687" s="70">
        <v>530.74</v>
      </c>
      <c r="E687" s="18" t="s">
        <v>1014</v>
      </c>
    </row>
    <row r="688" spans="1:5" x14ac:dyDescent="0.2">
      <c r="A688" s="93"/>
      <c r="B688" s="1" t="s">
        <v>556</v>
      </c>
      <c r="C688" s="5" t="s">
        <v>522</v>
      </c>
      <c r="D688" s="70">
        <v>535.5</v>
      </c>
      <c r="E688" s="18" t="s">
        <v>1014</v>
      </c>
    </row>
    <row r="689" spans="1:5" x14ac:dyDescent="0.2">
      <c r="A689" s="93"/>
      <c r="B689" s="1" t="s">
        <v>674</v>
      </c>
      <c r="C689" s="5" t="s">
        <v>522</v>
      </c>
      <c r="D689" s="70">
        <v>850.26</v>
      </c>
      <c r="E689" s="18" t="s">
        <v>1014</v>
      </c>
    </row>
    <row r="690" spans="1:5" x14ac:dyDescent="0.2">
      <c r="A690" s="93"/>
      <c r="B690" s="1" t="s">
        <v>813</v>
      </c>
      <c r="C690" s="5" t="s">
        <v>230</v>
      </c>
      <c r="D690" s="70">
        <v>540</v>
      </c>
      <c r="E690" s="18" t="s">
        <v>1014</v>
      </c>
    </row>
    <row r="691" spans="1:5" x14ac:dyDescent="0.2">
      <c r="A691" s="93"/>
      <c r="B691" s="1" t="s">
        <v>813</v>
      </c>
      <c r="C691" s="5" t="s">
        <v>230</v>
      </c>
      <c r="D691" s="70">
        <v>9720</v>
      </c>
      <c r="E691" s="18" t="s">
        <v>1014</v>
      </c>
    </row>
    <row r="692" spans="1:5" x14ac:dyDescent="0.2">
      <c r="A692" s="93"/>
      <c r="B692" s="1" t="s">
        <v>543</v>
      </c>
      <c r="C692" s="5" t="s">
        <v>537</v>
      </c>
      <c r="D692" s="70">
        <v>2032.25</v>
      </c>
      <c r="E692" s="18" t="s">
        <v>1014</v>
      </c>
    </row>
  </sheetData>
  <mergeCells count="78">
    <mergeCell ref="A2:A9"/>
    <mergeCell ref="A10:A20"/>
    <mergeCell ref="A21:A22"/>
    <mergeCell ref="A23:A33"/>
    <mergeCell ref="A35:A37"/>
    <mergeCell ref="A38:A45"/>
    <mergeCell ref="A46:A49"/>
    <mergeCell ref="A50:A51"/>
    <mergeCell ref="A52:A53"/>
    <mergeCell ref="A55:A59"/>
    <mergeCell ref="A60:A80"/>
    <mergeCell ref="A81:A83"/>
    <mergeCell ref="A84:A88"/>
    <mergeCell ref="A89:A90"/>
    <mergeCell ref="A91:A112"/>
    <mergeCell ref="A113:A119"/>
    <mergeCell ref="A121:A122"/>
    <mergeCell ref="A123:A126"/>
    <mergeCell ref="A127:A140"/>
    <mergeCell ref="A141:A154"/>
    <mergeCell ref="A155:A167"/>
    <mergeCell ref="A168:A174"/>
    <mergeCell ref="A177:A184"/>
    <mergeCell ref="A186:A188"/>
    <mergeCell ref="A189:A191"/>
    <mergeCell ref="A193:A196"/>
    <mergeCell ref="A197:A208"/>
    <mergeCell ref="A209:A224"/>
    <mergeCell ref="A227:A236"/>
    <mergeCell ref="A238:A244"/>
    <mergeCell ref="A245:A247"/>
    <mergeCell ref="A249:A251"/>
    <mergeCell ref="A252:A264"/>
    <mergeCell ref="A268:A282"/>
    <mergeCell ref="A283:A297"/>
    <mergeCell ref="A298:A299"/>
    <mergeCell ref="A300:A302"/>
    <mergeCell ref="A304:A320"/>
    <mergeCell ref="A321:A326"/>
    <mergeCell ref="A327:A328"/>
    <mergeCell ref="A329:A335"/>
    <mergeCell ref="A336:A360"/>
    <mergeCell ref="A361:A363"/>
    <mergeCell ref="A364:A392"/>
    <mergeCell ref="A393:A398"/>
    <mergeCell ref="A400:A411"/>
    <mergeCell ref="A412:A413"/>
    <mergeCell ref="A416:A419"/>
    <mergeCell ref="A420:A422"/>
    <mergeCell ref="A424:A448"/>
    <mergeCell ref="A449:A452"/>
    <mergeCell ref="A598:A608"/>
    <mergeCell ref="A609:A610"/>
    <mergeCell ref="A611:A633"/>
    <mergeCell ref="A634:A637"/>
    <mergeCell ref="A638:A643"/>
    <mergeCell ref="A644:A649"/>
    <mergeCell ref="A650:A653"/>
    <mergeCell ref="A654:A673"/>
    <mergeCell ref="A674:A676"/>
    <mergeCell ref="A678:A692"/>
    <mergeCell ref="A454:A458"/>
    <mergeCell ref="A459:A464"/>
    <mergeCell ref="A465:A484"/>
    <mergeCell ref="A485:A503"/>
    <mergeCell ref="A504:A505"/>
    <mergeCell ref="A507:A509"/>
    <mergeCell ref="A510:A513"/>
    <mergeCell ref="A514:A519"/>
    <mergeCell ref="A520:A530"/>
    <mergeCell ref="A531:A532"/>
    <mergeCell ref="A533:A553"/>
    <mergeCell ref="A554:A555"/>
    <mergeCell ref="A556:A558"/>
    <mergeCell ref="A559:A563"/>
    <mergeCell ref="A564:A566"/>
    <mergeCell ref="A567:A583"/>
    <mergeCell ref="A584:A597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2021-10-21T13:24:04Z</dcterms:modified>
</cp:coreProperties>
</file>