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ftn1" localSheetId="0">Sheet1!#REF!</definedName>
    <definedName name="_ftnref1" localSheetId="0">Sheet1!$A$3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C11" i="1"/>
  <c r="B11" i="1"/>
  <c r="D11" i="1" s="1"/>
  <c r="C7" i="1"/>
  <c r="B7" i="1"/>
  <c r="D7" i="1" s="1"/>
  <c r="D3" i="1"/>
  <c r="C3" i="1"/>
  <c r="B3" i="1"/>
  <c r="B14" i="1" s="1"/>
  <c r="D13" i="1" l="1"/>
  <c r="D12" i="1"/>
  <c r="D10" i="1"/>
  <c r="D9" i="1"/>
  <c r="D8" i="1"/>
  <c r="D6" i="1"/>
  <c r="D5" i="1"/>
  <c r="D4" i="1"/>
</calcChain>
</file>

<file path=xl/sharedStrings.xml><?xml version="1.0" encoding="utf-8"?>
<sst xmlns="http://schemas.openxmlformats.org/spreadsheetml/2006/main" count="299" uniqueCount="87">
  <si>
    <t>GEN</t>
  </si>
  <si>
    <t>FEMININ</t>
  </si>
  <si>
    <t>MASCULIN</t>
  </si>
  <si>
    <t>TOTAL OCUPATE SI TEMPORAR OCUPATE</t>
  </si>
  <si>
    <t>Funcţii publice din categoria înalţilor funcţionari publici</t>
  </si>
  <si>
    <t>Funcţii publice de conducere</t>
  </si>
  <si>
    <t>Funcţii publice de execuţie</t>
  </si>
  <si>
    <t>TOTAL</t>
  </si>
  <si>
    <t>Funcţii publice structuri locale</t>
  </si>
  <si>
    <t xml:space="preserve">Funcţii publice structuri centrale </t>
  </si>
  <si>
    <t>Funcţii publice structuri  teritoriale</t>
  </si>
  <si>
    <t>Mentinere in functia publica -portal</t>
  </si>
  <si>
    <t>SERVICIU</t>
  </si>
  <si>
    <t>BUGET</t>
  </si>
  <si>
    <t>amanda.topalu</t>
  </si>
  <si>
    <t>Mentinere in functia publica -   - Validat  de amanda.topalu, 16.11.2022 15:24:08 (Dispozitia nr. 433/2022)</t>
  </si>
  <si>
    <t>CONSILIUL JUDEŢEAN SATU MARE</t>
  </si>
  <si>
    <t>LOCAL - CONSILIU JUDEŢEAN</t>
  </si>
  <si>
    <t>SATU MARE</t>
  </si>
  <si>
    <t>PIATA 25 OCTOMBRIE, NR. 1</t>
  </si>
  <si>
    <t>0261 805 163; 0261805125; 0261713692</t>
  </si>
  <si>
    <t>0261805125; 261710651</t>
  </si>
  <si>
    <t>CHEDEA ANTONIA TUNDE, CONSILIER SERVICIUL RESURSE UMANE, SALARIZARE</t>
  </si>
  <si>
    <t>antonia.chedea@cjsm.ro</t>
  </si>
  <si>
    <t>-</t>
  </si>
  <si>
    <t>ana.margeanu</t>
  </si>
  <si>
    <t>Ocupat</t>
  </si>
  <si>
    <t xml:space="preserve">GOJE </t>
  </si>
  <si>
    <t>LAVINIA GEORGIANA</t>
  </si>
  <si>
    <t>Consilier achiziţii publice</t>
  </si>
  <si>
    <t>I</t>
  </si>
  <si>
    <t>principal</t>
  </si>
  <si>
    <t>Promovare in grad profesional -portal</t>
  </si>
  <si>
    <t>COMPARTIMENT</t>
  </si>
  <si>
    <t>CONTRACTARE SERVICII SOCIALE</t>
  </si>
  <si>
    <t>Modificare post - Promovare in grad  - Validat  de amanda.topalu, 13.04.2022 13:58:19 (Dispoziția nr. 241/2022)</t>
  </si>
  <si>
    <t>GROZA</t>
  </si>
  <si>
    <t>ALEXANDRU CĂTĂLIN</t>
  </si>
  <si>
    <t>Numire - Alte modalitati prevazute expres de prezenta lege</t>
  </si>
  <si>
    <t>ACHIZITII PUBLICE</t>
  </si>
  <si>
    <t>crina.ichim</t>
  </si>
  <si>
    <t>Numire Anexa 1a WEB -  - Validat  de crina.ichim, 05.12.2019 10:36:07 (dispozitia 273/2019)</t>
  </si>
  <si>
    <t xml:space="preserve">SILVĂŞAN </t>
  </si>
  <si>
    <t>ANITA MAGDALENA</t>
  </si>
  <si>
    <t>superior</t>
  </si>
  <si>
    <t>Numire Anexa 1a WEB -  - Validat  de crina.ichim, 05.12.2019 10:36:15 (dispozitia 310/2019)</t>
  </si>
  <si>
    <t>MOIŞ</t>
  </si>
  <si>
    <t>IOANA FILOMENA</t>
  </si>
  <si>
    <t>Consilier</t>
  </si>
  <si>
    <t>DRUMURI</t>
  </si>
  <si>
    <t>Modificare post - Promovare in grad  - Validat  de amanda.topalu, 08.11.2022 14:30:17 (Dispozitia nr. 425/2022)</t>
  </si>
  <si>
    <t>BALOGH</t>
  </si>
  <si>
    <t>MIRABELA MARIA</t>
  </si>
  <si>
    <t>INFORMATICA</t>
  </si>
  <si>
    <t>Numire Anexa 1a WEB -  - Validat  de crina.ichim, 05.12.2019 10:36:35 (dispozitia 246/2019)</t>
  </si>
  <si>
    <t>POP</t>
  </si>
  <si>
    <t>MARIA</t>
  </si>
  <si>
    <t>Referent</t>
  </si>
  <si>
    <t>III</t>
  </si>
  <si>
    <t xml:space="preserve"> -</t>
  </si>
  <si>
    <t>INFORMARE, RELATII PUBLICE SI GESTIONAREA DOCUMENTELOR</t>
  </si>
  <si>
    <t>Numire Anexa 1a WEB -  - Validat  cu probleme de crina.ichim, 05.12.2019 10:35:59 (dispozitia 305/2019)</t>
  </si>
  <si>
    <t>DALAN</t>
  </si>
  <si>
    <t>ANA</t>
  </si>
  <si>
    <t>Numire Anexa 1a WEB -  - Validat  de crina.ichim, 05.12.2019 10:36:45 (dispozitia 262/2019)</t>
  </si>
  <si>
    <t>ROCA</t>
  </si>
  <si>
    <t>MELANIA DORINA</t>
  </si>
  <si>
    <t>--</t>
  </si>
  <si>
    <t>Numire Anexa 1a WEB -  - Validat  de crina.ichim, 05.12.2019 10:36:54 (dispozitia 299/2019)</t>
  </si>
  <si>
    <t>Vacant</t>
  </si>
  <si>
    <t xml:space="preserve">             </t>
  </si>
  <si>
    <t>Consilier juridic</t>
  </si>
  <si>
    <t>Infiintare post</t>
  </si>
  <si>
    <t>JURIDIC SI  CONTENCIOS</t>
  </si>
  <si>
    <t>Infiintare post - Validat de ana.margeanu, 21/11/2019 (Conform HCL nr.84/27.09.2019)</t>
  </si>
  <si>
    <t>ROBEL</t>
  </si>
  <si>
    <t>DANIELA AURICA</t>
  </si>
  <si>
    <t>Numire Anexa 1a WEB -  - Validat  de crina.ichim, 05.12.2019 10:37:03 (dispozitia 296/2019)</t>
  </si>
  <si>
    <t>RUSU</t>
  </si>
  <si>
    <t>LIVIU ALIN</t>
  </si>
  <si>
    <t xml:space="preserve"> ASISTENTA MEDICALA SI GUVERNANATA CORPORATIVA</t>
  </si>
  <si>
    <t>Numire Anexa 1a WEB -  - Validat  de crina.ichim, 05.12.2019 10:37:11 (dispozitia 309/2019)</t>
  </si>
  <si>
    <t>Transformare post</t>
  </si>
  <si>
    <t>MANAGEMENTUL REGIONAL AL DESEURILOR URBANE SI LUCRARI PUBLICE</t>
  </si>
  <si>
    <t>stefania.oanta</t>
  </si>
  <si>
    <t>Transformare post - IdPost=541019  - Validat  de stefania.oanta, 22.12.2021 09:03:58 (HCJ 125/26.10.2021)</t>
  </si>
  <si>
    <t>Structura de gen a corpului funcţionarilor publici - repartizat pe nivele ierarhice și nivel teritoriale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</si>
</sst>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color rgb="FF000000"/>
      <name val="Trebuchet MS"/>
      <family val="2"/>
    </font>
    <font>
      <sz val="12"/>
      <color rgb="FF000000"/>
      <name val="Trebuchet MS"/>
      <family val="2"/>
    </font>
    <font>
      <b/>
      <sz val="12"/>
      <name val="Trebuchet MS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2EAF1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/>
    <xf numFmtId="3" fontId="4" fillId="3" borderId="4" xfId="0" applyNumberFormat="1" applyFont="1" applyFill="1" applyBorder="1" applyAlignment="1">
      <alignment horizontal="right" vertical="center" wrapText="1"/>
    </xf>
    <xf numFmtId="3" fontId="5" fillId="4" borderId="4" xfId="0" applyNumberFormat="1" applyFont="1" applyFill="1" applyBorder="1" applyAlignment="1">
      <alignment horizontal="right" vertical="center" wrapText="1"/>
    </xf>
    <xf numFmtId="3" fontId="4" fillId="4" borderId="4" xfId="0" applyNumberFormat="1" applyFont="1" applyFill="1" applyBorder="1" applyAlignment="1">
      <alignment horizontal="right" vertical="center" wrapText="1"/>
    </xf>
    <xf numFmtId="3" fontId="5" fillId="5" borderId="4" xfId="0" applyNumberFormat="1" applyFont="1" applyFill="1" applyBorder="1" applyAlignment="1">
      <alignment horizontal="right" vertical="center" wrapText="1"/>
    </xf>
    <xf numFmtId="3" fontId="4" fillId="5" borderId="4" xfId="0" applyNumberFormat="1" applyFont="1" applyFill="1" applyBorder="1" applyAlignment="1">
      <alignment horizontal="right" vertical="center" wrapText="1"/>
    </xf>
    <xf numFmtId="3" fontId="5" fillId="6" borderId="4" xfId="0" applyNumberFormat="1" applyFont="1" applyFill="1" applyBorder="1" applyAlignment="1">
      <alignment horizontal="right" vertical="center" wrapText="1"/>
    </xf>
    <xf numFmtId="3" fontId="4" fillId="6" borderId="4" xfId="0" applyNumberFormat="1" applyFont="1" applyFill="1" applyBorder="1" applyAlignment="1">
      <alignment horizontal="right" vertical="center" wrapText="1"/>
    </xf>
    <xf numFmtId="3" fontId="4" fillId="7" borderId="4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22" fontId="0" fillId="0" borderId="0" xfId="0" applyNumberFormat="1"/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9"/>
  <sheetViews>
    <sheetView tabSelected="1" workbookViewId="0">
      <selection activeCell="E18" sqref="E18"/>
    </sheetView>
  </sheetViews>
  <sheetFormatPr defaultRowHeight="15" x14ac:dyDescent="0.25"/>
  <cols>
    <col min="1" max="1" width="45" customWidth="1"/>
    <col min="2" max="2" width="16.85546875" customWidth="1"/>
    <col min="3" max="3" width="18.85546875" customWidth="1"/>
    <col min="4" max="4" width="22.28515625" customWidth="1"/>
  </cols>
  <sheetData>
    <row r="1" spans="1:4" ht="89.25" customHeight="1" thickBot="1" x14ac:dyDescent="0.3">
      <c r="A1" s="23" t="s">
        <v>86</v>
      </c>
      <c r="B1" s="23"/>
      <c r="C1" s="23"/>
      <c r="D1" s="23"/>
    </row>
    <row r="2" spans="1:4" ht="67.5" customHeight="1" thickBot="1" x14ac:dyDescent="0.3">
      <c r="A2" s="8" t="s">
        <v>0</v>
      </c>
      <c r="B2" s="9" t="s">
        <v>1</v>
      </c>
      <c r="C2" s="9" t="s">
        <v>2</v>
      </c>
      <c r="D2" s="9" t="s">
        <v>3</v>
      </c>
    </row>
    <row r="3" spans="1:4" s="10" customFormat="1" ht="34.5" customHeight="1" thickBot="1" x14ac:dyDescent="0.3">
      <c r="A3" s="20" t="s">
        <v>9</v>
      </c>
      <c r="B3" s="19">
        <f>SUM(B4:B6)</f>
        <v>13986</v>
      </c>
      <c r="C3" s="19">
        <f>SUM(C4:C6)</f>
        <v>7811</v>
      </c>
      <c r="D3" s="19">
        <f>SUM(B3:C3)</f>
        <v>21797</v>
      </c>
    </row>
    <row r="4" spans="1:4" ht="36.75" thickBot="1" x14ac:dyDescent="0.3">
      <c r="A4" s="3" t="s">
        <v>4</v>
      </c>
      <c r="B4" s="12">
        <v>29</v>
      </c>
      <c r="C4" s="12">
        <v>70</v>
      </c>
      <c r="D4" s="13">
        <f>SUM(B4:C4)</f>
        <v>99</v>
      </c>
    </row>
    <row r="5" spans="1:4" ht="18.75" thickBot="1" x14ac:dyDescent="0.3">
      <c r="A5" s="4" t="s">
        <v>5</v>
      </c>
      <c r="B5" s="14">
        <v>1587</v>
      </c>
      <c r="C5" s="14">
        <v>1134</v>
      </c>
      <c r="D5" s="15">
        <f>SUM(B5:C5)</f>
        <v>2721</v>
      </c>
    </row>
    <row r="6" spans="1:4" ht="18.75" thickBot="1" x14ac:dyDescent="0.3">
      <c r="A6" s="5" t="s">
        <v>6</v>
      </c>
      <c r="B6" s="16">
        <v>12370</v>
      </c>
      <c r="C6" s="16">
        <v>6607</v>
      </c>
      <c r="D6" s="17">
        <f>SUM(B6:C6)</f>
        <v>18977</v>
      </c>
    </row>
    <row r="7" spans="1:4" s="10" customFormat="1" ht="30.75" customHeight="1" thickBot="1" x14ac:dyDescent="0.3">
      <c r="A7" s="21" t="s">
        <v>10</v>
      </c>
      <c r="B7" s="11">
        <f>SUM(B8:B10)</f>
        <v>30399</v>
      </c>
      <c r="C7" s="11">
        <f>SUM(C8:C10)</f>
        <v>12142</v>
      </c>
      <c r="D7" s="11">
        <f>SUM(B7:C7)</f>
        <v>42541</v>
      </c>
    </row>
    <row r="8" spans="1:4" ht="36.75" thickBot="1" x14ac:dyDescent="0.3">
      <c r="A8" s="3" t="s">
        <v>4</v>
      </c>
      <c r="B8" s="12">
        <v>13</v>
      </c>
      <c r="C8" s="12">
        <v>12</v>
      </c>
      <c r="D8" s="13">
        <f>SUM(B8:C8)</f>
        <v>25</v>
      </c>
    </row>
    <row r="9" spans="1:4" ht="18.75" thickBot="1" x14ac:dyDescent="0.3">
      <c r="A9" s="4" t="s">
        <v>5</v>
      </c>
      <c r="B9" s="14">
        <v>3073</v>
      </c>
      <c r="C9" s="14">
        <v>1941</v>
      </c>
      <c r="D9" s="15">
        <f>SUM(B9:C9)</f>
        <v>5014</v>
      </c>
    </row>
    <row r="10" spans="1:4" ht="18.75" thickBot="1" x14ac:dyDescent="0.3">
      <c r="A10" s="5" t="s">
        <v>6</v>
      </c>
      <c r="B10" s="16">
        <v>27313</v>
      </c>
      <c r="C10" s="16">
        <v>10189</v>
      </c>
      <c r="D10" s="17">
        <f>SUM(B10:C10)</f>
        <v>37502</v>
      </c>
    </row>
    <row r="11" spans="1:4" ht="27.75" customHeight="1" thickBot="1" x14ac:dyDescent="0.3">
      <c r="A11" s="2" t="s">
        <v>8</v>
      </c>
      <c r="B11" s="11">
        <f>SUM(B12:B13)</f>
        <v>50579</v>
      </c>
      <c r="C11" s="11">
        <f>SUM(C12:C13)</f>
        <v>24784</v>
      </c>
      <c r="D11" s="11">
        <f>SUM(B11:C11)</f>
        <v>75363</v>
      </c>
    </row>
    <row r="12" spans="1:4" ht="18.75" thickBot="1" x14ac:dyDescent="0.3">
      <c r="A12" s="4" t="s">
        <v>5</v>
      </c>
      <c r="B12" s="14">
        <v>5716</v>
      </c>
      <c r="C12" s="14">
        <v>3459</v>
      </c>
      <c r="D12" s="15">
        <f>SUM(B12:C12)</f>
        <v>9175</v>
      </c>
    </row>
    <row r="13" spans="1:4" ht="18.75" thickBot="1" x14ac:dyDescent="0.3">
      <c r="A13" s="5" t="s">
        <v>6</v>
      </c>
      <c r="B13" s="16">
        <v>44863</v>
      </c>
      <c r="C13" s="16">
        <v>21325</v>
      </c>
      <c r="D13" s="17">
        <f>SUM(B13:C13)</f>
        <v>66188</v>
      </c>
    </row>
    <row r="14" spans="1:4" ht="18.75" thickBot="1" x14ac:dyDescent="0.3">
      <c r="A14" s="6" t="s">
        <v>7</v>
      </c>
      <c r="B14" s="18">
        <f>B3+B7+B11</f>
        <v>94964</v>
      </c>
      <c r="C14" s="18">
        <f t="shared" ref="C14:D14" si="0">C3+C7+C11</f>
        <v>44737</v>
      </c>
      <c r="D14" s="18">
        <f t="shared" si="0"/>
        <v>139701</v>
      </c>
    </row>
    <row r="15" spans="1:4" ht="18" x14ac:dyDescent="0.25">
      <c r="A15" s="7"/>
    </row>
    <row r="16" spans="1:4" ht="18" x14ac:dyDescent="0.25">
      <c r="A16" s="7"/>
    </row>
    <row r="17" spans="1:1" ht="18" x14ac:dyDescent="0.25">
      <c r="A17" s="1"/>
    </row>
    <row r="18" spans="1:1" ht="18" x14ac:dyDescent="0.25">
      <c r="A18" s="1"/>
    </row>
    <row r="20" spans="1:1" ht="18" x14ac:dyDescent="0.25">
      <c r="A20" s="1"/>
    </row>
    <row r="5416" spans="1:33" x14ac:dyDescent="0.25">
      <c r="AA5416" t="s">
        <v>11</v>
      </c>
      <c r="AB5416" t="s">
        <v>12</v>
      </c>
      <c r="AC5416" t="s">
        <v>13</v>
      </c>
      <c r="AD5416" s="22">
        <v>44881.641759259262</v>
      </c>
      <c r="AE5416" t="s">
        <v>14</v>
      </c>
      <c r="AF5416" t="s">
        <v>15</v>
      </c>
      <c r="AG5416">
        <v>541002</v>
      </c>
    </row>
    <row r="5417" spans="1:33" x14ac:dyDescent="0.25">
      <c r="A5417">
        <v>3897378</v>
      </c>
      <c r="B5417" t="s">
        <v>16</v>
      </c>
      <c r="C5417" t="s">
        <v>17</v>
      </c>
      <c r="D5417" t="s">
        <v>18</v>
      </c>
      <c r="E5417" t="s">
        <v>18</v>
      </c>
      <c r="F5417" t="s">
        <v>19</v>
      </c>
      <c r="G5417" t="s">
        <v>20</v>
      </c>
      <c r="H5417" t="s">
        <v>21</v>
      </c>
      <c r="I5417" t="s">
        <v>22</v>
      </c>
      <c r="J5417" t="s">
        <v>23</v>
      </c>
      <c r="K5417" t="s">
        <v>24</v>
      </c>
      <c r="L5417" s="22">
        <v>40445</v>
      </c>
      <c r="M5417" s="22">
        <v>43907.392372685186</v>
      </c>
      <c r="N5417" t="s">
        <v>25</v>
      </c>
      <c r="O5417">
        <v>541004</v>
      </c>
      <c r="P5417">
        <v>1290</v>
      </c>
      <c r="Q5417" t="s">
        <v>26</v>
      </c>
      <c r="R5417">
        <v>2920512060043</v>
      </c>
      <c r="S5417" t="s">
        <v>27</v>
      </c>
      <c r="T5417" t="s">
        <v>28</v>
      </c>
      <c r="U5417" t="s">
        <v>29</v>
      </c>
      <c r="V5417" t="s">
        <v>30</v>
      </c>
      <c r="W5417" t="s">
        <v>31</v>
      </c>
      <c r="X5417">
        <v>0</v>
      </c>
      <c r="Y5417">
        <v>2</v>
      </c>
      <c r="Z5417" s="22">
        <v>44652</v>
      </c>
      <c r="AA5417" t="s">
        <v>32</v>
      </c>
      <c r="AB5417" t="s">
        <v>33</v>
      </c>
      <c r="AC5417" t="s">
        <v>34</v>
      </c>
      <c r="AD5417" s="22">
        <v>44664.58216435185</v>
      </c>
      <c r="AE5417" t="s">
        <v>14</v>
      </c>
      <c r="AF5417" t="s">
        <v>35</v>
      </c>
      <c r="AG5417">
        <v>541004</v>
      </c>
    </row>
    <row r="5418" spans="1:33" x14ac:dyDescent="0.25">
      <c r="A5418">
        <v>3897378</v>
      </c>
      <c r="B5418" t="s">
        <v>16</v>
      </c>
      <c r="C5418" t="s">
        <v>17</v>
      </c>
      <c r="D5418" t="s">
        <v>18</v>
      </c>
      <c r="E5418" t="s">
        <v>18</v>
      </c>
      <c r="F5418" t="s">
        <v>19</v>
      </c>
      <c r="G5418" t="s">
        <v>20</v>
      </c>
      <c r="H5418" t="s">
        <v>21</v>
      </c>
      <c r="I5418" t="s">
        <v>22</v>
      </c>
      <c r="J5418" t="s">
        <v>23</v>
      </c>
      <c r="K5418" t="s">
        <v>24</v>
      </c>
      <c r="L5418" s="22">
        <v>40445</v>
      </c>
      <c r="M5418" s="22">
        <v>43907.392372685186</v>
      </c>
      <c r="N5418" t="s">
        <v>25</v>
      </c>
      <c r="O5418">
        <v>541005</v>
      </c>
      <c r="P5418">
        <v>1290</v>
      </c>
      <c r="Q5418" t="s">
        <v>26</v>
      </c>
      <c r="R5418">
        <v>1800623303951</v>
      </c>
      <c r="S5418" t="s">
        <v>36</v>
      </c>
      <c r="T5418" t="s">
        <v>37</v>
      </c>
      <c r="U5418" t="s">
        <v>29</v>
      </c>
      <c r="V5418" t="s">
        <v>30</v>
      </c>
      <c r="W5418" t="s">
        <v>31</v>
      </c>
      <c r="X5418">
        <v>0</v>
      </c>
      <c r="Y5418">
        <v>3</v>
      </c>
      <c r="Z5418" s="22">
        <v>43739</v>
      </c>
      <c r="AA5418" t="s">
        <v>38</v>
      </c>
      <c r="AB5418" t="s">
        <v>33</v>
      </c>
      <c r="AC5418" t="s">
        <v>39</v>
      </c>
      <c r="AD5418" s="22">
        <v>43804.441759259258</v>
      </c>
      <c r="AE5418" t="s">
        <v>40</v>
      </c>
      <c r="AF5418" t="s">
        <v>41</v>
      </c>
      <c r="AG5418">
        <v>541005</v>
      </c>
    </row>
    <row r="5419" spans="1:33" x14ac:dyDescent="0.25">
      <c r="A5419">
        <v>3897378</v>
      </c>
      <c r="B5419" t="s">
        <v>16</v>
      </c>
      <c r="C5419" t="s">
        <v>17</v>
      </c>
      <c r="D5419" t="s">
        <v>18</v>
      </c>
      <c r="E5419" t="s">
        <v>18</v>
      </c>
      <c r="F5419" t="s">
        <v>19</v>
      </c>
      <c r="G5419" t="s">
        <v>20</v>
      </c>
      <c r="H5419" t="s">
        <v>21</v>
      </c>
      <c r="I5419" t="s">
        <v>22</v>
      </c>
      <c r="J5419" t="s">
        <v>23</v>
      </c>
      <c r="K5419" t="s">
        <v>24</v>
      </c>
      <c r="L5419" s="22">
        <v>40445</v>
      </c>
      <c r="M5419" s="22">
        <v>43907.392372685186</v>
      </c>
      <c r="N5419" t="s">
        <v>25</v>
      </c>
      <c r="O5419">
        <v>541006</v>
      </c>
      <c r="P5419">
        <v>1290</v>
      </c>
      <c r="Q5419" t="s">
        <v>26</v>
      </c>
      <c r="R5419">
        <v>2820222303928</v>
      </c>
      <c r="S5419" t="s">
        <v>42</v>
      </c>
      <c r="T5419" t="s">
        <v>43</v>
      </c>
      <c r="U5419" t="s">
        <v>29</v>
      </c>
      <c r="V5419" t="s">
        <v>30</v>
      </c>
      <c r="W5419" t="s">
        <v>44</v>
      </c>
      <c r="X5419">
        <v>0</v>
      </c>
      <c r="Y5419">
        <v>4</v>
      </c>
      <c r="Z5419" s="22">
        <v>43739</v>
      </c>
      <c r="AA5419" t="s">
        <v>38</v>
      </c>
      <c r="AB5419" t="s">
        <v>33</v>
      </c>
      <c r="AC5419" t="s">
        <v>39</v>
      </c>
      <c r="AD5419" s="22">
        <v>43804.441851851851</v>
      </c>
      <c r="AE5419" t="s">
        <v>40</v>
      </c>
      <c r="AF5419" t="s">
        <v>45</v>
      </c>
      <c r="AG5419">
        <v>541006</v>
      </c>
    </row>
    <row r="5420" spans="1:33" x14ac:dyDescent="0.25">
      <c r="A5420">
        <v>3897378</v>
      </c>
      <c r="B5420" t="s">
        <v>16</v>
      </c>
      <c r="C5420" t="s">
        <v>17</v>
      </c>
      <c r="D5420" t="s">
        <v>18</v>
      </c>
      <c r="E5420" t="s">
        <v>18</v>
      </c>
      <c r="F5420" t="s">
        <v>19</v>
      </c>
      <c r="G5420" t="s">
        <v>20</v>
      </c>
      <c r="H5420" t="s">
        <v>21</v>
      </c>
      <c r="I5420" t="s">
        <v>22</v>
      </c>
      <c r="J5420" t="s">
        <v>23</v>
      </c>
      <c r="K5420" t="s">
        <v>24</v>
      </c>
      <c r="L5420" s="22">
        <v>40445</v>
      </c>
      <c r="M5420" s="22">
        <v>43907.392372685186</v>
      </c>
      <c r="N5420" t="s">
        <v>25</v>
      </c>
      <c r="O5420">
        <v>541009</v>
      </c>
      <c r="P5420">
        <v>1290</v>
      </c>
      <c r="Q5420" t="s">
        <v>26</v>
      </c>
      <c r="R5420">
        <v>2890930303920</v>
      </c>
      <c r="S5420" t="s">
        <v>46</v>
      </c>
      <c r="T5420" t="s">
        <v>47</v>
      </c>
      <c r="U5420" t="s">
        <v>48</v>
      </c>
      <c r="V5420" t="s">
        <v>30</v>
      </c>
      <c r="W5420" t="s">
        <v>31</v>
      </c>
      <c r="X5420">
        <v>50</v>
      </c>
      <c r="Y5420">
        <v>2</v>
      </c>
      <c r="Z5420" s="22">
        <v>44866</v>
      </c>
      <c r="AA5420" t="s">
        <v>32</v>
      </c>
      <c r="AB5420" t="s">
        <v>33</v>
      </c>
      <c r="AC5420" t="s">
        <v>49</v>
      </c>
      <c r="AD5420" s="22">
        <v>44873.604363425926</v>
      </c>
      <c r="AE5420" t="s">
        <v>14</v>
      </c>
      <c r="AF5420" t="s">
        <v>50</v>
      </c>
      <c r="AG5420">
        <v>541009</v>
      </c>
    </row>
    <row r="5421" spans="1:33" x14ac:dyDescent="0.25">
      <c r="A5421">
        <v>3897378</v>
      </c>
      <c r="B5421" t="s">
        <v>16</v>
      </c>
      <c r="C5421" t="s">
        <v>17</v>
      </c>
      <c r="D5421" t="s">
        <v>18</v>
      </c>
      <c r="E5421" t="s">
        <v>18</v>
      </c>
      <c r="F5421" t="s">
        <v>19</v>
      </c>
      <c r="G5421" t="s">
        <v>20</v>
      </c>
      <c r="H5421" t="s">
        <v>21</v>
      </c>
      <c r="I5421" t="s">
        <v>22</v>
      </c>
      <c r="J5421" t="s">
        <v>23</v>
      </c>
      <c r="K5421" t="s">
        <v>24</v>
      </c>
      <c r="L5421" s="22">
        <v>40445</v>
      </c>
      <c r="M5421" s="22">
        <v>43907.392372685186</v>
      </c>
      <c r="N5421" t="s">
        <v>25</v>
      </c>
      <c r="O5421">
        <v>541011</v>
      </c>
      <c r="P5421">
        <v>1290</v>
      </c>
      <c r="Q5421" t="s">
        <v>26</v>
      </c>
      <c r="R5421">
        <v>2821121303930</v>
      </c>
      <c r="S5421" t="s">
        <v>51</v>
      </c>
      <c r="T5421" t="s">
        <v>52</v>
      </c>
      <c r="U5421" t="s">
        <v>48</v>
      </c>
      <c r="V5421" t="s">
        <v>30</v>
      </c>
      <c r="W5421" t="s">
        <v>44</v>
      </c>
      <c r="X5421">
        <v>0</v>
      </c>
      <c r="Y5421">
        <v>5</v>
      </c>
      <c r="Z5421" s="22">
        <v>43739</v>
      </c>
      <c r="AA5421" t="s">
        <v>38</v>
      </c>
      <c r="AB5421" t="s">
        <v>33</v>
      </c>
      <c r="AC5421" t="s">
        <v>53</v>
      </c>
      <c r="AD5421" s="22">
        <v>43804.442071759258</v>
      </c>
      <c r="AE5421" t="s">
        <v>40</v>
      </c>
      <c r="AF5421" t="s">
        <v>54</v>
      </c>
      <c r="AG5421">
        <v>541011</v>
      </c>
    </row>
    <row r="5422" spans="1:33" x14ac:dyDescent="0.25">
      <c r="A5422">
        <v>3897378</v>
      </c>
      <c r="B5422" t="s">
        <v>16</v>
      </c>
      <c r="C5422" t="s">
        <v>17</v>
      </c>
      <c r="D5422" t="s">
        <v>18</v>
      </c>
      <c r="E5422" t="s">
        <v>18</v>
      </c>
      <c r="F5422" t="s">
        <v>19</v>
      </c>
      <c r="G5422" t="s">
        <v>20</v>
      </c>
      <c r="H5422" t="s">
        <v>21</v>
      </c>
      <c r="I5422" t="s">
        <v>22</v>
      </c>
      <c r="J5422" t="s">
        <v>23</v>
      </c>
      <c r="K5422" t="s">
        <v>24</v>
      </c>
      <c r="L5422" s="22">
        <v>40445</v>
      </c>
      <c r="M5422" s="22">
        <v>43907.392372685186</v>
      </c>
      <c r="N5422" t="s">
        <v>25</v>
      </c>
      <c r="O5422">
        <v>541012</v>
      </c>
      <c r="P5422">
        <v>1290</v>
      </c>
      <c r="Q5422" t="s">
        <v>26</v>
      </c>
      <c r="R5422">
        <v>2630311301984</v>
      </c>
      <c r="S5422" t="s">
        <v>55</v>
      </c>
      <c r="T5422" t="s">
        <v>56</v>
      </c>
      <c r="U5422" t="s">
        <v>57</v>
      </c>
      <c r="V5422" t="s">
        <v>58</v>
      </c>
      <c r="W5422" t="s">
        <v>44</v>
      </c>
      <c r="X5422" t="s">
        <v>59</v>
      </c>
      <c r="Y5422">
        <v>5</v>
      </c>
      <c r="Z5422" s="22">
        <v>43739</v>
      </c>
      <c r="AA5422" t="s">
        <v>38</v>
      </c>
      <c r="AB5422" t="s">
        <v>33</v>
      </c>
      <c r="AC5422" t="s">
        <v>60</v>
      </c>
      <c r="AD5422" s="22">
        <v>43804.441655092596</v>
      </c>
      <c r="AE5422" t="s">
        <v>40</v>
      </c>
      <c r="AF5422" t="s">
        <v>61</v>
      </c>
      <c r="AG5422">
        <v>541012</v>
      </c>
    </row>
    <row r="5423" spans="1:33" x14ac:dyDescent="0.25">
      <c r="A5423">
        <v>3897378</v>
      </c>
      <c r="B5423" t="s">
        <v>16</v>
      </c>
      <c r="C5423" t="s">
        <v>17</v>
      </c>
      <c r="D5423" t="s">
        <v>18</v>
      </c>
      <c r="E5423" t="s">
        <v>18</v>
      </c>
      <c r="F5423" t="s">
        <v>19</v>
      </c>
      <c r="G5423" t="s">
        <v>20</v>
      </c>
      <c r="H5423" t="s">
        <v>21</v>
      </c>
      <c r="I5423" t="s">
        <v>22</v>
      </c>
      <c r="J5423" t="s">
        <v>23</v>
      </c>
      <c r="K5423" t="s">
        <v>24</v>
      </c>
      <c r="L5423" s="22">
        <v>40445</v>
      </c>
      <c r="M5423" s="22">
        <v>43907.392372685186</v>
      </c>
      <c r="N5423" t="s">
        <v>25</v>
      </c>
      <c r="O5423">
        <v>541013</v>
      </c>
      <c r="P5423">
        <v>1290</v>
      </c>
      <c r="Q5423" t="s">
        <v>26</v>
      </c>
      <c r="R5423">
        <v>2631022301966</v>
      </c>
      <c r="S5423" t="s">
        <v>62</v>
      </c>
      <c r="T5423" t="s">
        <v>63</v>
      </c>
      <c r="U5423" t="s">
        <v>57</v>
      </c>
      <c r="V5423" t="s">
        <v>58</v>
      </c>
      <c r="W5423" t="s">
        <v>44</v>
      </c>
      <c r="X5423" t="s">
        <v>59</v>
      </c>
      <c r="Y5423">
        <v>0</v>
      </c>
      <c r="Z5423" s="22">
        <v>43739</v>
      </c>
      <c r="AA5423" t="s">
        <v>38</v>
      </c>
      <c r="AB5423" t="s">
        <v>33</v>
      </c>
      <c r="AC5423" t="s">
        <v>60</v>
      </c>
      <c r="AD5423" s="22">
        <v>43804.442187499997</v>
      </c>
      <c r="AE5423" t="s">
        <v>40</v>
      </c>
      <c r="AF5423" t="s">
        <v>64</v>
      </c>
      <c r="AG5423">
        <v>541013</v>
      </c>
    </row>
    <row r="5424" spans="1:33" x14ac:dyDescent="0.25">
      <c r="A5424">
        <v>3897378</v>
      </c>
      <c r="B5424" t="s">
        <v>16</v>
      </c>
      <c r="C5424" t="s">
        <v>17</v>
      </c>
      <c r="D5424" t="s">
        <v>18</v>
      </c>
      <c r="E5424" t="s">
        <v>18</v>
      </c>
      <c r="F5424" t="s">
        <v>19</v>
      </c>
      <c r="G5424" t="s">
        <v>20</v>
      </c>
      <c r="H5424" t="s">
        <v>21</v>
      </c>
      <c r="I5424" t="s">
        <v>22</v>
      </c>
      <c r="J5424" t="s">
        <v>23</v>
      </c>
      <c r="K5424" t="s">
        <v>24</v>
      </c>
      <c r="L5424" s="22">
        <v>40445</v>
      </c>
      <c r="M5424" s="22">
        <v>43907.392372685186</v>
      </c>
      <c r="N5424" t="s">
        <v>25</v>
      </c>
      <c r="O5424">
        <v>541014</v>
      </c>
      <c r="P5424">
        <v>1290</v>
      </c>
      <c r="Q5424" t="s">
        <v>26</v>
      </c>
      <c r="R5424">
        <v>2610407301982</v>
      </c>
      <c r="S5424" t="s">
        <v>65</v>
      </c>
      <c r="T5424" t="s">
        <v>66</v>
      </c>
      <c r="U5424" t="s">
        <v>48</v>
      </c>
      <c r="V5424" t="s">
        <v>30</v>
      </c>
      <c r="W5424" t="s">
        <v>44</v>
      </c>
      <c r="X5424" t="s">
        <v>67</v>
      </c>
      <c r="Y5424">
        <v>5</v>
      </c>
      <c r="Z5424" s="22">
        <v>43739</v>
      </c>
      <c r="AA5424" t="s">
        <v>38</v>
      </c>
      <c r="AB5424" t="s">
        <v>33</v>
      </c>
      <c r="AC5424" t="s">
        <v>60</v>
      </c>
      <c r="AD5424" s="22">
        <v>43804.442303240743</v>
      </c>
      <c r="AE5424" t="s">
        <v>40</v>
      </c>
      <c r="AF5424" t="s">
        <v>68</v>
      </c>
      <c r="AG5424">
        <v>541014</v>
      </c>
    </row>
    <row r="5425" spans="1:33" x14ac:dyDescent="0.25">
      <c r="A5425">
        <v>3897378</v>
      </c>
      <c r="B5425" t="s">
        <v>16</v>
      </c>
      <c r="C5425" t="s">
        <v>17</v>
      </c>
      <c r="D5425" t="s">
        <v>18</v>
      </c>
      <c r="E5425" t="s">
        <v>18</v>
      </c>
      <c r="F5425" t="s">
        <v>19</v>
      </c>
      <c r="G5425" t="s">
        <v>20</v>
      </c>
      <c r="H5425" t="s">
        <v>21</v>
      </c>
      <c r="I5425" t="s">
        <v>22</v>
      </c>
      <c r="J5425" t="s">
        <v>23</v>
      </c>
      <c r="K5425" t="s">
        <v>24</v>
      </c>
      <c r="L5425" s="22">
        <v>40445</v>
      </c>
      <c r="M5425" s="22">
        <v>43907.392372685186</v>
      </c>
      <c r="N5425" t="s">
        <v>25</v>
      </c>
      <c r="O5425">
        <v>541015</v>
      </c>
      <c r="P5425">
        <v>1290</v>
      </c>
      <c r="Q5425" t="s">
        <v>69</v>
      </c>
      <c r="R5425" t="s">
        <v>70</v>
      </c>
      <c r="U5425" t="s">
        <v>71</v>
      </c>
      <c r="V5425" t="s">
        <v>30</v>
      </c>
      <c r="W5425" t="s">
        <v>44</v>
      </c>
      <c r="X5425" t="s">
        <v>67</v>
      </c>
      <c r="Z5425" s="22">
        <v>43735</v>
      </c>
      <c r="AA5425" t="s">
        <v>72</v>
      </c>
      <c r="AB5425" t="s">
        <v>12</v>
      </c>
      <c r="AC5425" t="s">
        <v>73</v>
      </c>
      <c r="AD5425" s="22">
        <v>43790.60597222222</v>
      </c>
      <c r="AE5425" t="s">
        <v>25</v>
      </c>
      <c r="AF5425" t="s">
        <v>74</v>
      </c>
      <c r="AG5425">
        <v>541015</v>
      </c>
    </row>
    <row r="5426" spans="1:33" x14ac:dyDescent="0.25">
      <c r="A5426">
        <v>3897378</v>
      </c>
      <c r="B5426" t="s">
        <v>16</v>
      </c>
      <c r="C5426" t="s">
        <v>17</v>
      </c>
      <c r="D5426" t="s">
        <v>18</v>
      </c>
      <c r="E5426" t="s">
        <v>18</v>
      </c>
      <c r="F5426" t="s">
        <v>19</v>
      </c>
      <c r="G5426" t="s">
        <v>20</v>
      </c>
      <c r="H5426" t="s">
        <v>21</v>
      </c>
      <c r="I5426" t="s">
        <v>22</v>
      </c>
      <c r="J5426" t="s">
        <v>23</v>
      </c>
      <c r="K5426" t="s">
        <v>24</v>
      </c>
      <c r="L5426" s="22">
        <v>40445</v>
      </c>
      <c r="M5426" s="22">
        <v>43907.392372685186</v>
      </c>
      <c r="N5426" t="s">
        <v>25</v>
      </c>
      <c r="O5426">
        <v>541016</v>
      </c>
      <c r="P5426">
        <v>1290</v>
      </c>
      <c r="Q5426" t="s">
        <v>26</v>
      </c>
      <c r="R5426">
        <v>2681223301975</v>
      </c>
      <c r="S5426" t="s">
        <v>75</v>
      </c>
      <c r="T5426" t="s">
        <v>76</v>
      </c>
      <c r="U5426" t="s">
        <v>48</v>
      </c>
      <c r="V5426" t="s">
        <v>30</v>
      </c>
      <c r="W5426" t="s">
        <v>44</v>
      </c>
      <c r="X5426" t="s">
        <v>67</v>
      </c>
      <c r="Y5426">
        <v>5</v>
      </c>
      <c r="Z5426" s="22">
        <v>43739</v>
      </c>
      <c r="AA5426" t="s">
        <v>38</v>
      </c>
      <c r="AB5426" t="s">
        <v>12</v>
      </c>
      <c r="AC5426" t="s">
        <v>73</v>
      </c>
      <c r="AD5426" s="22">
        <v>43804.442395833335</v>
      </c>
      <c r="AE5426" t="s">
        <v>40</v>
      </c>
      <c r="AF5426" t="s">
        <v>77</v>
      </c>
      <c r="AG5426">
        <v>541016</v>
      </c>
    </row>
    <row r="5427" spans="1:33" x14ac:dyDescent="0.25">
      <c r="A5427">
        <v>3897378</v>
      </c>
      <c r="B5427" t="s">
        <v>16</v>
      </c>
      <c r="C5427" t="s">
        <v>17</v>
      </c>
      <c r="D5427" t="s">
        <v>18</v>
      </c>
      <c r="E5427" t="s">
        <v>18</v>
      </c>
      <c r="F5427" t="s">
        <v>19</v>
      </c>
      <c r="G5427" t="s">
        <v>20</v>
      </c>
      <c r="H5427" t="s">
        <v>21</v>
      </c>
      <c r="I5427" t="s">
        <v>22</v>
      </c>
      <c r="J5427" t="s">
        <v>23</v>
      </c>
      <c r="K5427" t="s">
        <v>24</v>
      </c>
      <c r="L5427" s="22">
        <v>40445</v>
      </c>
      <c r="M5427" s="22">
        <v>43907.392372685186</v>
      </c>
      <c r="N5427" t="s">
        <v>25</v>
      </c>
      <c r="O5427">
        <v>541018</v>
      </c>
      <c r="P5427">
        <v>1290</v>
      </c>
      <c r="Q5427" t="s">
        <v>26</v>
      </c>
      <c r="R5427">
        <v>1770913302016</v>
      </c>
      <c r="S5427" t="s">
        <v>78</v>
      </c>
      <c r="T5427" t="s">
        <v>79</v>
      </c>
      <c r="U5427" t="s">
        <v>48</v>
      </c>
      <c r="V5427" t="s">
        <v>30</v>
      </c>
      <c r="W5427" t="s">
        <v>44</v>
      </c>
      <c r="X5427">
        <v>0</v>
      </c>
      <c r="Y5427">
        <v>4</v>
      </c>
      <c r="Z5427" s="22">
        <v>43739</v>
      </c>
      <c r="AA5427" t="s">
        <v>38</v>
      </c>
      <c r="AB5427" t="s">
        <v>33</v>
      </c>
      <c r="AC5427" t="s">
        <v>80</v>
      </c>
      <c r="AD5427" s="22">
        <v>43804.442488425928</v>
      </c>
      <c r="AE5427" t="s">
        <v>40</v>
      </c>
      <c r="AF5427" t="s">
        <v>81</v>
      </c>
      <c r="AG5427">
        <v>541018</v>
      </c>
    </row>
    <row r="5428" spans="1:33" x14ac:dyDescent="0.25">
      <c r="A5428">
        <v>3897378</v>
      </c>
      <c r="B5428" t="s">
        <v>16</v>
      </c>
      <c r="C5428" t="s">
        <v>17</v>
      </c>
      <c r="D5428" t="s">
        <v>18</v>
      </c>
      <c r="E5428" t="s">
        <v>18</v>
      </c>
      <c r="F5428" t="s">
        <v>19</v>
      </c>
      <c r="G5428" t="s">
        <v>20</v>
      </c>
      <c r="H5428" t="s">
        <v>21</v>
      </c>
      <c r="I5428" t="s">
        <v>22</v>
      </c>
      <c r="J5428" t="s">
        <v>23</v>
      </c>
      <c r="K5428" t="s">
        <v>24</v>
      </c>
      <c r="L5428" s="22">
        <v>40445</v>
      </c>
      <c r="M5428" s="22">
        <v>43907.392372685186</v>
      </c>
      <c r="N5428" t="s">
        <v>25</v>
      </c>
      <c r="O5428">
        <v>541019</v>
      </c>
      <c r="P5428">
        <v>1290</v>
      </c>
      <c r="Q5428" t="s">
        <v>69</v>
      </c>
      <c r="R5428" t="s">
        <v>70</v>
      </c>
      <c r="U5428" t="s">
        <v>48</v>
      </c>
      <c r="V5428" t="s">
        <v>30</v>
      </c>
      <c r="W5428" t="s">
        <v>31</v>
      </c>
      <c r="X5428">
        <v>0</v>
      </c>
      <c r="Y5428">
        <v>0</v>
      </c>
      <c r="Z5428" s="22">
        <v>44495</v>
      </c>
      <c r="AA5428" t="s">
        <v>82</v>
      </c>
      <c r="AB5428" t="s">
        <v>12</v>
      </c>
      <c r="AC5428" t="s">
        <v>83</v>
      </c>
      <c r="AD5428" s="22">
        <v>44552.377754629626</v>
      </c>
      <c r="AE5428" t="s">
        <v>84</v>
      </c>
      <c r="AF5428" t="s">
        <v>85</v>
      </c>
      <c r="AG5428">
        <v>541019</v>
      </c>
    </row>
    <row r="5429" spans="1:33" x14ac:dyDescent="0.25">
      <c r="A5429">
        <v>3897378</v>
      </c>
      <c r="B5429" t="s">
        <v>16</v>
      </c>
      <c r="C5429" t="s">
        <v>17</v>
      </c>
      <c r="D5429" t="s">
        <v>18</v>
      </c>
      <c r="E5429" t="s">
        <v>18</v>
      </c>
      <c r="F5429" t="s">
        <v>19</v>
      </c>
      <c r="G5429" t="s">
        <v>20</v>
      </c>
      <c r="H5429" t="s">
        <v>21</v>
      </c>
      <c r="I5429" t="s">
        <v>22</v>
      </c>
      <c r="J5429" t="s">
        <v>23</v>
      </c>
      <c r="K5429" t="s">
        <v>24</v>
      </c>
      <c r="L5429" s="22">
        <v>40445</v>
      </c>
    </row>
  </sheetData>
  <mergeCells count="1">
    <mergeCell ref="A1:D1"/>
  </mergeCells>
  <hyperlinks>
    <hyperlink ref="A3" location="_ftn1" display="_ftn1"/>
    <hyperlink ref="A7" location="_ftn1" display="_ftn1"/>
  </hyperlinks>
  <pageMargins left="0.11811023622047245" right="0.11811023622047245" top="0.55118110236220474" bottom="0.74803149606299213" header="0.31496062992125984" footer="0.31496062992125984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2024-02-12T07:33:21Z</dcterms:modified>
</cp:coreProperties>
</file>