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2014-2020\04_RAPOARTE\0. SITUATIE AA SITE MLPDA\"/>
    </mc:Choice>
  </mc:AlternateContent>
  <bookViews>
    <workbookView xWindow="0" yWindow="0" windowWidth="28800" windowHeight="12135" firstSheet="13" activeTab="14"/>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s>
  <definedNames>
    <definedName name="_xlnm._FilterDatabase" localSheetId="5" hidden="1">'aprilie 2020'!$A$4:$K$118</definedName>
    <definedName name="_xlnm._FilterDatabase" localSheetId="9" hidden="1">'August 2020'!$A$4:$K$89</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4" hidden="1">'Ianuarie 2021'!$A$4:$K$19</definedName>
    <definedName name="_xlnm._FilterDatabase" localSheetId="2" hidden="1">ianuarie2020!$B$2:$B$88</definedName>
    <definedName name="_xlnm._FilterDatabase" localSheetId="8" hidden="1">'Iulie 2020'!$A$4:$K$79</definedName>
    <definedName name="_xlnm._FilterDatabase" localSheetId="7" hidden="1">'Iunie 2020'!$A$4:$K$99</definedName>
    <definedName name="_xlnm._FilterDatabase" localSheetId="6" hidden="1">'mai 2020'!$A$4:$K$105</definedName>
    <definedName name="_xlnm._FilterDatabase" localSheetId="4" hidden="1">'martie 2020'!$A$4:$K$128</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568F429_9D24_4C29_AF5C_9E651B30BD06_.wvu.FilterData" localSheetId="13" hidden="1">'Decembrie 2020'!$A$4:$K$6</definedName>
    <definedName name="Z_0568F429_9D24_4C29_AF5C_9E651B30BD06_.wvu.FilterData" localSheetId="14" hidden="1">'Ianuarie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3" hidden="1">'Decembrie 2020'!$A$4:$K$59</definedName>
    <definedName name="Z_0745681A_656E_4310_8EEA_43B9F61175B0_.wvu.FilterData" localSheetId="14" hidden="1">'Ianuarie 2021'!$A$4:$K$5</definedName>
    <definedName name="Z_096E8232_E7DD_419B_9ECD_8F3AA2A7D4C3_.wvu.FilterData" localSheetId="1" hidden="1">'decembrie 2019'!$A$4:$G$127</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4" hidden="1">'Ianuarie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9" hidden="1">'August 2020'!$A$4:$K$89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4" hidden="1">'Ianuarie 2021'!$A$4:$K$5</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7" hidden="1">'Iunie 2020'!$A$4:$K$99</definedName>
    <definedName name="Z_17296F73_C433_4ABD_854D_AFAF59034683_.wvu.FilterData" localSheetId="6" hidden="1">'mai 2020'!$A$4:$K$105</definedName>
    <definedName name="Z_17296F73_C433_4ABD_854D_AFAF59034683_.wvu.FilterData" localSheetId="4" hidden="1">'martie 2020'!$A$4:$K$128</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98A8CA_8789_4FA0_9D06_D2AA8366C97E_.wvu.FilterData" localSheetId="1" hidden="1">'decembrie 2019'!$A$4:$G$121</definedName>
    <definedName name="Z_1D98A8CA_8789_4FA0_9D06_D2AA8366C97E_.wvu.FilterData" localSheetId="0" hidden="1">'noiembrie 2019'!$A$4:$G$124</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4" hidden="1">'Ianuarie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9" hidden="1">'August 2020'!$A$4:$K$89</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4" hidden="1">'Ianuarie 2021'!$A$4:$K$19</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7" hidden="1">'Iunie 2020'!$A$4:$K$99</definedName>
    <definedName name="Z_2D651363_CDF8_4A7D_8DA8_6579CEC2C34C_.wvu.FilterData" localSheetId="6" hidden="1">'mai 2020'!$A$4:$K$105</definedName>
    <definedName name="Z_2D651363_CDF8_4A7D_8DA8_6579CEC2C34C_.wvu.FilterData" localSheetId="4" hidden="1">'martie 2020'!$A$4:$K$128</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4" hidden="1">'Ianuarie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3" hidden="1">'Decembrie 2020'!$A$4:$K$6</definedName>
    <definedName name="Z_3807F6AC_FE18_4257_A2CE_16106AD0D4BE_.wvu.FilterData" localSheetId="14" hidden="1">'Ianuarie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BB4BC22_D9CD_44B3_BE42_22987B5502DE_.wvu.FilterData" localSheetId="6" hidden="1">'mai 2020'!$A$4:$K$105</definedName>
    <definedName name="Z_3DD266FF_7C50_4D80_B402_9641AAAAB3EE_.wvu.FilterData" localSheetId="13" hidden="1">'Decembrie 2020'!$A$4:$K$5</definedName>
    <definedName name="Z_3DD266FF_7C50_4D80_B402_9641AAAAB3EE_.wvu.FilterData" localSheetId="14" hidden="1">'Ianuarie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3" hidden="1">'Decembrie 2020'!$A$4:$K$6</definedName>
    <definedName name="Z_40DA7FF1_7123_4862_AC55_18B00CFB26C7_.wvu.FilterData" localSheetId="14" hidden="1">'Ianuarie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F81165_6FDB_4531_8272_303D138E4FD2_.wvu.FilterData" localSheetId="13" hidden="1">'Decembrie 2020'!$A$4:$K$6</definedName>
    <definedName name="Z_49F81165_6FDB_4531_8272_303D138E4FD2_.wvu.FilterData" localSheetId="14" hidden="1">'Ianuarie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F4960D_F7D1_4F8C_B435_D1287E37A680_.wvu.FilterData" localSheetId="1" hidden="1">'decembrie 2019'!$A$4:$G$105</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3" hidden="1">'Decembrie 2020'!$A$4:$K$54</definedName>
    <definedName name="Z_59F01FE5_65D0_4E64_9F32_2F023F27E18C_.wvu.FilterData" localSheetId="14" hidden="1">'Ianuarie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7223FEC_3310_49F7_AAB1_34BE4DEAC2CD_.wvu.FilterData" localSheetId="13" hidden="1">'Decembrie 2020'!$A$4:$K$6</definedName>
    <definedName name="Z_67223FEC_3310_49F7_AAB1_34BE4DEAC2CD_.wvu.FilterData" localSheetId="14" hidden="1">'Ianuarie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E50B161_C2B0_4CDD_B664_29F9049E1FE0_.wvu.FilterData" localSheetId="13" hidden="1">'Decembrie 2020'!$A$4:$K$6</definedName>
    <definedName name="Z_6E50B161_C2B0_4CDD_B664_29F9049E1FE0_.wvu.FilterData" localSheetId="14" hidden="1">'Ianuarie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71FB4E0B_A390_4F23_B6CE_3F201B514253_.wvu.FilterData" localSheetId="5" hidden="1">'aprilie 2020'!$A$4:$K$118</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4" hidden="1">'martie 2020'!$A$4:$K$128</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3" hidden="1">'Decembrie 2020'!$A$4:$K$6</definedName>
    <definedName name="Z_7CED1957_F64D_4070_AB95_9911BE7999BD_.wvu.FilterData" localSheetId="14" hidden="1">'Ianuarie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9" hidden="1">'August 2020'!$A$4:$K$89</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4" hidden="1">'Ianuarie 2021'!$A$4:$K$5</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7" hidden="1">'Iunie 2020'!$A$4:$K$99</definedName>
    <definedName name="Z_7FB0E73D_D7C4_4A78_9327_86768DCA6DCA_.wvu.FilterData" localSheetId="6" hidden="1">'mai 2020'!$A$4:$K$105</definedName>
    <definedName name="Z_7FB0E73D_D7C4_4A78_9327_86768DCA6DCA_.wvu.FilterData" localSheetId="4" hidden="1">'martie 2020'!$A$4:$K$128</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4" hidden="1">'Ianuarie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4" hidden="1">'Ianuarie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4" hidden="1">'Ianuarie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F3B2A6C_EB29_49E5_96FD_1143C6D27CDE_.wvu.FilterData" localSheetId="6" hidden="1">'mai 2020'!$A$4:$K$105</definedName>
    <definedName name="Z_9FCC7B02_8C63_4788_B117_D94935702BB8_.wvu.FilterData" localSheetId="1" hidden="1">'decembrie 2019'!$A$4:$G$126</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3" hidden="1">'Decembrie 2020'!$A$4:$K$49</definedName>
    <definedName name="Z_A320A443_ADA5_4585_B514_001B5556C446_.wvu.FilterData" localSheetId="14" hidden="1">'Ianuarie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4" hidden="1">'Ianuarie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4A3992F_C7D9_4268_AB99_1D5214CB246E_.wvu.FilterData" localSheetId="1" hidden="1">'decembrie 2019'!$A$4:$G$105</definedName>
    <definedName name="Z_B4A3992F_C7D9_4268_AB99_1D5214CB246E_.wvu.FilterData" localSheetId="0" hidden="1">'noiembrie 2019'!$A$4:$G$124</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3" hidden="1">'Decembrie 2020'!$A$4:$K$6</definedName>
    <definedName name="Z_CA33CB85_7FA7_4385_9F81_4484D23A8F8F_.wvu.FilterData" localSheetId="14" hidden="1">'Ianuarie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4" hidden="1">'Ianuarie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3" hidden="1">'Decembrie 2020'!$A$4:$K$42</definedName>
    <definedName name="Z_D5917EEA_6B34_4CC2_BFD2_B1B0A610757B_.wvu.FilterData" localSheetId="14" hidden="1">'Ianuarie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3" hidden="1">'Decembrie 2020'!$A$4:$K$5</definedName>
    <definedName name="Z_DD0D68DE_928C_4F92_A211_F1ACAE8CD3EA_.wvu.FilterData" localSheetId="14" hidden="1">'Ianuarie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D93837A_BD0B_4CB7_A9B2_186D6FB49115_.wvu.FilterData" localSheetId="5" hidden="1">'aprilie 2020'!$A$4:$K$118</definedName>
    <definedName name="Z_ED93837A_BD0B_4CB7_A9B2_186D6FB49115_.wvu.FilterData" localSheetId="6" hidden="1">'mai 2020'!$A$4:$K$105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3" hidden="1">'Decembrie 2020'!$A$4:$K$5</definedName>
    <definedName name="Z_F5536AC4_6576_4043_BB27_85DA6D5DD5AD_.wvu.FilterData" localSheetId="14" hidden="1">'Ianuarie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4" hidden="1">'Ianuarie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3" hidden="1">'Decembrie 2020'!$A$4:$K$6</definedName>
    <definedName name="Z_FB74813D_048D_4E29_9A40_2B86ED88866D_.wvu.FilterData" localSheetId="14" hidden="1">'Ianuarie 2021'!$A$4:$K$5</definedName>
    <definedName name="Z_FB74813D_048D_4E29_9A40_2B86ED88866D_.wvu.FilterData" localSheetId="12" hidden="1">'Noiembrie 2020'!$A$4:$K$41</definedName>
    <definedName name="Z_FCE6B9B4_985A_40D7_AC2E_6FB38BB35C0A_.wvu.FilterData" localSheetId="13" hidden="1">'Decembrie 2020'!$A$4:$K$6</definedName>
    <definedName name="Z_FCE6B9B4_985A_40D7_AC2E_6FB38BB35C0A_.wvu.FilterData" localSheetId="14" hidden="1">'Ianuarie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9" hidden="1">'August 2020'!$A$4:$K$89</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4" hidden="1">'Ianuarie 2021'!$A$4:$K$19</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7" hidden="1">'Iunie 2020'!$A$4:$K$99</definedName>
    <definedName name="Z_FFE73930_B6F3_4B43_9FE2_26381D01DC42_.wvu.FilterData" localSheetId="6" hidden="1">'mai 2020'!$A$4:$K$105</definedName>
    <definedName name="Z_FFE73930_B6F3_4B43_9FE2_26381D01DC42_.wvu.FilterData" localSheetId="4" hidden="1">'martie 2020'!$A$4:$K$128</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52511"/>
  <customWorkbookViews>
    <customWorkbookView name="Dan Nicolaescu - Personal View" guid="{FFE73930-B6F3-4B43-9FE2-26381D01DC42}" mergeInterval="0" personalView="1" maximized="1" xWindow="-4" yWindow="-4" windowWidth="1928" windowHeight="1044" activeSheetId="15" showComments="commIndAndComment"/>
    <customWorkbookView name="Florin George Carmaciu - Personal View" guid="{7FB0E73D-D7C4-4A78-9327-86768DCA6DCA}" mergeInterval="0" personalView="1" maximized="1" xWindow="-8" yWindow="-8" windowWidth="1936" windowHeight="1056" activeSheetId="14"/>
    <customWorkbookView name="Augustin Costache - Personal View" guid="{71FB4E0B-A390-4F23-B6CE-3F201B514253}" mergeInterval="0" personalView="1" maximized="1" xWindow="-8" yWindow="-8" windowWidth="1936" windowHeight="1056" activeSheetId="8"/>
    <customWorkbookView name="Norica Aldea - Personal View" guid="{250CA5D9-4F78-443C-896E-431E44DE2946}" mergeInterval="0" personalView="1" maximized="1" xWindow="-4" yWindow="-4" windowWidth="1928" windowHeight="1044" activeSheetId="2"/>
    <customWorkbookView name="Lavinia Dimulescu - Personal View" guid="{1D98A8CA-8789-4FA0-9D06-D2AA8366C97E}" mergeInterval="0" personalView="1" maximized="1" xWindow="-4" yWindow="-4" windowWidth="1928" windowHeight="1044" activeSheetId="1"/>
    <customWorkbookView name="Marius Radu - Personal View" guid="{7DED61EF-CED4-4EE5-B3CC-ABDB9CD823F8}" mergeInterval="0" personalView="1" maximized="1" xWindow="-8" yWindow="-8" windowWidth="1936" windowHeight="1056" activeSheetId="1"/>
    <customWorkbookView name="Elena Serban - Personal View" guid="{7813B116-8004-4B64-B828-38FB9C0F3A91}" mergeInterval="0" personalView="1" maximized="1" xWindow="-9" yWindow="-9" windowWidth="1938" windowHeight="1050" activeSheetId="2" showComments="commIndAndComment"/>
    <customWorkbookView name="Mihai Florea - Personal View" guid="{17296F73-C433-4ABD-854D-AFAF59034683}" mergeInterval="0" personalView="1" maximized="1" xWindow="-8" yWindow="-8" windowWidth="1380" windowHeight="744" activeSheetId="14"/>
    <customWorkbookView name="Lucia Baicoianu - Personal View" guid="{2D651363-CDF8-4A7D-8DA8-6579CEC2C34C}" mergeInterval="0" personalView="1" maximized="1" xWindow="-8" yWindow="-8" windowWidth="1936" windowHeight="1056" activeSheetId="15"/>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5" l="1"/>
  <c r="A7" i="15" s="1"/>
  <c r="A8" i="15" s="1"/>
  <c r="A9" i="15" s="1"/>
  <c r="A10" i="15" s="1"/>
  <c r="A11" i="15" s="1"/>
  <c r="A12" i="15" s="1"/>
  <c r="A13" i="15" s="1"/>
  <c r="A14" i="15" s="1"/>
  <c r="A15" i="15" s="1"/>
  <c r="A16" i="15" s="1"/>
  <c r="A17" i="15" s="1"/>
  <c r="A18" i="15" s="1"/>
  <c r="A19" i="15" s="1"/>
  <c r="A6" i="14" l="1"/>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<sst xmlns="http://schemas.openxmlformats.org/spreadsheetml/2006/main" count="6537" uniqueCount="2335">
  <si>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</si>
  <si>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</si>
  <si>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</si>
  <si>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</si>
  <si>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</si>
  <si>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</si>
  <si>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</si>
  <si>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</si>
  <si>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</si>
  <si>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</si>
  <si>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</si>
  <si>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</si>
  <si>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</si>
  <si>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</si>
  <si>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</si>
  <si>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</si>
  <si>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</si>
  <si>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</si>
  <si>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</si>
  <si>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</si>
  <si>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</si>
  <si>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</si>
  <si>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</si>
  <si>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</si>
  <si>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</si>
  <si>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</si>
  <si>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</si>
  <si>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</si>
  <si>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</si>
  <si>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</si>
  <si>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</si>
  <si>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</si>
  <si>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</si>
  <si>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</si>
  <si>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</si>
  <si>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</si>
  <si>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</si>
  <si>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</si>
  <si>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</si>
  <si>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</si>
  <si>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</si>
  <si>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</si>
  <si>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</si>
  <si>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</si>
  <si>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</si>
  <si>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</si>
  <si>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</si>
  <si>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</si>
  <si>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</si>
  <si>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</si>
  <si>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</si>
  <si>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</si>
  <si>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</si>
  <si>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</si>
  <si>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</si>
  <si>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</si>
  <si>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</si>
  <si>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</si>
  <si>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</si>
  <si>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</si>
  <si>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</si>
  <si>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</si>
  <si>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</si>
  <si>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</si>
  <si>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</si>
  <si>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</si>
  <si>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</si>
  <si>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</si>
  <si>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</si>
  <si>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</si>
  <si>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</si>
  <si>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</si>
  <si>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</si>
  <si>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</si>
  <si>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</si>
  <si>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</si>
  <si>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</si>
  <si>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</si>
  <si>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</si>
  <si>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</si>
  <si>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</si>
  <si>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</si>
  <si>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</si>
  <si>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</si>
  <si>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</si>
  <si>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</si>
  <si>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</si>
  <si>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</si>
  <si>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</si>
  <si>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</si>
  <si>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</si>
  <si>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</si>
  <si>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</si>
  <si>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</si>
  <si>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</si>
  <si>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</si>
  <si>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</si>
  <si>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</si>
  <si>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</si>
  <si>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</si>
  <si>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</si>
  <si>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</si>
  <si>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</si>
  <si>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</si>
  <si>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</si>
  <si>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</si>
  <si>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</si>
  <si>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</si>
  <si>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</si>
  <si>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</si>
  <si>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</si>
  <si>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</si>
  <si>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</si>
  <si>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</si>
  <si>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</si>
  <si>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</si>
  <si>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</si>
  <si>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</si>
  <si>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</si>
  <si>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</si>
  <si>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</si>
  <si>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</si>
  <si>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</si>
  <si>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</si>
  <si>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</si>
  <si>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</si>
  <si>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</si>
  <si>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</si>
  <si>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</si>
  <si>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</si>
  <si>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</si>
  <si>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</si>
  <si>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</si>
  <si>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</si>
  <si>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</si>
  <si>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</si>
  <si>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</si>
  <si>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</si>
  <si>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</si>
  <si>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</si>
  <si>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</si>
  <si>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</si>
  <si>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</si>
  <si>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</si>
  <si>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</si>
  <si>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</si>
  <si>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</si>
  <si>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</si>
  <si>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</si>
  <si>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</si>
  <si>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</si>
  <si>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</si>
  <si>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</si>
  <si>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</si>
  <si>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</si>
  <si>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</si>
  <si>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</si>
  <si>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</si>
  <si>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</si>
  <si>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</si>
  <si>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</si>
  <si>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</si>
  <si>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</si>
  <si>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</si>
  <si>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</si>
  <si>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</si>
  <si>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</si>
  <si>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</si>
  <si>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</si>
  <si>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</si>
  <si>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</si>
  <si>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</si>
  <si>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</si>
  <si>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</si>
  <si>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</si>
  <si>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</si>
  <si>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</si>
  <si>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</si>
  <si>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</si>
  <si>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</si>
  <si>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</si>
  <si>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</si>
  <si>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</si>
  <si>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</si>
  <si>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</si>
  <si>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</si>
  <si>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</si>
  <si>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</si>
  <si>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</si>
  <si>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</si>
  <si>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</si>
  <si>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</si>
  <si>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</si>
  <si>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</si>
  <si>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</si>
  <si>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</si>
  <si>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</si>
  <si>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</si>
  <si>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</si>
  <si>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</si>
  <si>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</si>
  <si>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</si>
  <si>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</si>
  <si>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</si>
  <si>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</si>
  <si>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</si>
  <si>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</si>
  <si>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</si>
  <si>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</si>
  <si>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</si>
  <si>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</si>
  <si>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</si>
  <si>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</si>
  <si>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</si>
  <si>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</si>
  <si>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</si>
  <si>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</si>
  <si>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</si>
  <si>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</si>
  <si>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</si>
  <si>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</si>
  <si>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</si>
  <si>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</si>
  <si>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</si>
  <si>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</si>
  <si>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</si>
  <si>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</si>
  <si>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</si>
  <si>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</si>
  <si>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</si>
  <si>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</si>
  <si>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</si>
  <si>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</si>
  <si>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</si>
  <si>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</si>
  <si>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</si>
  <si>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</si>
  <si>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</si>
  <si>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</si>
  <si>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</si>
  <si>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</si>
  <si>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</si>
  <si>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</si>
  <si>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</si>
  <si>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</si>
  <si>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</si>
  <si>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</si>
  <si>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</si>
  <si>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</si>
  <si>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</si>
  <si>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</si>
  <si>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</si>
  <si>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</si>
  <si>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</si>
  <si>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</si>
  <si>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</si>
  <si>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</si>
  <si>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</si>
  <si>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</si>
  <si>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</si>
  <si>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</si>
  <si>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</si>
  <si>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</si>
  <si>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</si>
  <si>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</si>
  <si>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</si>
  <si>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</si>
  <si>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</si>
  <si>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</si>
  <si>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</si>
  <si>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</si>
  <si>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</si>
  <si>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</si>
  <si>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</si>
  <si>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</si>
  <si>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</si>
  <si>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</si>
  <si>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</si>
  <si>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</si>
  <si>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</si>
  <si>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</si>
  <si>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</si>
  <si>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</si>
  <si>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</si>
  <si>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</si>
  <si>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</si>
  <si>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</si>
  <si>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</si>
  <si>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</si>
  <si>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</si>
  <si>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</si>
  <si>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</si>
  <si>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</si>
  <si>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</si>
  <si>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</si>
  <si>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</si>
  <si>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</si>
  <si>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</si>
  <si>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</si>
  <si>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</si>
  <si>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</si>
  <si>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</si>
  <si>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</si>
  <si>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</si>
  <si>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</si>
  <si>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</si>
  <si>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</si>
  <si>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</si>
  <si>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</si>
  <si>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</si>
  <si>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</si>
  <si>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</si>
  <si>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</si>
  <si>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</si>
  <si>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</si>
  <si>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</si>
  <si>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</si>
  <si>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</si>
  <si>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</si>
  <si>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</si>
  <si>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</si>
  <si>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</si>
  <si>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</si>
  <si>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</si>
  <si>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</si>
  <si>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</si>
  <si>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</si>
  <si>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</si>
  <si>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</si>
  <si>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</si>
  <si>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</si>
  <si>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</si>
  <si>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</si>
  <si>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</si>
  <si>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</si>
  <si>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</si>
  <si>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</si>
  <si>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</si>
  <si>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</si>
  <si>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</si>
  <si>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</si>
  <si>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</si>
  <si>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</si>
  <si>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</si>
  <si>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</si>
  <si>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</si>
  <si>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</si>
  <si>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</si>
  <si>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</si>
  <si>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</si>
  <si>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</si>
  <si>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</si>
  <si>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</si>
  <si>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</si>
  <si>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</si>
  <si>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</si>
  <si>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</si>
  <si>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</si>
  <si>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</si>
  <si>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</si>
  <si>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</si>
  <si>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</si>
  <si>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</si>
  <si>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</si>
  <si>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</si>
  <si>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</si>
  <si>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</si>
  <si>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</si>
  <si>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</si>
  <si>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</si>
  <si>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</si>
  <si>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</si>
  <si>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</si>
  <si>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</si>
  <si>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</si>
  <si>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</si>
  <si>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</si>
  <si>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</si>
  <si>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</si>
  <si>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</si>
  <si>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</si>
  <si>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</si>
  <si>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</si>
  <si>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</si>
  <si>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</si>
  <si>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</si>
  <si>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</si>
  <si>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</si>
  <si>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</si>
  <si>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</si>
  <si>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</si>
  <si>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</si>
  <si>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</si>
  <si>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</si>
  <si>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</si>
  <si>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</si>
  <si>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</si>
  <si>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</si>
  <si>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</si>
  <si>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</si>
  <si>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</si>
  <si>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</si>
  <si>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</si>
  <si>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</si>
  <si>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</si>
  <si>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</si>
  <si>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</si>
  <si>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</si>
  <si>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</si>
  <si>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</si>
  <si>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</si>
  <si>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</si>
  <si>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</si>
  <si>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</si>
  <si>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</si>
  <si>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</si>
  <si>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</si>
  <si>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</si>
  <si>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</si>
  <si>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</si>
  <si>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</si>
  <si>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</si>
  <si>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</si>
  <si>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</si>
  <si>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</si>
  <si>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</si>
  <si>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</si>
  <si>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</si>
  <si>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</si>
  <si>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</si>
  <si>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</si>
  <si>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</si>
  <si>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</si>
  <si>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</si>
  <si>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</si>
  <si>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</si>
  <si>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</si>
  <si>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</si>
  <si>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</si>
  <si>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</si>
  <si>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</si>
  <si>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</si>
  <si>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</si>
  <si>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</si>
  <si>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</si>
  <si>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</si>
  <si>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</si>
  <si>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</si>
  <si>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</si>
  <si>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</si>
  <si>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</si>
  <si>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</si>
  <si>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</si>
  <si>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</si>
  <si>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</si>
  <si>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</si>
  <si>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</si>
  <si>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</si>
  <si>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</si>
  <si>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</si>
  <si>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</si>
  <si>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</si>
  <si>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</si>
  <si>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</si>
  <si>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</si>
  <si>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</si>
  <si>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</si>
  <si>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</si>
  <si>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</si>
  <si>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</si>
  <si>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</si>
  <si>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</si>
  <si>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</si>
  <si>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</si>
  <si>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</si>
  <si>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</si>
  <si>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</si>
  <si>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</si>
  <si>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</si>
  <si>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</si>
  <si>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</si>
  <si>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</si>
  <si>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</si>
  <si>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</si>
  <si>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</si>
  <si>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</si>
  <si>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</si>
  <si>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</si>
  <si>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</si>
  <si>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</si>
  <si>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</si>
  <si>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</si>
  <si>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</si>
  <si>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</si>
  <si>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</si>
  <si>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</si>
  <si>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</si>
  <si>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</si>
  <si>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</si>
  <si>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</si>
  <si>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</si>
  <si>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</si>
  <si>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</si>
  <si>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</si>
  <si>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</si>
  <si>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</si>
  <si>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</si>
  <si>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</si>
  <si>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</si>
  <si>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</si>
  <si>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</si>
  <si>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</si>
  <si>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</si>
  <si>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</si>
  <si>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</si>
  <si>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</si>
  <si>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</si>
  <si>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</si>
  <si>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</si>
  <si>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</si>
  <si>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</si>
  <si>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</si>
  <si>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</si>
  <si>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</si>
  <si>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</si>
  <si>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</si>
  <si>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</si>
  <si>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</si>
  <si>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</si>
  <si>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</si>
  <si>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</si>
  <si>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</si>
  <si>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</si>
  <si>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</si>
  <si>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</si>
  <si>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</si>
  <si>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</si>
  <si>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</si>
  <si>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</si>
  <si>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</si>
  <si>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</si>
  <si>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</si>
  <si>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</si>
  <si>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</si>
  <si>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</si>
  <si>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</si>
  <si>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</si>
  <si>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</si>
  <si>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</si>
  <si>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</si>
  <si>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</si>
  <si>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</si>
  <si>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</si>
  <si>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</si>
  <si>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</si>
  <si>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</si>
  <si>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</si>
  <si>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</si>
  <si>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</si>
  <si>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</si>
  <si>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</si>
  <si>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</si>
  <si>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</si>
  <si>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</si>
  <si>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</si>
  <si>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</si>
  <si>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</si>
  <si>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</si>
  <si>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</si>
  <si>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</si>
  <si>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</si>
  <si>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</si>
  <si>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</si>
  <si>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</si>
  <si>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</si>
  <si>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</si>
  <si>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</si>
  <si>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</si>
  <si>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</si>
  <si>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</si>
  <si>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</si>
  <si>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</si>
  <si>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</si>
  <si>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</si>
  <si>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</si>
  <si>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</si>
  <si>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</si>
  <si>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</si>
  <si>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</si>
  <si>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</si>
  <si>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</si>
  <si>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</si>
  <si>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</si>
  <si>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</si>
  <si>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</si>
  <si>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</si>
  <si>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</si>
  <si>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</si>
  <si>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</si>
  <si>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</si>
  <si>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</si>
  <si>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</si>
  <si>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</si>
  <si>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</si>
  <si>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</si>
  <si>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</si>
  <si>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</si>
  <si>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</si>
  <si>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</si>
  <si>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</si>
  <si>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</si>
  <si>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</si>
  <si>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</si>
  <si>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</si>
  <si>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</si>
  <si>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</si>
  <si>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</si>
  <si>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</si>
  <si>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</si>
  <si>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</si>
  <si>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</si>
  <si>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</si>
  <si>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</si>
  <si>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</si>
  <si>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</si>
  <si>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</si>
  <si>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</si>
  <si>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</si>
  <si>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</si>
  <si>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</si>
  <si>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</si>
  <si>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</si>
  <si>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</si>
  <si>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</si>
  <si>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</si>
  <si>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</si>
  <si>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</si>
  <si>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</si>
  <si>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</si>
  <si>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</si>
  <si>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</si>
  <si>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</si>
  <si>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</si>
  <si>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</si>
  <si>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</si>
  <si>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</si>
  <si>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</si>
  <si>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</si>
  <si>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</si>
  <si>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</si>
  <si>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</si>
  <si>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</si>
  <si>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</si>
  <si>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</si>
  <si>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</si>
  <si>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</si>
  <si>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</si>
  <si>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</si>
  <si>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</si>
  <si>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</si>
  <si>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</si>
  <si>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</si>
  <si>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</si>
  <si>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</si>
  <si>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</si>
  <si>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</si>
  <si>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</si>
  <si>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</si>
  <si>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</si>
  <si>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</si>
  <si>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</si>
  <si>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</si>
  <si>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</si>
  <si>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</si>
  <si>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</si>
  <si>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</si>
  <si>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</si>
  <si>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</si>
  <si>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</si>
  <si>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</si>
  <si>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</si>
  <si>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</si>
  <si>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</si>
  <si>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</si>
  <si>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</si>
  <si>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</si>
  <si>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</si>
  <si>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</si>
  <si>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</si>
  <si>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</si>
  <si>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</si>
  <si>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</si>
  <si>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</si>
  <si>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</si>
  <si>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</si>
  <si>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</si>
  <si>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</si>
  <si>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</si>
  <si>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</si>
  <si>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</si>
  <si>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</si>
  <si>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</si>
  <si>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</si>
  <si>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</si>
  <si>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</si>
  <si>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</si>
  <si>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</si>
  <si>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</si>
  <si>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</si>
  <si>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</si>
  <si>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</si>
  <si>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</si>
  <si>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</si>
  <si>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</si>
  <si>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</si>
  <si>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</si>
  <si>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</si>
  <si>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</si>
  <si>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</si>
  <si>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</si>
  <si>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</si>
  <si>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</si>
  <si>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</si>
  <si>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</si>
  <si>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</si>
  <si>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</si>
  <si>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</si>
  <si>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</si>
  <si>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</si>
  <si>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</si>
  <si>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</si>
  <si>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</si>
  <si>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</si>
  <si>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</si>
  <si>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</si>
  <si>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</si>
  <si>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</si>
  <si>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</si>
  <si>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</si>
  <si>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</si>
  <si>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</si>
  <si>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</si>
  <si>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</si>
  <si>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</si>
  <si>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</si>
  <si>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</si>
  <si>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</si>
  <si>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</si>
  <si>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</si>
  <si>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</si>
  <si>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</si>
  <si>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</si>
  <si>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</si>
  <si>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</si>
  <si>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</si>
  <si>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</si>
  <si>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</si>
  <si>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</si>
  <si>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</si>
  <si>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</si>
  <si>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</si>
  <si>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</si>
  <si>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</si>
  <si>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</si>
  <si>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</si>
  <si>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</si>
  <si>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</si>
  <si>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</si>
  <si>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</si>
  <si>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</si>
  <si>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</si>
  <si>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</si>
  <si>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</si>
  <si>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</si>
  <si>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</si>
  <si>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</si>
  <si>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</si>
  <si>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</si>
  <si>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</si>
  <si>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</si>
  <si>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</si>
  <si>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</si>
  <si>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</si>
  <si>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</si>
  <si>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</si>
  <si>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</si>
  <si>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</si>
  <si>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</si>
  <si>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</si>
  <si>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</si>
  <si>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</si>
  <si>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</si>
  <si>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</si>
  <si>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</si>
  <si>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</si>
  <si>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</si>
  <si>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</si>
  <si>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</si>
  <si>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</si>
  <si>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</si>
  <si>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</si>
  <si>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</si>
  <si>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</si>
  <si>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</si>
  <si>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</si>
  <si>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</si>
  <si>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</si>
  <si>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</si>
  <si>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</si>
  <si>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</si>
  <si>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</si>
  <si>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</si>
  <si>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</si>
  <si>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</si>
  <si>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</si>
  <si>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</si>
  <si>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</si>
  <si>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</si>
  <si>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</si>
  <si>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</si>
  <si>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</si>
  <si>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</si>
  <si>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</si>
  <si>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</si>
  <si>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</si>
  <si>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</si>
  <si>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</si>
  <si>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</si>
  <si>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</si>
  <si>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</si>
  <si>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</si>
  <si>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</si>
  <si>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</si>
  <si>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</si>
  <si>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</si>
  <si>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</si>
  <si>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</si>
  <si>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</si>
  <si>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</si>
  <si>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</si>
  <si>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</si>
  <si>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</si>
  <si>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</si>
  <si>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</si>
  <si>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</si>
  <si>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</si>
  <si>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</si>
  <si>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</si>
  <si>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</si>
  <si>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</si>
  <si>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</si>
  <si>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</si>
  <si>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</si>
  <si>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</si>
  <si>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</si>
  <si>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</si>
  <si>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</si>
  <si>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</si>
  <si>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</si>
  <si>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</si>
  <si>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</si>
  <si>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</si>
  <si>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</si>
  <si>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</si>
  <si>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</si>
  <si>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</si>
  <si>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</si>
  <si>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</si>
  <si>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</si>
  <si>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</si>
  <si>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</si>
  <si>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</si>
  <si>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</si>
  <si>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</si>
  <si>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</si>
  <si>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</si>
  <si>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</si>
  <si>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</si>
  <si>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</si>
  <si>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</si>
  <si>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</si>
  <si>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</si>
  <si>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</si>
  <si>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</si>
  <si>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</si>
  <si>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</si>
  <si>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</si>
  <si>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</si>
  <si>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</si>
  <si>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</si>
  <si>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</si>
  <si>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</si>
  <si>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</si>
  <si>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</si>
  <si>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</si>
  <si>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</si>
  <si>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</si>
  <si>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</si>
  <si>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</si>
  <si>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</si>
  <si>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</si>
  <si>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</si>
  <si>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</si>
  <si>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</si>
  <si>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</si>
  <si>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</si>
  <si>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</si>
  <si>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</si>
  <si>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</si>
  <si>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</si>
  <si>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</si>
  <si>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</si>
  <si>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</si>
  <si>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</si>
  <si>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</si>
  <si>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</si>
  <si>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</si>
  <si>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</si>
  <si>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</si>
  <si>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</si>
  <si>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</si>
  <si>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</si>
  <si>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</si>
  <si>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</si>
  <si>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</si>
  <si>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</si>
  <si>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</si>
  <si>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</si>
  <si>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</si>
  <si>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</si>
  <si>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</si>
  <si>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</si>
  <si>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</si>
  <si>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</si>
  <si>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</si>
  <si>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</si>
  <si>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</si>
  <si>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</si>
  <si>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</si>
  <si>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</si>
  <si>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</si>
  <si>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</si>
  <si>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</si>
  <si>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</si>
  <si>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</si>
  <si>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</si>
  <si>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</si>
  <si>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</si>
  <si>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</si>
  <si>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</si>
  <si>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</si>
  <si>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</si>
  <si>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</si>
  <si>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</si>
  <si>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</si>
  <si>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</si>
  <si>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</si>
  <si>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</si>
  <si>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</si>
  <si>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</si>
  <si>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</si>
  <si>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</si>
  <si>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</si>
  <si>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</si>
  <si>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</si>
  <si>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</si>
  <si>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</si>
  <si>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</si>
  <si>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</si>
  <si>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</si>
  <si>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</si>
  <si>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</si>
  <si>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</si>
  <si>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</si>
  <si>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</si>
  <si>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</si>
  <si>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</si>
  <si>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</si>
  <si>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</si>
  <si>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</si>
  <si>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</si>
  <si>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</si>
  <si>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</si>
  <si>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</si>
  <si>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</si>
  <si>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</si>
  <si>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</si>
  <si>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</si>
  <si>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</si>
  <si>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</si>
  <si>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</si>
  <si>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</si>
  <si>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</si>
  <si>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</si>
  <si>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</si>
  <si>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</si>
  <si>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</si>
  <si>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</si>
  <si>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</si>
  <si>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</si>
  <si>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</si>
  <si>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</si>
  <si>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</si>
  <si>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</si>
  <si>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</si>
  <si>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</si>
  <si>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</si>
  <si>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</si>
  <si>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</si>
  <si>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</si>
  <si>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</si>
  <si>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</si>
  <si>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</si>
  <si>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</si>
  <si>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</si>
  <si>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</si>
  <si>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</si>
  <si>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</si>
  <si>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</si>
  <si>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</si>
  <si>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</si>
  <si>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</si>
  <si>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</si>
  <si>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</si>
  <si>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</si>
  <si>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</si>
  <si>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</si>
  <si>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</si>
  <si>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</si>
  <si>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</si>
  <si>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</si>
  <si>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</si>
  <si>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</si>
  <si>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</si>
  <si>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</si>
  <si>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</si>
  <si>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</si>
  <si>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</si>
  <si>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</si>
  <si>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</si>
  <si>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</si>
  <si>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</si>
  <si>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</si>
  <si>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</si>
  <si>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</si>
  <si>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</si>
  <si>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</si>
  <si>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</si>
  <si>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</si>
  <si>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</si>
  <si>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</si>
  <si>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</si>
  <si>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</si>
  <si>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</si>
  <si>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</si>
  <si>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</si>
  <si>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</si>
  <si>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</si>
  <si>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</si>
  <si>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</si>
  <si>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</si>
  <si>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</si>
  <si>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</si>
  <si>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</si>
  <si>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</si>
  <si>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</si>
  <si>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</si>
  <si>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</si>
  <si>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</si>
  <si>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</si>
  <si>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</si>
  <si>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</si>
  <si>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</si>
  <si>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</si>
  <si>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</si>
  <si>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</si>
  <si>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</si>
  <si>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</si>
  <si>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</si>
  <si>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</si>
  <si>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</si>
  <si>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</si>
  <si>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</si>
  <si>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</si>
  <si>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</si>
  <si>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</si>
  <si>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</si>
  <si>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</si>
  <si>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</si>
  <si>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</si>
  <si>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</si>
  <si>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</si>
  <si>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</si>
  <si>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</si>
  <si>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</si>
  <si>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</si>
  <si>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</si>
  <si>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</si>
  <si>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</si>
  <si>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</si>
  <si>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</si>
  <si>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</si>
  <si>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</si>
  <si>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</si>
  <si>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</si>
  <si>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</si>
  <si>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</si>
  <si>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</si>
  <si>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</si>
  <si>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</si>
  <si>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</si>
  <si>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</si>
  <si>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</si>
  <si>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</si>
  <si>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</si>
  <si>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</si>
  <si>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</si>
  <si>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</si>
  <si>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</si>
  <si>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</si>
  <si>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</si>
  <si>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</si>
  <si>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</si>
  <si>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</si>
  <si>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</si>
  <si>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</si>
  <si>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</si>
  <si>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</si>
  <si>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</si>
  <si>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</si>
  <si>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</si>
  <si>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</si>
  <si>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</si>
  <si>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</si>
  <si>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</si>
  <si>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</si>
  <si>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</si>
  <si>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</si>
  <si>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</si>
  <si>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</si>
  <si>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</si>
  <si>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</si>
  <si>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</si>
  <si>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</si>
  <si>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</si>
  <si>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</si>
  <si>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</si>
  <si>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</si>
  <si>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</si>
  <si>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</si>
  <si>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</si>
  <si>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</si>
  <si>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</si>
  <si>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</si>
  <si>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</si>
  <si>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</si>
  <si>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</si>
  <si>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</si>
  <si>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</si>
  <si>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</si>
  <si>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</si>
  <si>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</si>
  <si>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</si>
  <si>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</si>
  <si>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</si>
  <si>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</si>
  <si>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</si>
  <si>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</si>
  <si>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</si>
  <si>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</si>
  <si>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</si>
  <si>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</si>
  <si>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</si>
  <si>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</si>
  <si>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</si>
  <si>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</si>
  <si>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</si>
  <si>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</si>
  <si>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</si>
  <si>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</si>
  <si>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</si>
  <si>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</si>
  <si>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</si>
  <si>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</si>
  <si>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</si>
  <si>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</si>
  <si>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</si>
  <si>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</si>
  <si>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</si>
  <si>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</si>
  <si>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</si>
  <si>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</si>
  <si>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</si>
  <si>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</si>
  <si>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</si>
  <si>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</si>
  <si>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</si>
  <si>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</si>
  <si>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</si>
  <si>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</si>
  <si>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</si>
  <si>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</si>
  <si>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</si>
  <si>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</si>
  <si>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</si>
  <si>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</si>
  <si>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</si>
  <si>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</si>
  <si>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</si>
  <si>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</si>
  <si>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</si>
  <si>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</si>
  <si>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</si>
  <si>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</si>
  <si>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</si>
  <si>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</si>
  <si>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</si>
  <si>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</si>
  <si>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</si>
  <si>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</si>
  <si>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</si>
  <si>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</si>
  <si>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</si>
  <si>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</si>
  <si>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</si>
  <si>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</si>
  <si>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</si>
  <si>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</si>
  <si>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</si>
  <si>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</si>
  <si>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</si>
  <si>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</si>
  <si>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</si>
  <si>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</si>
  <si>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</si>
  <si>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</si>
  <si>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</si>
  <si>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</si>
  <si>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</si>
  <si>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</si>
  <si>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</si>
  <si>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</si>
  <si>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</si>
  <si>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</si>
  <si>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</si>
  <si>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</si>
  <si>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</si>
  <si>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</si>
  <si>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</si>
  <si>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</si>
  <si>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</si>
  <si>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</si>
  <si>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</si>
  <si>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</si>
  <si>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</si>
  <si>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</si>
  <si>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</si>
  <si>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</si>
  <si>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</si>
  <si>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</si>
  <si>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</si>
  <si>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</si>
  <si>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</si>
  <si>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</si>
  <si>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</si>
  <si>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</si>
  <si>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</si>
  <si>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</si>
  <si>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</si>
  <si>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</si>
  <si>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</si>
  <si>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</si>
  <si>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</si>
  <si>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</si>
  <si>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</si>
  <si>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</si>
  <si>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</si>
  <si>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</si>
  <si>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</si>
  <si>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</si>
  <si>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</si>
  <si>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</si>
  <si>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</si>
  <si>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</si>
  <si>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</si>
  <si>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</si>
  <si>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</si>
  <si>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</si>
  <si>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</si>
  <si>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</si>
  <si>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</si>
  <si>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</si>
  <si>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</si>
  <si>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</si>
  <si>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</si>
  <si>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</si>
  <si>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</si>
  <si>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</si>
  <si>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</si>
  <si>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</si>
  <si>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</si>
  <si>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</si>
  <si>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</si>
  <si>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</si>
  <si>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</si>
  <si>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</si>
  <si>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</si>
  <si>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</si>
  <si>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</si>
  <si>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</si>
  <si>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</si>
  <si>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</si>
  <si>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</si>
  <si>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</si>
  <si>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</si>
  <si>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</si>
  <si>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</si>
  <si>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</si>
  <si>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</si>
  <si>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</si>
  <si>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</si>
  <si>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</si>
  <si>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</si>
  <si>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</si>
  <si>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</si>
  <si>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</si>
  <si>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</si>
  <si>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</si>
  <si>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</si>
  <si>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</si>
  <si>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</si>
  <si>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</si>
  <si>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</si>
  <si>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</si>
  <si>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</si>
  <si>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</si>
  <si>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</si>
  <si>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</si>
  <si>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</si>
  <si>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</si>
  <si>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</si>
  <si>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</si>
  <si>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</si>
  <si>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</si>
  <si>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</si>
  <si>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</si>
  <si>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</si>
  <si>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</si>
  <si>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</si>
  <si>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</si>
  <si>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</si>
  <si>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</si>
  <si>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</si>
  <si>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</si>
  <si>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</si>
  <si>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</si>
  <si>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</si>
  <si>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</si>
  <si>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</si>
  <si>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</si>
  <si>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</si>
  <si>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</si>
  <si>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</si>
  <si>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</si>
  <si>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</si>
  <si>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</si>
  <si>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</si>
  <si>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</si>
  <si>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</si>
  <si>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</si>
  <si>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</si>
  <si>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</si>
  <si>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</si>
  <si>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</si>
  <si>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</si>
  <si>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</si>
  <si>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</si>
  <si>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</si>
  <si>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</si>
  <si>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</si>
  <si>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</si>
  <si>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</si>
  <si>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</si>
  <si>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</si>
  <si>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</si>
  <si>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</si>
  <si>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</si>
  <si>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</si>
  <si>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</si>
  <si>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</si>
  <si>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</si>
  <si>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</si>
  <si>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</si>
  <si>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</si>
  <si>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</si>
  <si>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</si>
  <si>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</si>
  <si>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</si>
  <si>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</si>
  <si>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</si>
  <si>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</si>
  <si>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</si>
  <si>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</si>
  <si>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</si>
  <si>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</si>
  <si>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</si>
  <si>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</si>
  <si>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</si>
  <si>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</si>
  <si>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</si>
  <si>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</si>
  <si>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</si>
  <si>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</si>
  <si>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</si>
  <si>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</si>
  <si>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</si>
  <si>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</si>
  <si>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</si>
  <si>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</si>
  <si>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</si>
  <si>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</si>
  <si>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</si>
  <si>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</si>
  <si>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</si>
  <si>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</si>
  <si>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</si>
  <si>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</si>
  <si>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</si>
  <si>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</si>
  <si>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</si>
  <si>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</si>
  <si>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</si>
  <si>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</si>
  <si>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</si>
  <si>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</si>
  <si>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</si>
  <si>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</si>
  <si>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</si>
  <si>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</si>
  <si>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</si>
  <si>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</si>
  <si>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</si>
  <si>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</si>
  <si>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</si>
  <si>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</si>
  <si>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</si>
  <si>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</si>
  <si>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</si>
  <si>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</si>
  <si>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</si>
  <si>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</si>
  <si>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</si>
  <si>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</si>
  <si>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</si>
  <si>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</si>
  <si>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</si>
  <si>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</si>
  <si>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</si>
  <si>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</si>
  <si>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</si>
  <si>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</si>
  <si>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</si>
  <si>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</si>
  <si>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</si>
  <si>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</si>
  <si>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</si>
  <si>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</si>
  <si>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</si>
  <si>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</si>
  <si>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</si>
  <si>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</si>
  <si>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</si>
  <si>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</si>
  <si>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</si>
  <si>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</si>
  <si>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</si>
  <si>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</si>
  <si>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</si>
  <si>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</si>
  <si>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</si>
  <si>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</si>
  <si>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</si>
  <si>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</si>
  <si>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</si>
  <si>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</si>
  <si>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</si>
  <si>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</si>
  <si>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</si>
  <si>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</si>
  <si>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</si>
  <si>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</si>
  <si>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</si>
  <si>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</si>
  <si>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</si>
  <si>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</si>
  <si>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</si>
  <si>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</si>
  <si>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</si>
  <si>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</si>
  <si>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</si>
  <si>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</si>
  <si>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</si>
  <si>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</si>
  <si>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</si>
  <si>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</si>
  <si>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</si>
  <si>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</si>
  <si>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</si>
  <si>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</si>
  <si>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</si>
  <si>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</si>
  <si>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</si>
  <si>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</si>
  <si>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</si>
  <si>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</si>
  <si>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</si>
  <si>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</si>
  <si>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</si>
  <si>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</si>
  <si>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</si>
  <si>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</si>
  <si>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</si>
  <si>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</si>
  <si>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</si>
  <si>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</si>
  <si>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</si>
  <si>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</si>
  <si>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</si>
  <si>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</si>
  <si>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</si>
  <si>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</si>
  <si>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</si>
  <si>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</si>
  <si>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</si>
  <si>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</si>
  <si>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</si>
  <si>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</si>
  <si>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</si>
  <si>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</si>
  <si>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</si>
  <si>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</si>
  <si>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</si>
  <si>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</si>
  <si>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</si>
  <si>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</si>
  <si>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</si>
  <si>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</si>
  <si>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</si>
  <si>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</si>
  <si>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</si>
  <si>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</si>
  <si>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</si>
  <si>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</si>
  <si>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</si>
  <si>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</si>
  <si>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</si>
  <si>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</si>
  <si>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</si>
  <si>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</si>
  <si>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</si>
  <si>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</si>
  <si>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</si>
  <si>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</si>
  <si>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</si>
  <si>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</si>
  <si>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</si>
  <si>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</si>
  <si>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</si>
  <si>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</si>
  <si>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</si>
  <si>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</si>
  <si>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</si>
  <si>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</si>
  <si>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</si>
  <si>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</si>
  <si>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</si>
  <si>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</si>
  <si>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</si>
  <si>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</si>
  <si>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</si>
  <si>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</si>
  <si>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</si>
  <si>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</si>
  <si>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</si>
  <si>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</si>
  <si>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</si>
  <si>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</si>
  <si>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</si>
  <si>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</si>
  <si>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</si>
  <si>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</si>
  <si>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</si>
  <si>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</si>
  <si>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</si>
  <si>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</si>
  <si>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</si>
  <si>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</si>
  <si>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</si>
  <si>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</si>
  <si>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</si>
  <si>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</si>
  <si>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</si>
  <si>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</si>
  <si>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</si>
  <si>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</si>
  <si>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</si>
  <si>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</si>
  <si>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</si>
  <si>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</si>
  <si>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</si>
  <si>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</si>
  <si>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</si>
  <si>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</si>
  <si>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</si>
  <si>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</si>
  <si>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</si>
  <si>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</si>
  <si>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</si>
  <si>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</si>
  <si>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</si>
  <si>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</si>
  <si>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</si>
  <si>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</si>
  <si>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</si>
  <si>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</si>
  <si>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</si>
  <si>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</si>
  <si>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</si>
  <si>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</si>
  <si>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</si>
  <si>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</si>
  <si>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</si>
  <si>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</si>
  <si>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</si>
  <si>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</si>
  <si>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</si>
  <si>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</si>
  <si>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</si>
  <si>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</si>
  <si>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</si>
  <si>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</si>
  <si>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</si>
  <si>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</si>
  <si>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</si>
  <si>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</si>
  <si>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</si>
  <si>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</si>
  <si>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</si>
  <si>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</si>
  <si>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</si>
  <si>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</si>
  <si>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</si>
  <si>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</si>
  <si>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</si>
  <si>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</si>
  <si>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</si>
  <si>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</si>
  <si>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</si>
  <si>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</si>
  <si>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</si>
  <si>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</si>
  <si>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</si>
  <si>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</si>
  <si>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</si>
  <si>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</si>
  <si>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</si>
  <si>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</si>
  <si>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</si>
  <si>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</si>
  <si>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</si>
  <si>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</si>
  <si>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</si>
  <si>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</si>
  <si>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</si>
  <si>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</si>
  <si>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</si>
  <si>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</si>
  <si>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</si>
  <si>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</si>
  <si>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</si>
  <si>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</si>
  <si>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</si>
  <si>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</si>
  <si>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</si>
  <si>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</si>
  <si>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</si>
  <si>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</si>
  <si>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</si>
  <si>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</si>
  <si>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</si>
  <si>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</si>
  <si>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</si>
  <si>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</si>
  <si>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</si>
  <si>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</si>
  <si>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</si>
  <si>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</si>
  <si>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</si>
  <si>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</si>
  <si>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</si>
  <si>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</si>
  <si>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</si>
  <si>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</si>
  <si>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</si>
  <si>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</si>
  <si>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</si>
  <si>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</si>
  <si>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</si>
  <si>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</si>
  <si>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</si>
  <si>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</si>
  <si>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</si>
  <si>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</si>
  <si>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</si>
  <si>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</si>
  <si>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</si>
  <si>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</si>
  <si>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</si>
  <si>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</si>
  <si>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</si>
  <si>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</si>
  <si>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</si>
  <si>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</si>
  <si>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</si>
  <si>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</si>
  <si>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</si>
  <si>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</si>
  <si>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</si>
  <si>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</si>
  <si>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</si>
  <si>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</si>
  <si>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</si>
  <si>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</si>
  <si>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</si>
  <si>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</si>
  <si>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</si>
  <si>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</si>
  <si>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</si>
  <si>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</si>
  <si>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</si>
  <si>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</si>
  <si>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</si>
  <si>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</si>
  <si>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</si>
  <si>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</si>
  <si>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</si>
  <si>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</si>
  <si>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</si>
  <si>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</si>
  <si>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</si>
  <si>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</si>
  <si>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</si>
  <si>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</si>
  <si>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</si>
  <si>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</si>
  <si>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</si>
  <si>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</si>
  <si>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</si>
  <si>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</si>
  <si>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</si>
  <si>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</si>
  <si>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</si>
  <si>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</si>
  <si>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</si>
  <si>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</si>
  <si>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</si>
  <si>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</si>
  <si>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</si>
  <si>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</si>
  <si>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</si>
  <si>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</si>
  <si>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</si>
  <si>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</si>
  <si>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</si>
  <si>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</si>
  <si>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</si>
  <si>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</si>
  <si>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</si>
  <si>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</si>
  <si>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</si>
  <si>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</si>
  <si>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</si>
  <si>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</si>
  <si>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</si>
  <si>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</si>
  <si>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</si>
  <si>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</si>
  <si>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</si>
  <si>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</si>
  <si>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</si>
  <si>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</si>
  <si>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</si>
  <si>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</si>
  <si>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</si>
  <si>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</si>
  <si>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</si>
  <si>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</si>
  <si>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</si>
  <si>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</si>
  <si>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</si>
  <si>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</si>
  <si>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</si>
  <si>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</si>
  <si>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</si>
  <si>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</si>
  <si>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</si>
  <si>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</si>
  <si>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</si>
  <si>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</si>
  <si>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</si>
  <si>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</si>
  <si>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</si>
  <si>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</si>
  <si>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</si>
  <si>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</si>
  <si>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</si>
  <si>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</si>
  <si>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</si>
  <si>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</si>
  <si>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</si>
  <si>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</si>
  <si>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</si>
  <si>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</si>
  <si>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</si>
  <si>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</si>
  <si>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</si>
  <si>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</si>
  <si>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</si>
  <si>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</si>
  <si>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</si>
  <si>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</si>
  <si>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</si>
  <si>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</si>
  <si>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</si>
  <si>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</si>
  <si>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</si>
  <si>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</si>
  <si>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</si>
  <si>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</si>
  <si>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</si>
  <si>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</si>
  <si>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</si>
  <si>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</si>
  <si>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</si>
  <si>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</si>
  <si>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</si>
  <si>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</si>
  <si>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</si>
  <si>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</si>
  <si>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</si>
  <si>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</si>
  <si>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</si>
  <si>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</si>
  <si>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</si>
  <si>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</si>
  <si>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</si>
  <si>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</si>
  <si>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</si>
  <si>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</si>
  <si>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</si>
  <si>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</si>
  <si>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</si>
  <si>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</si>
  <si>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</si>
  <si>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</si>
  <si>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</si>
  <si>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</si>
  <si>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</si>
  <si>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</si>
  <si>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</si>
  <si>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</si>
  <si>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</si>
  <si>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</si>
  <si>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</si>
  <si>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</si>
  <si>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</si>
  <si>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</si>
  <si>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</si>
  <si>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</si>
  <si>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</si>
  <si>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</si>
  <si>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</si>
  <si>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</si>
  <si>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</si>
  <si>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</si>
  <si>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</si>
  <si>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</si>
  <si>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</si>
  <si>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</si>
  <si>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</si>
  <si>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</si>
  <si>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</si>
  <si>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</si>
  <si>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</si>
  <si>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</si>
  <si>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</si>
  <si>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</si>
  <si>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</si>
  <si>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</si>
  <si>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</si>
  <si>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</si>
  <si>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</si>
  <si>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</si>
  <si>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</si>
  <si>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</si>
  <si>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</si>
  <si>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</si>
  <si>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</si>
  <si>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</si>
  <si>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</si>
  <si>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</si>
  <si>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</si>
  <si>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</si>
  <si>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</si>
  <si>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</si>
  <si>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</si>
  <si>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</si>
  <si>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</si>
  <si>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</si>
  <si>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</si>
  <si>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</si>
  <si>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</si>
  <si>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</si>
  <si>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</si>
  <si>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</si>
  <si>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</si>
  <si>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</si>
  <si>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</si>
  <si>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</si>
  <si>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</si>
  <si>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</si>
  <si>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</si>
  <si>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</si>
  <si>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</si>
  <si>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</si>
  <si>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</si>
  <si>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</si>
  <si>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</si>
  <si>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</si>
  <si>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</si>
  <si>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</si>
  <si>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</si>
  <si>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</si>
  <si>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</si>
  <si>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</si>
  <si>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</si>
  <si>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</si>
  <si>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</si>
  <si>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</si>
  <si>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</si>
  <si>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</si>
  <si>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</si>
  <si>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</si>
  <si>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</si>
  <si>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</si>
  <si>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electronic pe circuitul de avizare interna</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</si>
  <si>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</si>
  <si>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</si>
  <si>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</si>
  <si>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</si>
  <si>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</si>
  <si>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</si>
  <si>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</si>
  <si>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</si>
  <si>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</si>
  <si>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</si>
  <si>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</si>
  <si>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</si>
  <si>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</si>
  <si>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</si>
  <si>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</si>
  <si>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</si>
  <si>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</si>
  <si>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</si>
  <si>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</si>
  <si>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</si>
  <si>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</si>
  <si>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</si>
  <si>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</si>
  <si>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</si>
  <si>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</si>
  <si>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</si>
  <si>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</si>
  <si>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</si>
  <si>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</si>
  <si>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</si>
  <si>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</si>
  <si>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</si>
  <si>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</si>
  <si>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</si>
  <si>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</si>
  <si>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</si>
  <si>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</si>
  <si>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</si>
  <si>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</si>
  <si>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</si>
  <si>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</si>
  <si>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</si>
  <si>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</si>
  <si>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</si>
  <si>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</si>
  <si>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</si>
  <si>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</si>
  <si>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</si>
  <si>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</si>
  <si>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</si>
  <si>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</si>
  <si>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</si>
  <si>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</si>
  <si>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</si>
  <si>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</si>
  <si>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</si>
  <si>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</si>
  <si>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</si>
  <si>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</si>
  <si>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</si>
  <si>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</si>
  <si>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</si>
  <si>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</si>
  <si>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</si>
  <si>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</si>
  <si>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</si>
  <si>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</si>
  <si>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</si>
  <si>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</si>
  <si>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</si>
  <si>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</si>
  <si>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</si>
  <si>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</si>
  <si>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</si>
  <si>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</si>
  <si>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</si>
  <si>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</si>
  <si>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</si>
  <si>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</si>
  <si>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</si>
  <si>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</si>
  <si>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</si>
  <si>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</si>
  <si>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</si>
  <si>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</si>
  <si>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</si>
  <si>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</si>
  <si>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</si>
  <si>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</si>
  <si>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</si>
  <si>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</si>
  <si>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</si>
  <si>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</si>
  <si>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</si>
  <si>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</si>
  <si>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</si>
  <si>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</si>
  <si>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</si>
  <si>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</si>
  <si>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</si>
  <si>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</si>
  <si>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</si>
  <si>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</si>
  <si>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</si>
  <si>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</si>
  <si>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</si>
  <si>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</si>
  <si>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</si>
  <si>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</si>
  <si>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</si>
  <si>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</si>
  <si>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</si>
  <si>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</si>
  <si>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</si>
  <si>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</si>
  <si>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</si>
  <si>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</si>
  <si>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</si>
  <si>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</si>
  <si>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</si>
  <si>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</si>
  <si>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</si>
  <si>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</si>
  <si>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</si>
  <si>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</si>
  <si>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</si>
  <si>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</si>
  <si>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</si>
  <si>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</si>
  <si>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</si>
  <si>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</si>
  <si>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</si>
  <si>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</si>
  <si>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</si>
  <si>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</si>
  <si>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</si>
  <si>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</si>
  <si>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</si>
  <si>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</si>
  <si>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</si>
  <si>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</si>
  <si>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</si>
  <si>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</si>
  <si>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</si>
  <si>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</si>
  <si>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</si>
  <si>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</si>
  <si>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</si>
  <si>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</si>
  <si>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</si>
  <si>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</si>
  <si>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</si>
  <si>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</si>
  <si>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</si>
  <si>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</si>
  <si>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</si>
  <si>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</si>
  <si>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</si>
  <si>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</si>
  <si>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</si>
  <si>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</si>
  <si>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</si>
  <si>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</si>
  <si>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</si>
  <si>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</si>
  <si>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</si>
  <si>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</si>
  <si>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</si>
  <si>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</si>
  <si>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</si>
  <si>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</si>
  <si>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</si>
  <si>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</si>
  <si>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</si>
  <si>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</si>
  <si>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</si>
  <si>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</si>
  <si>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</si>
  <si>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</si>
  <si>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</si>
  <si>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</si>
  <si>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</si>
  <si>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</si>
  <si>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</si>
  <si>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</si>
  <si>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</si>
  <si>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</si>
  <si>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</si>
  <si>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</si>
  <si>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</si>
  <si>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</si>
  <si>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</si>
  <si>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</si>
  <si>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</si>
  <si>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</si>
  <si>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</si>
  <si>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</si>
  <si>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</si>
  <si>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</si>
  <si>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</si>
  <si>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</si>
  <si>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</si>
  <si>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</si>
  <si>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</si>
  <si>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</si>
  <si>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</si>
  <si>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</si>
  <si>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</si>
  <si>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</si>
  <si>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</si>
  <si>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</si>
  <si>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</si>
  <si>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</si>
  <si>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</si>
  <si>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</si>
  <si>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</si>
  <si>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</si>
  <si>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</si>
  <si>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</si>
  <si>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</si>
  <si>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</si>
  <si>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</si>
  <si>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</si>
  <si>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</si>
  <si>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</si>
  <si>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</si>
  <si>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</si>
  <si>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</si>
  <si>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</si>
  <si>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</si>
  <si>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</si>
  <si>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</si>
  <si>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</si>
  <si>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</si>
  <si>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</si>
  <si>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</si>
  <si>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</si>
  <si>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</si>
  <si>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</si>
  <si>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</si>
  <si>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</si>
  <si>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</si>
  <si>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</si>
  <si>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</si>
  <si>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</si>
  <si>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</si>
  <si>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</si>
  <si>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</si>
  <si>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</si>
  <si>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</si>
  <si>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</si>
  <si>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</si>
  <si>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</si>
  <si>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</si>
  <si>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</si>
  <si>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</si>
  <si>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</si>
  <si>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</si>
  <si>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</si>
  <si>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</si>
  <si>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</si>
  <si>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</si>
  <si>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</si>
  <si>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</si>
  <si>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</si>
  <si>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</si>
  <si>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</si>
  <si>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</si>
  <si>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</si>
  <si>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</si>
  <si>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</si>
  <si>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</si>
  <si>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</si>
  <si>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</si>
  <si>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</si>
  <si>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</si>
  <si>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</si>
  <si>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</si>
  <si>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</si>
  <si>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</si>
  <si>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</si>
  <si>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</si>
  <si>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</si>
  <si>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</si>
  <si>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</si>
  <si>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</si>
  <si>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</si>
  <si>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</si>
  <si>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</si>
  <si>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</si>
  <si>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</si>
  <si>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</si>
  <si>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</si>
  <si>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</si>
  <si>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</si>
  <si>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</si>
  <si>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</si>
  <si>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</si>
  <si>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</si>
  <si>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</si>
  <si>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</si>
  <si>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</si>
  <si>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</si>
  <si>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</si>
  <si>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</si>
  <si>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</si>
  <si>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</si>
  <si>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</si>
  <si>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</si>
  <si>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</si>
  <si>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</si>
  <si>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</si>
  <si>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</si>
  <si>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</si>
  <si>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</si>
  <si>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</si>
  <si>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</si>
  <si>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</si>
  <si>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</si>
  <si>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</si>
  <si>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</si>
  <si>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</si>
  <si>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</si>
  <si>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</si>
  <si>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</si>
  <si>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</si>
  <si>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</si>
  <si>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</si>
  <si>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</si>
  <si>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</si>
  <si>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</si>
  <si>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</si>
  <si>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</si>
  <si>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</si>
  <si>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</si>
  <si>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</si>
  <si>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</si>
  <si>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</si>
  <si>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</si>
  <si>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</si>
  <si>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</si>
  <si>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</si>
  <si>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</si>
  <si>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</si>
  <si>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</si>
  <si>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</si>
  <si>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</si>
  <si>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</si>
  <si>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</si>
  <si>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</si>
  <si>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</si>
  <si>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</si>
  <si>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</si>
  <si>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</si>
  <si>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</si>
  <si>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</si>
  <si>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</si>
  <si>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</si>
  <si>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</si>
  <si>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</si>
  <si>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</si>
  <si>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</si>
  <si>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</si>
  <si>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</si>
  <si>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</si>
  <si>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MUNICIPIUL SEBES</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</si>
  <si>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</si>
  <si>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</si>
  <si>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</si>
  <si>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</si>
  <si>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</si>
  <si>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</si>
  <si>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electronic pe circuitul de avizare interna dupa clarificari OI</t>
  </si>
  <si>
    <t>Competitivitate prin dezvoltarea activitatii</t>
  </si>
  <si>
    <t>ELECTRO ORIZONT SRL</t>
  </si>
  <si>
    <t>UAT Judetul Constanta</t>
  </si>
  <si>
    <t>in clarificari la OI</t>
  </si>
  <si>
    <t>returnat pentru refacere</t>
  </si>
  <si>
    <t>clarificari OI/IGSU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</si>
</sst>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56">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4" fontId="0" fillId="0" borderId="1" xfId="0" applyNumberFormat="1" applyBorder="1"/>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2AB9914-094B-41BF-82C4-DF693BEA45AF}" diskRevisions="1" revisionId="301" version="30">
  <header guid="{FB0B4A00-E600-45E8-A6AC-A0822B83C2AA}" dateTime="2021-01-12T14:49:36" maxSheetId="16" userName="Dan Nicolaescu" r:id="rId1">
    <sheetIdMap count="15">
      <sheetId val="1"/>
      <sheetId val="2"/>
      <sheetId val="3"/>
      <sheetId val="4"/>
      <sheetId val="5"/>
      <sheetId val="6"/>
      <sheetId val="7"/>
      <sheetId val="8"/>
      <sheetId val="9"/>
      <sheetId val="10"/>
      <sheetId val="11"/>
      <sheetId val="12"/>
      <sheetId val="13"/>
      <sheetId val="14"/>
      <sheetId val="15"/>
    </sheetIdMap>
  </header>
  <header guid="{5650C474-E280-43C3-AA7D-2AF08B050027}" dateTime="2021-01-12T15:01:46" maxSheetId="16" userName="Florin George Carmaciu" r:id="rId2" minRId="1">
    <sheetIdMap count="15">
      <sheetId val="1"/>
      <sheetId val="2"/>
      <sheetId val="3"/>
      <sheetId val="4"/>
      <sheetId val="5"/>
      <sheetId val="6"/>
      <sheetId val="7"/>
      <sheetId val="8"/>
      <sheetId val="9"/>
      <sheetId val="10"/>
      <sheetId val="11"/>
      <sheetId val="12"/>
      <sheetId val="13"/>
      <sheetId val="14"/>
      <sheetId val="15"/>
    </sheetIdMap>
  </header>
  <header guid="{8BDC5B87-48D4-49E6-B922-0374AE787215}" dateTime="2021-01-12T15:02:02" maxSheetId="16" userName="Florin George Carmaciu" r:id="rId3" minRId="17">
    <sheetIdMap count="15">
      <sheetId val="1"/>
      <sheetId val="2"/>
      <sheetId val="3"/>
      <sheetId val="4"/>
      <sheetId val="5"/>
      <sheetId val="6"/>
      <sheetId val="7"/>
      <sheetId val="8"/>
      <sheetId val="9"/>
      <sheetId val="10"/>
      <sheetId val="11"/>
      <sheetId val="12"/>
      <sheetId val="13"/>
      <sheetId val="14"/>
      <sheetId val="15"/>
    </sheetIdMap>
  </header>
  <header guid="{1B3D7DFD-432A-4F4E-B025-A576B3D7E629}" dateTime="2021-01-12T15:02:18" maxSheetId="16" userName="Florin George Carmaciu" r:id="rId4" minRId="18">
    <sheetIdMap count="15">
      <sheetId val="1"/>
      <sheetId val="2"/>
      <sheetId val="3"/>
      <sheetId val="4"/>
      <sheetId val="5"/>
      <sheetId val="6"/>
      <sheetId val="7"/>
      <sheetId val="8"/>
      <sheetId val="9"/>
      <sheetId val="10"/>
      <sheetId val="11"/>
      <sheetId val="12"/>
      <sheetId val="13"/>
      <sheetId val="14"/>
      <sheetId val="15"/>
    </sheetIdMap>
  </header>
  <header guid="{576A2F08-908A-4818-860E-41151F23FCC1}" dateTime="2021-01-12T15:02:32" maxSheetId="16" userName="Florin George Carmaciu" r:id="rId5" minRId="19">
    <sheetIdMap count="15">
      <sheetId val="1"/>
      <sheetId val="2"/>
      <sheetId val="3"/>
      <sheetId val="4"/>
      <sheetId val="5"/>
      <sheetId val="6"/>
      <sheetId val="7"/>
      <sheetId val="8"/>
      <sheetId val="9"/>
      <sheetId val="10"/>
      <sheetId val="11"/>
      <sheetId val="12"/>
      <sheetId val="13"/>
      <sheetId val="14"/>
      <sheetId val="15"/>
    </sheetIdMap>
  </header>
  <header guid="{C2F45B30-04AA-4F74-B858-E5D20D13AAE2}" dateTime="2021-01-12T15:02:48" maxSheetId="16" userName="Florin George Carmaciu" r:id="rId6" minRId="20">
    <sheetIdMap count="15">
      <sheetId val="1"/>
      <sheetId val="2"/>
      <sheetId val="3"/>
      <sheetId val="4"/>
      <sheetId val="5"/>
      <sheetId val="6"/>
      <sheetId val="7"/>
      <sheetId val="8"/>
      <sheetId val="9"/>
      <sheetId val="10"/>
      <sheetId val="11"/>
      <sheetId val="12"/>
      <sheetId val="13"/>
      <sheetId val="14"/>
      <sheetId val="15"/>
    </sheetIdMap>
  </header>
  <header guid="{C75526EE-1826-4946-98B3-C673275597DE}" dateTime="2021-01-12T15:03:02" maxSheetId="16" userName="Florin George Carmaciu" r:id="rId7" minRId="21">
    <sheetIdMap count="15">
      <sheetId val="1"/>
      <sheetId val="2"/>
      <sheetId val="3"/>
      <sheetId val="4"/>
      <sheetId val="5"/>
      <sheetId val="6"/>
      <sheetId val="7"/>
      <sheetId val="8"/>
      <sheetId val="9"/>
      <sheetId val="10"/>
      <sheetId val="11"/>
      <sheetId val="12"/>
      <sheetId val="13"/>
      <sheetId val="14"/>
      <sheetId val="15"/>
    </sheetIdMap>
  </header>
  <header guid="{0AE6FCC5-DE93-4980-AA3B-A4798F4C08E0}" dateTime="2021-01-12T15:03:18" maxSheetId="16" userName="Florin George Carmaciu" r:id="rId8" minRId="22">
    <sheetIdMap count="15">
      <sheetId val="1"/>
      <sheetId val="2"/>
      <sheetId val="3"/>
      <sheetId val="4"/>
      <sheetId val="5"/>
      <sheetId val="6"/>
      <sheetId val="7"/>
      <sheetId val="8"/>
      <sheetId val="9"/>
      <sheetId val="10"/>
      <sheetId val="11"/>
      <sheetId val="12"/>
      <sheetId val="13"/>
      <sheetId val="14"/>
      <sheetId val="15"/>
    </sheetIdMap>
  </header>
  <header guid="{1280E9AF-9D4B-4A59-AD8B-778776212D46}" dateTime="2021-01-12T15:03:38" maxSheetId="16" userName="Florin George Carmaciu" r:id="rId9" minRId="23">
    <sheetIdMap count="15">
      <sheetId val="1"/>
      <sheetId val="2"/>
      <sheetId val="3"/>
      <sheetId val="4"/>
      <sheetId val="5"/>
      <sheetId val="6"/>
      <sheetId val="7"/>
      <sheetId val="8"/>
      <sheetId val="9"/>
      <sheetId val="10"/>
      <sheetId val="11"/>
      <sheetId val="12"/>
      <sheetId val="13"/>
      <sheetId val="14"/>
      <sheetId val="15"/>
    </sheetIdMap>
  </header>
  <header guid="{9891A497-2A8F-4E46-A57D-344E74393010}" dateTime="2021-01-12T15:03:59" maxSheetId="16" userName="Florin George Carmaciu" r:id="rId10" minRId="24">
    <sheetIdMap count="15">
      <sheetId val="1"/>
      <sheetId val="2"/>
      <sheetId val="3"/>
      <sheetId val="4"/>
      <sheetId val="5"/>
      <sheetId val="6"/>
      <sheetId val="7"/>
      <sheetId val="8"/>
      <sheetId val="9"/>
      <sheetId val="10"/>
      <sheetId val="11"/>
      <sheetId val="12"/>
      <sheetId val="13"/>
      <sheetId val="14"/>
      <sheetId val="15"/>
    </sheetIdMap>
  </header>
  <header guid="{5B556780-F5FF-4CB8-976D-5AA99C502A99}" dateTime="2021-01-12T15:04:19" maxSheetId="16" userName="Florin George Carmaciu" r:id="rId11" minRId="25">
    <sheetIdMap count="15">
      <sheetId val="1"/>
      <sheetId val="2"/>
      <sheetId val="3"/>
      <sheetId val="4"/>
      <sheetId val="5"/>
      <sheetId val="6"/>
      <sheetId val="7"/>
      <sheetId val="8"/>
      <sheetId val="9"/>
      <sheetId val="10"/>
      <sheetId val="11"/>
      <sheetId val="12"/>
      <sheetId val="13"/>
      <sheetId val="14"/>
      <sheetId val="15"/>
    </sheetIdMap>
  </header>
  <header guid="{FDBF5CFF-EDAA-46FD-AC27-74D17C2C331E}" dateTime="2021-01-12T15:04:35" maxSheetId="16" userName="Florin George Carmaciu" r:id="rId12" minRId="26">
    <sheetIdMap count="15">
      <sheetId val="1"/>
      <sheetId val="2"/>
      <sheetId val="3"/>
      <sheetId val="4"/>
      <sheetId val="5"/>
      <sheetId val="6"/>
      <sheetId val="7"/>
      <sheetId val="8"/>
      <sheetId val="9"/>
      <sheetId val="10"/>
      <sheetId val="11"/>
      <sheetId val="12"/>
      <sheetId val="13"/>
      <sheetId val="14"/>
      <sheetId val="15"/>
    </sheetIdMap>
  </header>
  <header guid="{1E2EDBC8-6AA0-4595-A3D4-CD9BCFAA226A}" dateTime="2021-01-12T15:06:10" maxSheetId="16" userName="Florin George Carmaciu" r:id="rId13" minRId="27">
    <sheetIdMap count="15">
      <sheetId val="1"/>
      <sheetId val="2"/>
      <sheetId val="3"/>
      <sheetId val="4"/>
      <sheetId val="5"/>
      <sheetId val="6"/>
      <sheetId val="7"/>
      <sheetId val="8"/>
      <sheetId val="9"/>
      <sheetId val="10"/>
      <sheetId val="11"/>
      <sheetId val="12"/>
      <sheetId val="13"/>
      <sheetId val="14"/>
      <sheetId val="15"/>
    </sheetIdMap>
  </header>
  <header guid="{B272AF83-D7C6-4F7E-9A1C-9C8F1FCC2D31}" dateTime="2021-01-12T15:06:28" maxSheetId="16" userName="Florin George Carmaciu" r:id="rId14" minRId="28">
    <sheetIdMap count="15">
      <sheetId val="1"/>
      <sheetId val="2"/>
      <sheetId val="3"/>
      <sheetId val="4"/>
      <sheetId val="5"/>
      <sheetId val="6"/>
      <sheetId val="7"/>
      <sheetId val="8"/>
      <sheetId val="9"/>
      <sheetId val="10"/>
      <sheetId val="11"/>
      <sheetId val="12"/>
      <sheetId val="13"/>
      <sheetId val="14"/>
      <sheetId val="15"/>
    </sheetIdMap>
  </header>
  <header guid="{22BCAE99-7A47-4C79-A9DD-319A1B7BA927}" dateTime="2021-01-12T15:06:44" maxSheetId="16" userName="Florin George Carmaciu" r:id="rId15" minRId="29">
    <sheetIdMap count="15">
      <sheetId val="1"/>
      <sheetId val="2"/>
      <sheetId val="3"/>
      <sheetId val="4"/>
      <sheetId val="5"/>
      <sheetId val="6"/>
      <sheetId val="7"/>
      <sheetId val="8"/>
      <sheetId val="9"/>
      <sheetId val="10"/>
      <sheetId val="11"/>
      <sheetId val="12"/>
      <sheetId val="13"/>
      <sheetId val="14"/>
      <sheetId val="15"/>
    </sheetIdMap>
  </header>
  <header guid="{291C4EEE-093C-429B-842E-274E139AEA8F}" dateTime="2021-01-12T15:11:41" maxSheetId="16" userName="Florin George Carmaciu" r:id="rId16" minRId="30" maxRId="31">
    <sheetIdMap count="15">
      <sheetId val="1"/>
      <sheetId val="2"/>
      <sheetId val="3"/>
      <sheetId val="4"/>
      <sheetId val="5"/>
      <sheetId val="6"/>
      <sheetId val="7"/>
      <sheetId val="8"/>
      <sheetId val="9"/>
      <sheetId val="10"/>
      <sheetId val="11"/>
      <sheetId val="12"/>
      <sheetId val="13"/>
      <sheetId val="14"/>
      <sheetId val="15"/>
    </sheetIdMap>
  </header>
  <header guid="{64DD573A-A45A-4B25-B53E-2043051B8615}" dateTime="2021-01-12T15:12:00" maxSheetId="16" userName="Florin George Carmaciu" r:id="rId17" minRId="32">
    <sheetIdMap count="15">
      <sheetId val="1"/>
      <sheetId val="2"/>
      <sheetId val="3"/>
      <sheetId val="4"/>
      <sheetId val="5"/>
      <sheetId val="6"/>
      <sheetId val="7"/>
      <sheetId val="8"/>
      <sheetId val="9"/>
      <sheetId val="10"/>
      <sheetId val="11"/>
      <sheetId val="12"/>
      <sheetId val="13"/>
      <sheetId val="14"/>
      <sheetId val="15"/>
    </sheetIdMap>
  </header>
  <header guid="{69B2130E-6CE8-4670-B5D3-97EE0D4D07FB}" dateTime="2021-01-12T15:12:16" maxSheetId="16" userName="Florin George Carmaciu" r:id="rId18" minRId="33">
    <sheetIdMap count="15">
      <sheetId val="1"/>
      <sheetId val="2"/>
      <sheetId val="3"/>
      <sheetId val="4"/>
      <sheetId val="5"/>
      <sheetId val="6"/>
      <sheetId val="7"/>
      <sheetId val="8"/>
      <sheetId val="9"/>
      <sheetId val="10"/>
      <sheetId val="11"/>
      <sheetId val="12"/>
      <sheetId val="13"/>
      <sheetId val="14"/>
      <sheetId val="15"/>
    </sheetIdMap>
  </header>
  <header guid="{75F2C5F1-B4DC-41AB-B13B-BEDD493A5930}" dateTime="2021-01-12T15:12:34" maxSheetId="16" userName="Florin George Carmaciu" r:id="rId19" minRId="34">
    <sheetIdMap count="15">
      <sheetId val="1"/>
      <sheetId val="2"/>
      <sheetId val="3"/>
      <sheetId val="4"/>
      <sheetId val="5"/>
      <sheetId val="6"/>
      <sheetId val="7"/>
      <sheetId val="8"/>
      <sheetId val="9"/>
      <sheetId val="10"/>
      <sheetId val="11"/>
      <sheetId val="12"/>
      <sheetId val="13"/>
      <sheetId val="14"/>
      <sheetId val="15"/>
    </sheetIdMap>
  </header>
  <header guid="{1CAA56AF-1323-4F78-BFB8-F973BDA174B4}" dateTime="2021-01-13T15:27:15" maxSheetId="16" userName="Dan Nicolaescu" r:id="rId20" minRId="35" maxRId="143">
    <sheetIdMap count="15">
      <sheetId val="1"/>
      <sheetId val="2"/>
      <sheetId val="3"/>
      <sheetId val="4"/>
      <sheetId val="5"/>
      <sheetId val="6"/>
      <sheetId val="7"/>
      <sheetId val="8"/>
      <sheetId val="9"/>
      <sheetId val="10"/>
      <sheetId val="11"/>
      <sheetId val="12"/>
      <sheetId val="13"/>
      <sheetId val="14"/>
      <sheetId val="15"/>
    </sheetIdMap>
  </header>
  <header guid="{87637EB9-3B33-48B5-B8A0-0304F3B5C06C}" dateTime="2021-01-14T12:16:47" maxSheetId="16" userName="Lucia Baicoianu" r:id="rId21" minRId="144" maxRId="151">
    <sheetIdMap count="15">
      <sheetId val="1"/>
      <sheetId val="2"/>
      <sheetId val="3"/>
      <sheetId val="4"/>
      <sheetId val="5"/>
      <sheetId val="6"/>
      <sheetId val="7"/>
      <sheetId val="8"/>
      <sheetId val="9"/>
      <sheetId val="10"/>
      <sheetId val="11"/>
      <sheetId val="12"/>
      <sheetId val="13"/>
      <sheetId val="14"/>
      <sheetId val="15"/>
    </sheetIdMap>
  </header>
  <header guid="{DB211692-8C47-4135-A0CB-A5F20CB38871}" dateTime="2021-01-14T12:17:24" maxSheetId="16" userName="Lucia Baicoianu" r:id="rId22" minRId="167" maxRId="171">
    <sheetIdMap count="15">
      <sheetId val="1"/>
      <sheetId val="2"/>
      <sheetId val="3"/>
      <sheetId val="4"/>
      <sheetId val="5"/>
      <sheetId val="6"/>
      <sheetId val="7"/>
      <sheetId val="8"/>
      <sheetId val="9"/>
      <sheetId val="10"/>
      <sheetId val="11"/>
      <sheetId val="12"/>
      <sheetId val="13"/>
      <sheetId val="14"/>
      <sheetId val="15"/>
    </sheetIdMap>
  </header>
  <header guid="{0D0C92D0-A372-453B-8076-71B214FCBC26}" dateTime="2021-01-14T13:54:19" maxSheetId="16" userName="Dan Nicolaescu" r:id="rId23" minRId="172" maxRId="198">
    <sheetIdMap count="15">
      <sheetId val="1"/>
      <sheetId val="2"/>
      <sheetId val="3"/>
      <sheetId val="4"/>
      <sheetId val="5"/>
      <sheetId val="6"/>
      <sheetId val="7"/>
      <sheetId val="8"/>
      <sheetId val="9"/>
      <sheetId val="10"/>
      <sheetId val="11"/>
      <sheetId val="12"/>
      <sheetId val="13"/>
      <sheetId val="14"/>
      <sheetId val="15"/>
    </sheetIdMap>
  </header>
  <header guid="{122982A1-90AF-4980-B114-905BE72E3651}" dateTime="2021-01-14T17:20:59" maxSheetId="16" userName="Lucia Baicoianu" r:id="rId24" minRId="199" maxRId="202">
    <sheetIdMap count="15">
      <sheetId val="1"/>
      <sheetId val="2"/>
      <sheetId val="3"/>
      <sheetId val="4"/>
      <sheetId val="5"/>
      <sheetId val="6"/>
      <sheetId val="7"/>
      <sheetId val="8"/>
      <sheetId val="9"/>
      <sheetId val="10"/>
      <sheetId val="11"/>
      <sheetId val="12"/>
      <sheetId val="13"/>
      <sheetId val="14"/>
      <sheetId val="15"/>
    </sheetIdMap>
  </header>
  <header guid="{D786C07C-FC63-4C6D-B225-AFB84D98B767}" dateTime="2021-01-14T17:26:02" maxSheetId="16" userName="Lucia Baicoianu" r:id="rId25" minRId="218" maxRId="219">
    <sheetIdMap count="15">
      <sheetId val="1"/>
      <sheetId val="2"/>
      <sheetId val="3"/>
      <sheetId val="4"/>
      <sheetId val="5"/>
      <sheetId val="6"/>
      <sheetId val="7"/>
      <sheetId val="8"/>
      <sheetId val="9"/>
      <sheetId val="10"/>
      <sheetId val="11"/>
      <sheetId val="12"/>
      <sheetId val="13"/>
      <sheetId val="14"/>
      <sheetId val="15"/>
    </sheetIdMap>
  </header>
  <header guid="{2F6D28F1-2B90-4E0E-860F-62B6504CC32A}" dateTime="2021-01-14T17:28:32" maxSheetId="16" userName="Lucia Baicoianu" r:id="rId26" minRId="220" maxRId="228">
    <sheetIdMap count="15">
      <sheetId val="1"/>
      <sheetId val="2"/>
      <sheetId val="3"/>
      <sheetId val="4"/>
      <sheetId val="5"/>
      <sheetId val="6"/>
      <sheetId val="7"/>
      <sheetId val="8"/>
      <sheetId val="9"/>
      <sheetId val="10"/>
      <sheetId val="11"/>
      <sheetId val="12"/>
      <sheetId val="13"/>
      <sheetId val="14"/>
      <sheetId val="15"/>
    </sheetIdMap>
  </header>
  <header guid="{957AA4DF-9B25-4FFB-AE30-57FC3513EB47}" dateTime="2021-01-15T11:24:26" maxSheetId="16" userName="Dan Nicolaescu" r:id="rId27" minRId="229" maxRId="246">
    <sheetIdMap count="15">
      <sheetId val="1"/>
      <sheetId val="2"/>
      <sheetId val="3"/>
      <sheetId val="4"/>
      <sheetId val="5"/>
      <sheetId val="6"/>
      <sheetId val="7"/>
      <sheetId val="8"/>
      <sheetId val="9"/>
      <sheetId val="10"/>
      <sheetId val="11"/>
      <sheetId val="12"/>
      <sheetId val="13"/>
      <sheetId val="14"/>
      <sheetId val="15"/>
    </sheetIdMap>
  </header>
  <header guid="{31E423D5-FEAC-477C-BBC7-0AA19ADF4B77}" dateTime="2021-01-15T13:50:33" maxSheetId="16" userName="Dan Nicolaescu" r:id="rId28" minRId="247" maxRId="263">
    <sheetIdMap count="15">
      <sheetId val="1"/>
      <sheetId val="2"/>
      <sheetId val="3"/>
      <sheetId val="4"/>
      <sheetId val="5"/>
      <sheetId val="6"/>
      <sheetId val="7"/>
      <sheetId val="8"/>
      <sheetId val="9"/>
      <sheetId val="10"/>
      <sheetId val="11"/>
      <sheetId val="12"/>
      <sheetId val="13"/>
      <sheetId val="14"/>
      <sheetId val="15"/>
    </sheetIdMap>
  </header>
  <header guid="{C0266A06-E03F-4F0E-8CAA-17E6570702FB}" dateTime="2021-01-15T13:55:23" maxSheetId="16" userName="Lucia Baicoianu" r:id="rId29" minRId="264" maxRId="271">
    <sheetIdMap count="15">
      <sheetId val="1"/>
      <sheetId val="2"/>
      <sheetId val="3"/>
      <sheetId val="4"/>
      <sheetId val="5"/>
      <sheetId val="6"/>
      <sheetId val="7"/>
      <sheetId val="8"/>
      <sheetId val="9"/>
      <sheetId val="10"/>
      <sheetId val="11"/>
      <sheetId val="12"/>
      <sheetId val="13"/>
      <sheetId val="14"/>
      <sheetId val="15"/>
    </sheetIdMap>
  </header>
  <header guid="{62AB9914-094B-41BF-82C4-DF693BEA45AF}" dateTime="2021-01-15T14:04:38" maxSheetId="16" userName="Dan Nicolaescu" r:id="rId30">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4" numFmtId="19">
    <nc r="K40">
      <v>44187</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4" numFmtId="19">
    <nc r="K33">
      <v>44187</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4" numFmtId="19">
    <nc r="K41">
      <v>44187</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4" numFmtId="19">
    <nc r="K43">
      <v>44187</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14" numFmtId="19">
    <nc r="K39">
      <v>44187</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4" numFmtId="19">
    <nc r="K28">
      <v>44187</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4" numFmtId="19">
    <nc r="K51">
      <v>44187</v>
    </nc>
  </rcc>
  <rcc rId="31" sId="14" numFmtId="19">
    <nc r="K46">
      <v>44187</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4" numFmtId="19">
    <nc r="K26">
      <v>44187</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4" numFmtId="19">
    <nc r="K37">
      <v>44187</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4" numFmtId="19">
    <nc r="K45">
      <v>44188</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4" numFmtId="19">
    <nc r="K48">
      <v>44187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2020'!$A$4:$K$64</formula>
    <oldFormula>'Decembrie 2020'!$A$4:$K$55</oldFormula>
  </rdn>
  <rdn rId="0" localSheetId="15" customView="1" name="Z_7FB0E73D_D7C4_4A78_9327_86768DCA6DCA_.wvu.FilterData" hidden="1" oldHidden="1">
    <formula>'Ianuarie 2021'!$A$4:$K$5</formula>
    <oldFormula>'Ianuarie 2021'!$A$4:$K$5</oldFormula>
  </rdn>
  <rcv guid="{7FB0E73D-D7C4-4A78-9327-86768DCA6DC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5" sId="15" eol="1" ref="A6:XFD6" action="insertRow"/>
  <rcc rId="36" sId="15">
    <nc r="A6">
      <f>A5+1</f>
    </nc>
  </rcc>
  <rfmt sheetId="15" sqref="A6" start="0" length="0">
    <dxf>
      <border>
        <left style="thin">
          <color indexed="64"/>
        </left>
      </border>
    </dxf>
  </rfmt>
  <rfmt sheetId="15" sqref="K6" start="0" length="0">
    <dxf>
      <border>
        <right style="thin">
          <color indexed="64"/>
        </right>
      </border>
    </dxf>
  </rfmt>
  <rfmt sheetId="15" sqref="A6:K6" start="0" length="0">
    <dxf>
      <border>
        <bottom style="thin">
          <color indexed="64"/>
        </bottom>
      </border>
    </dxf>
  </rfmt>
  <rfmt sheetId="15" sqref="A6:K6">
    <dxf>
      <border>
        <left style="thin">
          <color indexed="64"/>
        </left>
        <right style="thin">
          <color indexed="64"/>
        </right>
        <top style="thin">
          <color indexed="64"/>
        </top>
        <bottom style="thin">
          <color indexed="64"/>
        </bottom>
        <vertical style="thin">
          <color indexed="64"/>
        </vertical>
        <horizontal style="thin">
          <color indexed="64"/>
        </horizontal>
      </border>
    </dxf>
  </rfmt>
  <rcc rId="37" sId="15">
    <nc r="B6">
      <v>121975</v>
    </nc>
  </rcc>
  <rfmt sheetId="15" sqref="B6:K6">
    <dxf>
      <alignment horizontal="center" readingOrder="0"/>
    </dxf>
  </rfmt>
  <rfmt sheetId="15" sqref="B6:K6">
    <dxf>
      <alignment vertical="center" readingOrder="0"/>
    </dxf>
  </rfmt>
  <rcc rId="38" sId="15">
    <nc r="C6" t="inlineStr">
      <is>
        <t>AMENAJAREA DE SPATII VERZI PE IMOBILE ABANDONATE SAU DEGRADATE DIN MUNICIPIUL ZALAU - ETAPA I</t>
      </is>
    </nc>
  </rcc>
  <rcc rId="39" sId="15">
    <nc r="D6" t="inlineStr">
      <is>
        <t>UAT MUNICIPIUL ZALĂU</t>
      </is>
    </nc>
  </rcc>
  <rcc rId="40" sId="15">
    <nc r="E6">
      <v>4</v>
    </nc>
  </rcc>
  <rcc rId="41" sId="15">
    <nc r="F6" t="inlineStr">
      <is>
        <t>4.2</t>
      </is>
    </nc>
  </rcc>
  <rcc rId="42" sId="15">
    <nc r="G6" t="inlineStr">
      <is>
        <t>Nord Vest</t>
      </is>
    </nc>
  </rcc>
  <rcc rId="43" sId="15" numFmtId="19">
    <nc r="H6">
      <v>44209</v>
    </nc>
  </rcc>
  <rcc rId="44" sId="15">
    <nc r="I6" t="inlineStr">
      <is>
        <t>in analiza</t>
      </is>
    </nc>
  </rcc>
  <rcc rId="45" sId="15">
    <nc r="B7">
      <v>123743</v>
    </nc>
  </rcc>
  <rcc rId="46" sId="15" odxf="1" dxf="1">
    <nc r="A7">
      <f>A6+1</f>
    </nc>
    <odxf>
      <border outline="0">
        <left/>
        <right/>
        <top/>
        <bottom/>
      </border>
    </odxf>
    <ndxf>
      <border outline="0">
        <left style="thin">
          <color indexed="64"/>
        </left>
        <right style="thin">
          <color indexed="64"/>
        </right>
        <top style="thin">
          <color indexed="64"/>
        </top>
        <bottom style="thin">
          <color indexed="64"/>
        </bottom>
      </border>
    </ndxf>
  </rcc>
  <rfmt sheetId="15" sqref="B7:K7">
    <dxf>
      <alignment horizontal="center" readingOrder="0"/>
    </dxf>
  </rfmt>
  <rfmt sheetId="15" sqref="B7:K7">
    <dxf>
      <alignment vertical="center" readingOrder="0"/>
    </dxf>
  </rfmt>
  <rfmt sheetId="15" sqref="K7" start="0" length="0">
    <dxf>
      <border>
        <right style="thin">
          <color indexed="64"/>
        </right>
      </border>
    </dxf>
  </rfmt>
  <rfmt sheetId="15" sqref="B7:K7" start="0" length="0">
    <dxf>
      <border>
        <bottom style="thin">
          <color indexed="64"/>
        </bottom>
      </border>
    </dxf>
  </rfmt>
  <rfmt sheetId="15" sqref="B7:K7">
    <dxf>
      <border>
        <left style="thin">
          <color indexed="64"/>
        </left>
        <right style="thin">
          <color indexed="64"/>
        </right>
        <top style="thin">
          <color indexed="64"/>
        </top>
        <bottom style="thin">
          <color indexed="64"/>
        </bottom>
        <vertical style="thin">
          <color indexed="64"/>
        </vertical>
        <horizontal style="thin">
          <color indexed="64"/>
        </horizontal>
      </border>
    </dxf>
  </rfmt>
  <rcc rId="47" sId="15">
    <nc r="C7" t="inlineStr">
      <is>
        <t>Extindere si dotare ambulatoriu Spital Municipal Blaj</t>
      </is>
    </nc>
  </rcc>
  <rcc rId="48" sId="15">
    <nc r="D7" t="inlineStr">
      <is>
        <t>UAT MUNICIPIUL BLAJ</t>
      </is>
    </nc>
  </rcc>
  <rcc rId="49" sId="15">
    <nc r="E7">
      <v>8</v>
    </nc>
  </rcc>
  <rcc rId="50" sId="15">
    <nc r="F7" t="inlineStr">
      <is>
        <t>8.1a</t>
      </is>
    </nc>
  </rcc>
  <rcc rId="51" sId="15">
    <nc r="G7" t="inlineStr">
      <is>
        <t>Centru</t>
      </is>
    </nc>
  </rcc>
  <rcc rId="52" sId="15" numFmtId="19">
    <nc r="H7">
      <v>44209</v>
    </nc>
  </rcc>
  <rcc rId="53" sId="15">
    <nc r="I7" t="inlineStr">
      <is>
        <t>in analiza</t>
      </is>
    </nc>
  </rcc>
  <rcc rId="54" sId="15">
    <nc r="B8">
      <v>118577</v>
    </nc>
  </rcc>
  <rcc rId="55" sId="15" odxf="1" dxf="1">
    <nc r="A8">
      <f>A7+1</f>
    </nc>
    <odxf>
      <border outline="0">
        <left/>
        <right/>
        <top/>
        <bottom/>
      </border>
    </odxf>
    <ndxf>
      <border outline="0">
        <left style="thin">
          <color indexed="64"/>
        </left>
        <right style="thin">
          <color indexed="64"/>
        </right>
        <top style="thin">
          <color indexed="64"/>
        </top>
        <bottom style="thin">
          <color indexed="64"/>
        </bottom>
      </border>
    </ndxf>
  </rcc>
  <rfmt sheetId="15" sqref="K8" start="0" length="0">
    <dxf>
      <border>
        <right style="thin">
          <color indexed="64"/>
        </right>
      </border>
    </dxf>
  </rfmt>
  <rfmt sheetId="15" sqref="B8:K8" start="0" length="0">
    <dxf>
      <border>
        <bottom style="thin">
          <color indexed="64"/>
        </bottom>
      </border>
    </dxf>
  </rfmt>
  <rfmt sheetId="15" sqref="B8:K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5" sqref="B8:K8">
    <dxf>
      <alignment horizontal="center" readingOrder="0"/>
    </dxf>
  </rfmt>
  <rfmt sheetId="15" sqref="B8:K8">
    <dxf>
      <alignment vertical="center" readingOrder="0"/>
    </dxf>
  </rfmt>
  <rcc rId="56" sId="15">
    <nc r="C8" t="inlineStr">
      <is>
        <t>Cresterea eficienþei energetice a cladirii CONTAGIOASE din cadrul Spitalului Municipal Sebes</t>
      </is>
    </nc>
  </rcc>
  <rcc rId="57" sId="15">
    <nc r="D8" t="inlineStr">
      <is>
        <t>MUNICIPIUL SEBES</t>
      </is>
    </nc>
  </rcc>
  <rcc rId="58" sId="15">
    <nc r="E8">
      <v>3</v>
    </nc>
  </rcc>
  <rcc rId="59" sId="15">
    <nc r="F8" t="inlineStr">
      <is>
        <t>3.1b</t>
      </is>
    </nc>
  </rcc>
  <rcc rId="60" sId="15">
    <nc r="G8" t="inlineStr">
      <is>
        <t>Centru</t>
      </is>
    </nc>
  </rcc>
  <rcc rId="61" sId="15" numFmtId="19">
    <nc r="H8">
      <v>44209</v>
    </nc>
  </rcc>
  <rcc rId="62" sId="15">
    <nc r="I8" t="inlineStr">
      <is>
        <t>in analiza</t>
      </is>
    </nc>
  </rcc>
  <rcc rId="63" sId="14">
    <oc r="I28" t="inlineStr">
      <is>
        <t>in analiza</t>
      </is>
    </oc>
    <nc r="I28" t="inlineStr">
      <is>
        <t>aprobat</t>
      </is>
    </nc>
  </rcc>
  <rcc rId="64" sId="14" numFmtId="19">
    <nc r="J28">
      <v>44179</v>
    </nc>
  </rcc>
  <rcc rId="65" sId="14">
    <oc r="I30" t="inlineStr">
      <is>
        <t>electronic pe circuitul de avizare interna</t>
      </is>
    </oc>
    <nc r="I30" t="inlineStr">
      <is>
        <t>aprobat</t>
      </is>
    </nc>
  </rcc>
  <rcc rId="66" sId="14">
    <oc r="I32" t="inlineStr">
      <is>
        <t>electronic pe circuitul de avizare interna</t>
      </is>
    </oc>
    <nc r="I32" t="inlineStr">
      <is>
        <t>aprobat</t>
      </is>
    </nc>
  </rcc>
  <rcc rId="67" sId="14">
    <oc r="I33" t="inlineStr">
      <is>
        <t>in analiza</t>
      </is>
    </oc>
    <nc r="I33" t="inlineStr">
      <is>
        <t>aprobat</t>
      </is>
    </nc>
  </rcc>
  <rcc rId="68" sId="14" numFmtId="19">
    <nc r="J33">
      <v>44179</v>
    </nc>
  </rcc>
  <rcc rId="69" sId="14">
    <oc r="I37" t="inlineStr">
      <is>
        <t>electronic pe circuitul de avizare interna</t>
      </is>
    </oc>
    <nc r="I37" t="inlineStr">
      <is>
        <t>aprobat</t>
      </is>
    </nc>
  </rcc>
  <rcc rId="70" sId="14">
    <oc r="I39" t="inlineStr">
      <is>
        <t>in analiza</t>
      </is>
    </oc>
    <nc r="I39" t="inlineStr">
      <is>
        <t>aprobat</t>
      </is>
    </nc>
  </rcc>
  <rcc rId="71" sId="14" numFmtId="19">
    <nc r="J39">
      <v>44179</v>
    </nc>
  </rcc>
  <rcc rId="72" sId="14">
    <oc r="I40" t="inlineStr">
      <is>
        <t>electronic pe circuitul de avizare interna</t>
      </is>
    </oc>
    <nc r="I40" t="inlineStr">
      <is>
        <t>aprobat</t>
      </is>
    </nc>
  </rcc>
  <rcc rId="73" sId="14">
    <oc r="I41" t="inlineStr">
      <is>
        <t>electronic pe circuitul de avizare interna</t>
      </is>
    </oc>
    <nc r="I41" t="inlineStr">
      <is>
        <t>aprobat</t>
      </is>
    </nc>
  </rcc>
  <rcc rId="74" sId="14">
    <oc r="I42" t="inlineStr">
      <is>
        <t>electronic pe circuitul de avizare interna</t>
      </is>
    </oc>
    <nc r="I42" t="inlineStr">
      <is>
        <t>aprobat</t>
      </is>
    </nc>
  </rcc>
  <rcc rId="75" sId="14">
    <oc r="I43" t="inlineStr">
      <is>
        <t>electronic pe circuitul de avizare interna</t>
      </is>
    </oc>
    <nc r="I43" t="inlineStr">
      <is>
        <t>aprobat</t>
      </is>
    </nc>
  </rcc>
  <rcc rId="76" sId="14">
    <oc r="I44" t="inlineStr">
      <is>
        <t>electronic pe circuitul de avizare interna</t>
      </is>
    </oc>
    <nc r="I44" t="inlineStr">
      <is>
        <t>aprobat</t>
      </is>
    </nc>
  </rcc>
  <rcc rId="77" sId="14">
    <oc r="I45" t="inlineStr">
      <is>
        <t>electronic pe circuitul de avizare interna</t>
      </is>
    </oc>
    <nc r="I45" t="inlineStr">
      <is>
        <t>aprobat</t>
      </is>
    </nc>
  </rcc>
  <rcc rId="78" sId="14">
    <oc r="I46" t="inlineStr">
      <is>
        <t>electronic pe circuitul de avizare interna</t>
      </is>
    </oc>
    <nc r="I46" t="inlineStr">
      <is>
        <t>aprobat</t>
      </is>
    </nc>
  </rcc>
  <rcc rId="79" sId="14">
    <oc r="I47" t="inlineStr">
      <is>
        <t>electronic pe circuitul de avizare interna</t>
      </is>
    </oc>
    <nc r="I47" t="inlineStr">
      <is>
        <t>aprobat</t>
      </is>
    </nc>
  </rcc>
  <rcc rId="80" sId="14">
    <oc r="I48" t="inlineStr">
      <is>
        <t>electronic pe circuitul de avizare interna</t>
      </is>
    </oc>
    <nc r="I48" t="inlineStr">
      <is>
        <t>aprobat</t>
      </is>
    </nc>
  </rcc>
  <rcc rId="81" sId="14">
    <oc r="I50" t="inlineStr">
      <is>
        <t>electronic pe circuitul de avizare interna</t>
      </is>
    </oc>
    <nc r="I50" t="inlineStr">
      <is>
        <t>aprobat</t>
      </is>
    </nc>
  </rcc>
  <rcc rId="82" sId="14">
    <oc r="I51" t="inlineStr">
      <is>
        <t>electronic pe circuitul de avizare interna</t>
      </is>
    </oc>
    <nc r="I51" t="inlineStr">
      <is>
        <t>aprobat</t>
      </is>
    </nc>
  </rcc>
  <rcc rId="83" sId="14">
    <oc r="I61" t="inlineStr">
      <is>
        <t>in analiza</t>
      </is>
    </oc>
    <nc r="I61" t="inlineStr">
      <is>
        <t>electronic pe circuitul de avizare interna</t>
      </is>
    </nc>
  </rcc>
  <rcc rId="84" sId="14" numFmtId="19">
    <nc r="J61">
      <v>44202</v>
    </nc>
  </rcc>
  <rcc rId="85" sId="14">
    <oc r="I62" t="inlineStr">
      <is>
        <t>in analiza</t>
      </is>
    </oc>
    <nc r="I62" t="inlineStr">
      <is>
        <t>electronic pe circuitul de avizare interna</t>
      </is>
    </nc>
  </rcc>
  <rcc rId="86" sId="14" numFmtId="19">
    <nc r="J62">
      <v>44202</v>
    </nc>
  </rcc>
  <rcc rId="87" sId="14">
    <oc r="F56">
      <v>5.2</v>
    </oc>
    <nc r="F56" t="inlineStr">
      <is>
        <t>5.2</t>
      </is>
    </nc>
  </rcc>
  <rcc rId="88" sId="14">
    <oc r="F57">
      <v>6.1</v>
    </oc>
    <nc r="F57" t="inlineStr">
      <is>
        <t>6.1</t>
      </is>
    </nc>
  </rcc>
  <rcc rId="89" sId="14">
    <oc r="I15" t="inlineStr">
      <is>
        <t>electronic pe circuitul de avizare interna</t>
      </is>
    </oc>
    <nc r="I15" t="inlineStr">
      <is>
        <t>aprobat</t>
      </is>
    </nc>
  </rcc>
  <rcc rId="90" sId="14">
    <oc r="I26" t="inlineStr">
      <is>
        <t>electronic pe circuitul de avizare interna</t>
      </is>
    </oc>
    <nc r="I26" t="inlineStr">
      <is>
        <t>aprobat</t>
      </is>
    </nc>
  </rcc>
  <rcc rId="91" sId="14">
    <oc r="F58">
      <v>5.0999999999999996</v>
    </oc>
    <nc r="F58" t="inlineStr">
      <is>
        <t>5.1</t>
      </is>
    </nc>
  </rcc>
  <rcc rId="92" sId="14">
    <oc r="F59">
      <v>5.0999999999999996</v>
    </oc>
    <nc r="F59" t="inlineStr">
      <is>
        <t>5.1</t>
      </is>
    </nc>
  </rcc>
  <rcc rId="93" sId="14">
    <oc r="I13" t="inlineStr">
      <is>
        <t>electronic pe circuitul de avizare interna</t>
      </is>
    </oc>
    <nc r="I13" t="inlineStr">
      <is>
        <t>aprobat</t>
      </is>
    </nc>
  </rcc>
  <rcc rId="94" sId="14" numFmtId="19">
    <nc r="K13">
      <v>44545</v>
    </nc>
  </rcc>
  <rrc rId="95" sId="14" ref="A21:XFD21" action="deleteRow">
    <undo index="0" exp="ref" v="1" dr="A21" r="A22" sId="14"/>
    <rfmt sheetId="14" xfDxf="1" sqref="A21:XFD21" start="0" length="0"/>
    <rcc rId="0" sId="14" dxf="1">
      <nc r="A21">
        <f>A20+1</f>
      </nc>
      <ndxf>
        <alignment horizontal="center" vertical="center" readingOrder="0"/>
        <border outline="0">
          <left style="thin">
            <color indexed="64"/>
          </left>
          <right style="thin">
            <color indexed="64"/>
          </right>
          <top style="thin">
            <color indexed="64"/>
          </top>
          <bottom style="thin">
            <color indexed="64"/>
          </bottom>
        </border>
      </ndxf>
    </rcc>
    <rcc rId="0" sId="14" dxf="1">
      <nc r="B21">
        <v>125456</v>
      </nc>
      <ndxf>
        <alignment horizontal="center" vertical="center" readingOrder="0"/>
        <border outline="0">
          <left style="thin">
            <color indexed="64"/>
          </left>
          <right style="thin">
            <color indexed="64"/>
          </right>
          <top style="thin">
            <color indexed="64"/>
          </top>
          <bottom style="thin">
            <color indexed="64"/>
          </bottom>
        </border>
      </ndxf>
    </rcc>
    <rcc rId="0" sId="14" dxf="1">
      <nc r="C21" t="inlineStr">
        <is>
          <t>Îmbunătățirea capacității de intervenție la urgențele medicale - Regiunea Sud-Est</t>
        </is>
      </nc>
      <ndxf>
        <alignment horizontal="center" vertical="center" wrapText="1" readingOrder="0"/>
        <border outline="0">
          <left style="thin">
            <color indexed="64"/>
          </left>
          <right style="thin">
            <color indexed="64"/>
          </right>
          <top style="thin">
            <color indexed="64"/>
          </top>
          <bottom style="thin">
            <color indexed="64"/>
          </bottom>
        </border>
      </ndxf>
    </rcc>
    <rcc rId="0" sId="14" dxf="1">
      <nc r="D21" t="inlineStr">
        <is>
          <t>Inspectoratul General pentru Situații de Urgență in parteneriat cu ISU-JUDEȚUL BRĂILA, ISU-JUDEȚUL BUZĂU, ISU-JUDEȚUL CONSTANȚA, ISU-JUDEȚUL GALAȚI ȘI ISU-JUDEȚUL TULCEA</t>
        </is>
      </nc>
      <ndxf>
        <alignment horizontal="center" vertical="center" wrapText="1" readingOrder="0"/>
        <border outline="0">
          <left style="thin">
            <color indexed="64"/>
          </left>
          <right style="thin">
            <color indexed="64"/>
          </right>
          <top style="thin">
            <color indexed="64"/>
          </top>
          <bottom style="thin">
            <color indexed="64"/>
          </bottom>
        </border>
      </ndxf>
    </rcc>
    <rcc rId="0" sId="14" dxf="1">
      <nc r="E21">
        <v>8</v>
      </nc>
      <ndxf>
        <alignment horizontal="center" vertical="center" readingOrder="0"/>
        <border outline="0">
          <left style="thin">
            <color indexed="64"/>
          </left>
          <right style="thin">
            <color indexed="64"/>
          </right>
          <top style="thin">
            <color indexed="64"/>
          </top>
          <bottom style="thin">
            <color indexed="64"/>
          </bottom>
        </border>
      </ndxf>
    </rcc>
    <rcc rId="0" sId="14" dxf="1">
      <nc r="F21" t="inlineStr">
        <is>
          <t>8.2a</t>
        </is>
      </nc>
      <ndxf>
        <alignment horizontal="center" vertical="center" readingOrder="0"/>
        <border outline="0">
          <left style="thin">
            <color indexed="64"/>
          </left>
          <right style="thin">
            <color indexed="64"/>
          </right>
          <top style="thin">
            <color indexed="64"/>
          </top>
          <bottom style="thin">
            <color indexed="64"/>
          </bottom>
        </border>
      </ndxf>
    </rcc>
    <rcc rId="0" sId="14" dxf="1">
      <nc r="G21" t="inlineStr">
        <is>
          <t>Sud Est</t>
        </is>
      </nc>
      <ndxf>
        <alignment horizontal="center" vertical="center" readingOrder="0"/>
        <border outline="0">
          <left style="thin">
            <color indexed="64"/>
          </left>
          <right style="thin">
            <color indexed="64"/>
          </right>
          <top style="thin">
            <color indexed="64"/>
          </top>
          <bottom style="thin">
            <color indexed="64"/>
          </bottom>
        </border>
      </ndxf>
    </rcc>
    <rcc rId="0" sId="14" dxf="1" numFmtId="19">
      <nc r="H21">
        <v>44174</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cc rId="0" sId="14" dxf="1">
      <nc r="I21" t="inlineStr">
        <is>
          <t>in analiza</t>
        </is>
      </nc>
      <ndxf>
        <alignment horizontal="center" vertical="center" wrapText="1" readingOrder="0"/>
        <border outline="0">
          <left style="thin">
            <color indexed="64"/>
          </left>
          <right style="thin">
            <color indexed="64"/>
          </right>
          <top style="thin">
            <color indexed="64"/>
          </top>
          <bottom style="thin">
            <color indexed="64"/>
          </bottom>
        </border>
      </ndxf>
    </rcc>
    <rfmt sheetId="14" sqref="J21"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4" sqref="K21"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cc rId="96" sId="14">
    <oc r="A21">
      <f>#REF!+1</f>
    </oc>
    <nc r="A21">
      <f>A20+1</f>
    </nc>
  </rcc>
  <rrc rId="97" sId="14" ref="A62:XFD62" action="deleteRow">
    <undo index="0" exp="ref" v="1" dr="A62" r="A63" sId="14"/>
    <rfmt sheetId="14" xfDxf="1" sqref="A62:XFD62" start="0" length="0"/>
    <rcc rId="0" sId="14" dxf="1">
      <nc r="A62">
        <f>A61+1</f>
      </nc>
      <ndxf>
        <alignment horizontal="center" vertical="center" readingOrder="0"/>
        <border outline="0">
          <left style="thin">
            <color indexed="64"/>
          </left>
          <right style="thin">
            <color indexed="64"/>
          </right>
          <top style="thin">
            <color indexed="64"/>
          </top>
          <bottom style="thin">
            <color indexed="64"/>
          </bottom>
        </border>
      </ndxf>
    </rcc>
    <rfmt sheetId="14" sqref="B62" start="0" length="0">
      <dxf>
        <alignment horizontal="center" vertical="center" readingOrder="0"/>
        <border outline="0">
          <left style="thin">
            <color indexed="64"/>
          </left>
          <right style="thin">
            <color indexed="64"/>
          </right>
          <top style="thin">
            <color indexed="64"/>
          </top>
          <bottom style="thin">
            <color indexed="64"/>
          </bottom>
        </border>
      </dxf>
    </rfmt>
    <rfmt sheetId="14" sqref="C62" start="0" length="0">
      <dxf>
        <alignment horizontal="center" vertical="center" wrapText="1" readingOrder="0"/>
        <border outline="0">
          <left style="thin">
            <color indexed="64"/>
          </left>
          <right style="thin">
            <color indexed="64"/>
          </right>
          <top style="thin">
            <color indexed="64"/>
          </top>
          <bottom style="thin">
            <color indexed="64"/>
          </bottom>
        </border>
      </dxf>
    </rfmt>
    <rfmt sheetId="14" sqref="D62" start="0" length="0">
      <dxf>
        <alignment horizontal="center" vertical="center" readingOrder="0"/>
        <border outline="0">
          <left style="thin">
            <color indexed="64"/>
          </left>
          <right style="thin">
            <color indexed="64"/>
          </right>
          <top style="thin">
            <color indexed="64"/>
          </top>
          <bottom style="thin">
            <color indexed="64"/>
          </bottom>
        </border>
      </dxf>
    </rfmt>
    <rfmt sheetId="14" sqref="E62" start="0" length="0">
      <dxf>
        <alignment horizontal="center" vertical="center" readingOrder="0"/>
        <border outline="0">
          <left style="thin">
            <color indexed="64"/>
          </left>
          <right style="thin">
            <color indexed="64"/>
          </right>
          <top style="thin">
            <color indexed="64"/>
          </top>
          <bottom style="thin">
            <color indexed="64"/>
          </bottom>
        </border>
      </dxf>
    </rfmt>
    <rfmt sheetId="14" sqref="F62" start="0" length="0">
      <dxf>
        <alignment horizontal="center" vertical="center" readingOrder="0"/>
        <border outline="0">
          <left style="thin">
            <color indexed="64"/>
          </left>
          <right style="thin">
            <color indexed="64"/>
          </right>
          <top style="thin">
            <color indexed="64"/>
          </top>
          <bottom style="thin">
            <color indexed="64"/>
          </bottom>
        </border>
      </dxf>
    </rfmt>
    <rfmt sheetId="14" sqref="G62" start="0" length="0">
      <dxf>
        <alignment horizontal="center" vertical="center" readingOrder="0"/>
        <border outline="0">
          <left style="thin">
            <color indexed="64"/>
          </left>
          <right style="thin">
            <color indexed="64"/>
          </right>
          <top style="thin">
            <color indexed="64"/>
          </top>
          <bottom style="thin">
            <color indexed="64"/>
          </bottom>
        </border>
      </dxf>
    </rfmt>
    <rfmt sheetId="14" sqref="H62"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4" sqref="I62" start="0" length="0">
      <dxf>
        <alignment horizontal="center" vertical="center" wrapText="1" readingOrder="0"/>
        <border outline="0">
          <left style="thin">
            <color indexed="64"/>
          </left>
          <right style="thin">
            <color indexed="64"/>
          </right>
          <top style="thin">
            <color indexed="64"/>
          </top>
          <bottom style="thin">
            <color indexed="64"/>
          </bottom>
        </border>
      </dxf>
    </rfmt>
    <rfmt sheetId="14" sqref="J62"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4" sqref="K62"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rc rId="98" sId="14" ref="A62:XFD62" action="deleteRow">
    <undo index="0" exp="area" ref3D="1" dr="$A$4:$K$62" dn="Z_17296F73_C433_4ABD_854D_AFAF59034683_.wvu.FilterData" sId="14"/>
    <undo index="0" exp="area" ref3D="1" dr="$A$4:$K$62" dn="_FilterDatabase" sId="14"/>
    <undo index="0" exp="area" ref3D="1" dr="$A$4:$K$62" dn="Z_FFE73930_B6F3_4B43_9FE2_26381D01DC42_.wvu.FilterData" sId="14"/>
    <undo index="0" exp="area" ref3D="1" dr="$A$4:$K$62" dn="Z_7FB0E73D_D7C4_4A78_9327_86768DCA6DCA_.wvu.FilterData" sId="14"/>
    <undo index="0" exp="area" ref3D="1" dr="$A$4:$K$62" dn="Z_2D651363_CDF8_4A7D_8DA8_6579CEC2C34C_.wvu.FilterData" sId="14"/>
    <rfmt sheetId="14" xfDxf="1" sqref="A62:XFD62" start="0" length="0"/>
    <rcc rId="0" sId="14" dxf="1">
      <nc r="A62">
        <f>#REF!+1</f>
      </nc>
      <ndxf>
        <alignment horizontal="center" vertical="center" readingOrder="0"/>
        <border outline="0">
          <left style="thin">
            <color indexed="64"/>
          </left>
          <right style="thin">
            <color indexed="64"/>
          </right>
          <top style="thin">
            <color indexed="64"/>
          </top>
          <bottom style="thin">
            <color indexed="64"/>
          </bottom>
        </border>
      </ndxf>
    </rcc>
    <rfmt sheetId="14" sqref="B62" start="0" length="0">
      <dxf>
        <alignment horizontal="center" vertical="center" readingOrder="0"/>
        <border outline="0">
          <left style="thin">
            <color indexed="64"/>
          </left>
          <right style="thin">
            <color indexed="64"/>
          </right>
          <top style="thin">
            <color indexed="64"/>
          </top>
          <bottom style="thin">
            <color indexed="64"/>
          </bottom>
        </border>
      </dxf>
    </rfmt>
    <rfmt sheetId="14" sqref="C62" start="0" length="0">
      <dxf>
        <alignment horizontal="center" vertical="center" wrapText="1" readingOrder="0"/>
        <border outline="0">
          <left style="thin">
            <color indexed="64"/>
          </left>
          <right style="thin">
            <color indexed="64"/>
          </right>
          <top style="thin">
            <color indexed="64"/>
          </top>
          <bottom style="thin">
            <color indexed="64"/>
          </bottom>
        </border>
      </dxf>
    </rfmt>
    <rfmt sheetId="14" sqref="D62" start="0" length="0">
      <dxf>
        <alignment horizontal="center" vertical="center" readingOrder="0"/>
        <border outline="0">
          <left style="thin">
            <color indexed="64"/>
          </left>
          <right style="thin">
            <color indexed="64"/>
          </right>
          <top style="thin">
            <color indexed="64"/>
          </top>
          <bottom style="thin">
            <color indexed="64"/>
          </bottom>
        </border>
      </dxf>
    </rfmt>
    <rfmt sheetId="14" sqref="E62" start="0" length="0">
      <dxf>
        <alignment horizontal="center" vertical="center" readingOrder="0"/>
        <border outline="0">
          <left style="thin">
            <color indexed="64"/>
          </left>
          <right style="thin">
            <color indexed="64"/>
          </right>
          <top style="thin">
            <color indexed="64"/>
          </top>
          <bottom style="thin">
            <color indexed="64"/>
          </bottom>
        </border>
      </dxf>
    </rfmt>
    <rfmt sheetId="14" sqref="F62" start="0" length="0">
      <dxf>
        <alignment horizontal="center" vertical="center" readingOrder="0"/>
        <border outline="0">
          <left style="thin">
            <color indexed="64"/>
          </left>
          <right style="thin">
            <color indexed="64"/>
          </right>
          <top style="thin">
            <color indexed="64"/>
          </top>
          <bottom style="thin">
            <color indexed="64"/>
          </bottom>
        </border>
      </dxf>
    </rfmt>
    <rfmt sheetId="14" sqref="G62" start="0" length="0">
      <dxf>
        <alignment horizontal="center" vertical="center" readingOrder="0"/>
        <border outline="0">
          <left style="thin">
            <color indexed="64"/>
          </left>
          <right style="thin">
            <color indexed="64"/>
          </right>
          <top style="thin">
            <color indexed="64"/>
          </top>
          <bottom style="thin">
            <color indexed="64"/>
          </bottom>
        </border>
      </dxf>
    </rfmt>
    <rfmt sheetId="14" sqref="H62"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4" sqref="I62" start="0" length="0">
      <dxf>
        <alignment horizontal="center" vertical="center" wrapText="1" readingOrder="0"/>
        <border outline="0">
          <left style="thin">
            <color indexed="64"/>
          </left>
          <right style="thin">
            <color indexed="64"/>
          </right>
          <top style="thin">
            <color indexed="64"/>
          </top>
          <bottom style="thin">
            <color indexed="64"/>
          </bottom>
        </border>
      </dxf>
    </rfmt>
    <rfmt sheetId="14" sqref="J62"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4" sqref="K62"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cc rId="99" sId="15">
    <nc r="B9">
      <v>119283</v>
    </nc>
  </rcc>
  <rcc rId="100" sId="15" odxf="1" dxf="1">
    <nc r="A9">
      <f>A8+1</f>
    </nc>
    <odxf>
      <border outline="0">
        <left/>
        <right/>
        <top/>
        <bottom/>
      </border>
    </odxf>
    <ndxf>
      <border outline="0">
        <left style="thin">
          <color indexed="64"/>
        </left>
        <right style="thin">
          <color indexed="64"/>
        </right>
        <top style="thin">
          <color indexed="64"/>
        </top>
        <bottom style="thin">
          <color indexed="64"/>
        </bottom>
      </border>
    </ndxf>
  </rcc>
  <rfmt sheetId="15" sqref="B9:K9">
    <dxf>
      <alignment horizontal="center" readingOrder="0"/>
    </dxf>
  </rfmt>
  <rfmt sheetId="15" sqref="B9:K9">
    <dxf>
      <alignment vertical="center" readingOrder="0"/>
    </dxf>
  </rfmt>
  <rfmt sheetId="15" sqref="K9" start="0" length="0">
    <dxf>
      <border>
        <right style="thin">
          <color indexed="64"/>
        </right>
      </border>
    </dxf>
  </rfmt>
  <rfmt sheetId="15" sqref="B9:K9" start="0" length="0">
    <dxf>
      <border>
        <bottom style="thin">
          <color indexed="64"/>
        </bottom>
      </border>
    </dxf>
  </rfmt>
  <rfmt sheetId="15" sqref="B9:K9">
    <dxf>
      <border>
        <left style="thin">
          <color indexed="64"/>
        </left>
        <right style="thin">
          <color indexed="64"/>
        </right>
        <top style="thin">
          <color indexed="64"/>
        </top>
        <bottom style="thin">
          <color indexed="64"/>
        </bottom>
        <vertical style="thin">
          <color indexed="64"/>
        </vertical>
        <horizontal style="thin">
          <color indexed="64"/>
        </horizontal>
      </border>
    </dxf>
  </rfmt>
  <rcc rId="101" sId="15">
    <nc r="C9" t="inlineStr">
      <is>
        <t>Cresterea eficientei energetice a blocurilor de locuinte din Orasul Chitila, judetul Ilfov</t>
      </is>
    </nc>
  </rcc>
  <rcc rId="102" sId="15">
    <nc r="D9" t="inlineStr">
      <is>
        <t>UAT Chitila</t>
      </is>
    </nc>
  </rcc>
  <rcc rId="103" sId="15">
    <nc r="E9">
      <v>3</v>
    </nc>
  </rcc>
  <rcc rId="104" sId="15">
    <nc r="F9" t="inlineStr">
      <is>
        <t>3.1a</t>
      </is>
    </nc>
  </rcc>
  <rcc rId="105" sId="15">
    <nc r="G9" t="inlineStr">
      <is>
        <t>Bucuresti Ilfov</t>
      </is>
    </nc>
  </rcc>
  <rcc rId="106" sId="15" numFmtId="19">
    <nc r="H9">
      <v>44209</v>
    </nc>
  </rcc>
  <rcc rId="107" sId="15">
    <nc r="I9" t="inlineStr">
      <is>
        <t>in analiza</t>
      </is>
    </nc>
  </rcc>
  <rcc rId="108" sId="15">
    <nc r="B10">
      <v>116121</v>
    </nc>
  </rcc>
  <rcc rId="109" sId="15" odxf="1" dxf="1">
    <nc r="A10">
      <f>A9+1</f>
    </nc>
    <odxf>
      <border outline="0">
        <left/>
        <right/>
        <top/>
        <bottom/>
      </border>
    </odxf>
    <ndxf>
      <border outline="0">
        <left style="thin">
          <color indexed="64"/>
        </left>
        <right style="thin">
          <color indexed="64"/>
        </right>
        <top style="thin">
          <color indexed="64"/>
        </top>
        <bottom style="thin">
          <color indexed="64"/>
        </bottom>
      </border>
    </ndxf>
  </rcc>
  <rfmt sheetId="15" sqref="B10:K10">
    <dxf>
      <alignment horizontal="center" readingOrder="0"/>
    </dxf>
  </rfmt>
  <rfmt sheetId="15" sqref="B10:K10">
    <dxf>
      <alignment vertical="center" readingOrder="0"/>
    </dxf>
  </rfmt>
  <rfmt sheetId="15" sqref="A10:A11" start="0" length="0">
    <dxf>
      <border>
        <left style="thin">
          <color indexed="64"/>
        </left>
      </border>
    </dxf>
  </rfmt>
  <rfmt sheetId="15" sqref="K10:K11" start="0" length="0">
    <dxf>
      <border>
        <right style="thin">
          <color indexed="64"/>
        </right>
      </border>
    </dxf>
  </rfmt>
  <rfmt sheetId="15" sqref="A11:K11" start="0" length="0">
    <dxf>
      <border>
        <bottom style="thin">
          <color indexed="64"/>
        </bottom>
      </border>
    </dxf>
  </rfmt>
  <rcc rId="110" sId="15">
    <nc r="A11">
      <f>A10+1</f>
    </nc>
  </rcc>
  <rcc rId="111" sId="15">
    <nc r="C10" t="inlineStr">
      <is>
        <t>Reabilitare termica pentru imbunatatirea eficientei energetice la biblioteca judeteana Olt "Ion Minulescu"</t>
      </is>
    </nc>
  </rcc>
  <rcc rId="112" sId="15">
    <nc r="D10" t="inlineStr">
      <is>
        <t>UAT Judetul Olt</t>
      </is>
    </nc>
  </rcc>
  <rcc rId="113" sId="15">
    <nc r="E10">
      <v>3</v>
    </nc>
  </rcc>
  <rcc rId="114" sId="15">
    <nc r="F10" t="inlineStr">
      <is>
        <t>3.1b</t>
      </is>
    </nc>
  </rcc>
  <rcc rId="115" sId="15">
    <nc r="G10" t="inlineStr">
      <is>
        <t>Sud Vest</t>
      </is>
    </nc>
  </rcc>
  <rcc rId="116" sId="15" numFmtId="19">
    <nc r="H10">
      <v>44209</v>
    </nc>
  </rcc>
  <rcc rId="117" sId="15">
    <nc r="I10" t="inlineStr">
      <is>
        <t>in analiza</t>
      </is>
    </nc>
  </rcc>
  <rcc rId="118" sId="15">
    <nc r="B11">
      <v>128811</v>
    </nc>
  </rcc>
  <rfmt sheetId="15" sqref="B11:K11">
    <dxf>
      <alignment horizontal="center" readingOrder="0"/>
    </dxf>
  </rfmt>
  <rfmt sheetId="15" sqref="B11:K11">
    <dxf>
      <alignment vertical="center" readingOrder="0"/>
    </dxf>
  </rfmt>
  <rcc rId="119" sId="15">
    <nc r="C11" t="inlineStr">
      <is>
        <t>Modernizarea căii de tramvai (în cale proprie) de pe Calea Severinului, în zona industrială Cernele de Sus – Faza 1   si   Modernizarea căii de tramvai (în cale proprie) de pe Calea Severinului, în zona industrială Cernele de Sus – Faza 2</t>
      </is>
    </nc>
  </rcc>
  <rcc rId="120" sId="15">
    <nc r="D11" t="inlineStr">
      <is>
        <t>UAT MUNICIPIUL CRAIOVA</t>
      </is>
    </nc>
  </rcc>
  <rcc rId="121" sId="15">
    <nc r="E11">
      <v>4</v>
    </nc>
  </rcc>
  <rcc rId="122" sId="15">
    <nc r="F11" t="inlineStr">
      <is>
        <t>4.1</t>
      </is>
    </nc>
  </rcc>
  <rcc rId="123" sId="15">
    <nc r="G11" t="inlineStr">
      <is>
        <t>Sud Vest</t>
      </is>
    </nc>
  </rcc>
  <rcc rId="124" sId="15" numFmtId="19">
    <nc r="H11">
      <v>44209</v>
    </nc>
  </rcc>
  <rcc rId="125" sId="15">
    <nc r="I11" t="inlineStr">
      <is>
        <t>in analiza</t>
      </is>
    </nc>
  </rcc>
  <rcc rId="126" sId="15">
    <nc r="B12">
      <v>117914</v>
    </nc>
  </rcc>
  <rcc rId="127" sId="15">
    <nc r="C12" t="inlineStr">
      <is>
        <t>Eficientizare energetică Școala Gimnazială Mihai Eminescu din Municipiul Giurgiu</t>
      </is>
    </nc>
  </rcc>
  <rcc rId="128" sId="15">
    <nc r="D12" t="inlineStr">
      <is>
        <t>UAT Municipiul Giurgiu</t>
      </is>
    </nc>
  </rcc>
  <rfmt sheetId="15" sqref="A12" start="0" length="0">
    <dxf>
      <border>
        <left style="thin">
          <color indexed="64"/>
        </left>
      </border>
    </dxf>
  </rfmt>
  <rfmt sheetId="15" sqref="K12" start="0" length="0">
    <dxf>
      <border>
        <right style="thin">
          <color indexed="64"/>
        </right>
      </border>
    </dxf>
  </rfmt>
  <rfmt sheetId="15" sqref="A12:K12" start="0" length="0">
    <dxf>
      <border>
        <bottom style="thin">
          <color indexed="64"/>
        </bottom>
      </border>
    </dxf>
  </rfmt>
  <rfmt sheetId="15" sqref="A12:K12">
    <dxf>
      <border>
        <left style="thin">
          <color indexed="64"/>
        </left>
        <right style="thin">
          <color indexed="64"/>
        </right>
        <top style="thin">
          <color indexed="64"/>
        </top>
        <bottom style="thin">
          <color indexed="64"/>
        </bottom>
        <vertical style="thin">
          <color indexed="64"/>
        </vertical>
        <horizontal style="thin">
          <color indexed="64"/>
        </horizontal>
      </border>
    </dxf>
  </rfmt>
  <rcc rId="129" sId="15">
    <nc r="A12">
      <f>A11+1</f>
    </nc>
  </rcc>
  <rfmt sheetId="15" sqref="B12:K12">
    <dxf>
      <alignment horizontal="center" readingOrder="0"/>
    </dxf>
  </rfmt>
  <rfmt sheetId="15" sqref="B12:K12">
    <dxf>
      <alignment vertical="center" readingOrder="0"/>
    </dxf>
  </rfmt>
  <rcc rId="130" sId="15">
    <nc r="E12">
      <v>3</v>
    </nc>
  </rcc>
  <rcc rId="131" sId="15">
    <nc r="F12" t="inlineStr">
      <is>
        <t>3.1b</t>
      </is>
    </nc>
  </rcc>
  <rcc rId="132" sId="15">
    <nc r="G12" t="inlineStr">
      <is>
        <t>Sud Muntenia</t>
      </is>
    </nc>
  </rcc>
  <rcc rId="133" sId="15" numFmtId="19">
    <nc r="H12">
      <v>44209</v>
    </nc>
  </rcc>
  <rcc rId="134" sId="15">
    <nc r="I12" t="inlineStr">
      <is>
        <t>in analiza</t>
      </is>
    </nc>
  </rcc>
  <rcc rId="135" sId="15">
    <nc r="B13">
      <v>120870</v>
    </nc>
  </rcc>
  <rcc rId="136" sId="15" odxf="1" dxf="1">
    <nc r="A13">
      <f>A12+1</f>
    </nc>
    <odxf>
      <border outline="0">
        <left/>
        <right/>
        <top/>
        <bottom/>
      </border>
    </odxf>
    <ndxf>
      <border outline="0">
        <left style="thin">
          <color indexed="64"/>
        </left>
        <right style="thin">
          <color indexed="64"/>
        </right>
        <top style="thin">
          <color indexed="64"/>
        </top>
        <bottom style="thin">
          <color indexed="64"/>
        </bottom>
      </border>
    </ndxf>
  </rcc>
  <rfmt sheetId="15" sqref="K13" start="0" length="0">
    <dxf>
      <border>
        <right style="thin">
          <color indexed="64"/>
        </right>
      </border>
    </dxf>
  </rfmt>
  <rfmt sheetId="15" sqref="B13:K13" start="0" length="0">
    <dxf>
      <border>
        <bottom style="thin">
          <color indexed="64"/>
        </bottom>
      </border>
    </dxf>
  </rfmt>
  <rfmt sheetId="15" sqref="B13:K1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5" sqref="B13:K13">
    <dxf>
      <alignment horizontal="center" readingOrder="0"/>
    </dxf>
  </rfmt>
  <rfmt sheetId="15" sqref="B13:K13">
    <dxf>
      <alignment vertical="center" readingOrder="0"/>
    </dxf>
  </rfmt>
  <rcc rId="137" sId="15">
    <nc r="C13" t="inlineStr">
      <is>
        <t>EXTINDERE SI MODERNIZARE GRADINITA NR. 7, MUNICIPIUL DOROHOI, JUDETUL BOTOSANI</t>
      </is>
    </nc>
  </rcc>
  <rcc rId="138" sId="15">
    <nc r="D13" t="inlineStr">
      <is>
        <t>UAT Municipiul Dorohoi</t>
      </is>
    </nc>
  </rcc>
  <rcc rId="139" sId="15">
    <nc r="E13">
      <v>10</v>
    </nc>
  </rcc>
  <rcc rId="140" sId="15">
    <nc r="F13" t="inlineStr">
      <is>
        <t>10.1a</t>
      </is>
    </nc>
  </rcc>
  <rcc rId="141" sId="15">
    <nc r="G13" t="inlineStr">
      <is>
        <t>Nord Est</t>
      </is>
    </nc>
  </rcc>
  <rcc rId="142" sId="15" numFmtId="19">
    <nc r="H13">
      <v>44209</v>
    </nc>
  </rcc>
  <rcc rId="143" sId="15">
    <nc r="I13" t="inlineStr">
      <is>
        <t>in analiza</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 sId="14" numFmtId="19">
    <nc r="J56">
      <v>43843</v>
    </nc>
  </rcc>
  <rfmt sheetId="14" sqref="J56">
    <dxf>
      <alignment vertical="center" readingOrder="0"/>
    </dxf>
  </rfmt>
  <rfmt sheetId="14" sqref="J56">
    <dxf>
      <alignment horizontal="center" readingOrder="0"/>
    </dxf>
  </rfmt>
  <rcc rId="145" sId="14">
    <oc r="I56" t="inlineStr">
      <is>
        <t>in analiza</t>
      </is>
    </oc>
    <nc r="I56" t="inlineStr">
      <is>
        <t>electronic pe circuitul de avizare interna dupa clarificari OI</t>
      </is>
    </nc>
  </rcc>
  <rcc rId="146" sId="15">
    <oc r="I5" t="inlineStr">
      <is>
        <t>in analiza</t>
      </is>
    </oc>
    <nc r="I5" t="inlineStr">
      <is>
        <t>electronic pe circuitul de avizare interna</t>
      </is>
    </nc>
  </rcc>
  <rcc rId="147" sId="15" numFmtId="19">
    <nc r="J5">
      <v>44209</v>
    </nc>
  </rcc>
  <rcc rId="148" sId="15">
    <oc r="I8" t="inlineStr">
      <is>
        <t>in analiza</t>
      </is>
    </oc>
    <nc r="I8" t="inlineStr">
      <is>
        <t>electronic pe circuitul de avizare interna</t>
      </is>
    </nc>
  </rcc>
  <rcc rId="149" sId="15" numFmtId="19">
    <nc r="J8">
      <v>43843</v>
    </nc>
  </rcc>
  <rcc rId="150" sId="15">
    <oc r="I7" t="inlineStr">
      <is>
        <t>in analiza</t>
      </is>
    </oc>
    <nc r="I7" t="inlineStr">
      <is>
        <t>electronic pe circuitul de avizare interna</t>
      </is>
    </nc>
  </rcc>
  <rcc rId="151" sId="15" numFmtId="19">
    <nc r="J7">
      <v>44209</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2020'!$A$4:$K$61</formula>
    <oldFormula>'Decembrie 2020'!$A$4:$K$61</oldFormula>
  </rdn>
  <rdn rId="0" localSheetId="15" customView="1" name="Z_2D651363_CDF8_4A7D_8DA8_6579CEC2C34C_.wvu.FilterData" hidden="1" oldHidden="1">
    <formula>'Ianuarie 2021'!$A$4:$K$5</formula>
    <oldFormula>'Ianuarie 2021'!$A$4:$K$5</oldFormula>
  </rdn>
  <rcv guid="{2D651363-CDF8-4A7D-8DA8-6579CEC2C34C}"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5">
    <oc r="I6" t="inlineStr">
      <is>
        <t>in analiza</t>
      </is>
    </oc>
    <nc r="I6" t="inlineStr">
      <is>
        <t>electronic pe circuitul de avizare interna</t>
      </is>
    </nc>
  </rcc>
  <rcc rId="168" sId="15" numFmtId="19">
    <nc r="J6">
      <v>44209</v>
    </nc>
  </rcc>
  <rcc rId="169" sId="15" numFmtId="19">
    <oc r="J8">
      <v>43843</v>
    </oc>
    <nc r="J8">
      <v>44209</v>
    </nc>
  </rcc>
  <rcc rId="170" sId="15">
    <oc r="I10" t="inlineStr">
      <is>
        <t>in analiza</t>
      </is>
    </oc>
    <nc r="I10" t="inlineStr">
      <is>
        <t>electronic pe circuitul de avizare interna</t>
      </is>
    </nc>
  </rcc>
  <rcc rId="171" sId="15" numFmtId="19">
    <nc r="J10">
      <v>44209</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 sId="15">
    <nc r="C14" t="inlineStr">
      <is>
        <t>Îmbunătățirea capacității de intervenție la urgențele medicale - Regiunea Centru</t>
      </is>
    </nc>
  </rcc>
  <rcc rId="173" sId="15">
    <nc r="D14" t="inlineStr">
      <is>
        <t>Inspectoratul General pentru Situații de Urgență in parteneriat cu IGSU, ISU-JUDEȚUL ALBA, ISU-JUDEȚUL BRAȘOV, ISU-JUDEȚUL COVASNA, ISU-JUDEȚUL HARGHITA, ISU-JUDEȚUL MUREȘ și ISU-JUDEȚUL SIBIU</t>
      </is>
    </nc>
  </rcc>
  <rfmt sheetId="15" sqref="C14:D14">
    <dxf>
      <alignment wrapText="1" readingOrder="0"/>
    </dxf>
  </rfmt>
  <rcc rId="174" sId="15" odxf="1" dxf="1">
    <nc r="A14">
      <f>A13+1</f>
    </nc>
    <odxf>
      <border outline="0">
        <left/>
        <right/>
        <top/>
        <bottom/>
      </border>
    </odxf>
    <ndxf>
      <border outline="0">
        <left style="thin">
          <color indexed="64"/>
        </left>
        <right style="thin">
          <color indexed="64"/>
        </right>
        <top style="thin">
          <color indexed="64"/>
        </top>
        <bottom style="thin">
          <color indexed="64"/>
        </bottom>
      </border>
    </ndxf>
  </rcc>
  <rfmt sheetId="15" sqref="K14" start="0" length="0">
    <dxf>
      <border>
        <right style="thin">
          <color indexed="64"/>
        </right>
      </border>
    </dxf>
  </rfmt>
  <rfmt sheetId="15" sqref="A14:K14" start="0" length="0">
    <dxf>
      <border>
        <bottom style="thin">
          <color indexed="64"/>
        </bottom>
      </border>
    </dxf>
  </rfmt>
  <rfmt sheetId="15" sqref="A14:K14">
    <dxf>
      <border>
        <top style="thin">
          <color indexed="64"/>
        </top>
        <bottom style="thin">
          <color indexed="64"/>
        </bottom>
        <horizontal style="thin">
          <color indexed="64"/>
        </horizontal>
      </border>
    </dxf>
  </rfmt>
  <rfmt sheetId="15" sqref="A14:K14">
    <dxf>
      <alignment horizontal="general" readingOrder="0"/>
    </dxf>
  </rfmt>
  <rfmt sheetId="15" sqref="A14:K14">
    <dxf>
      <alignment horizontal="center" readingOrder="0"/>
    </dxf>
  </rfmt>
  <rfmt sheetId="15" sqref="A14:K14">
    <dxf>
      <alignment vertical="bottom" readingOrder="0"/>
    </dxf>
  </rfmt>
  <rfmt sheetId="15" sqref="A14:K14">
    <dxf>
      <alignment vertical="center" readingOrder="0"/>
    </dxf>
  </rfmt>
  <rcc rId="175" sId="15">
    <nc r="B14">
      <v>125081</v>
    </nc>
  </rcc>
  <rcc rId="176" sId="15">
    <nc r="E14">
      <v>8</v>
    </nc>
  </rcc>
  <rcc rId="177" sId="15">
    <nc r="F14" t="inlineStr">
      <is>
        <t>8.2b Ambulante</t>
      </is>
    </nc>
  </rcc>
  <rfmt sheetId="15" sqref="F14:K14">
    <dxf>
      <alignment wrapText="1" readingOrder="0"/>
    </dxf>
  </rfmt>
  <rcc rId="178" sId="15">
    <nc r="G14" t="inlineStr">
      <is>
        <t>Centru</t>
      </is>
    </nc>
  </rcc>
  <rcc rId="179" sId="15" numFmtId="19">
    <nc r="H14">
      <v>44210</v>
    </nc>
  </rcc>
  <rcc rId="180" sId="15">
    <nc r="I14" t="inlineStr">
      <is>
        <t>in analiza</t>
      </is>
    </nc>
  </rcc>
  <rcc rId="181" sId="15">
    <nc r="B15">
      <v>123180</v>
    </nc>
  </rcc>
  <rcc rId="182" sId="15" odxf="1" dxf="1">
    <nc r="A15">
      <f>A14+1</f>
    </nc>
    <odxf>
      <border outline="0">
        <left/>
        <right/>
        <top/>
        <bottom/>
      </border>
    </odxf>
    <ndxf>
      <border outline="0">
        <left style="thin">
          <color indexed="64"/>
        </left>
        <right style="thin">
          <color indexed="64"/>
        </right>
        <top style="thin">
          <color indexed="64"/>
        </top>
        <bottom style="thin">
          <color indexed="64"/>
        </bottom>
      </border>
    </ndxf>
  </rcc>
  <rfmt sheetId="15" sqref="B15:K15">
    <dxf>
      <alignment horizontal="center" readingOrder="0"/>
    </dxf>
  </rfmt>
  <rfmt sheetId="15" sqref="B15:K15">
    <dxf>
      <alignment vertical="center" readingOrder="0"/>
    </dxf>
  </rfmt>
  <rfmt sheetId="15" sqref="K15" start="0" length="0">
    <dxf>
      <border>
        <right style="thin">
          <color indexed="64"/>
        </right>
      </border>
    </dxf>
  </rfmt>
  <rfmt sheetId="15" sqref="B15:K15" start="0" length="0">
    <dxf>
      <border>
        <bottom style="thin">
          <color indexed="64"/>
        </bottom>
      </border>
    </dxf>
  </rfmt>
  <rfmt sheetId="15" sqref="B15:K15">
    <dxf>
      <border>
        <left style="thin">
          <color indexed="64"/>
        </left>
        <right style="thin">
          <color indexed="64"/>
        </right>
        <top style="thin">
          <color indexed="64"/>
        </top>
        <bottom style="thin">
          <color indexed="64"/>
        </bottom>
        <vertical style="thin">
          <color indexed="64"/>
        </vertical>
        <horizontal style="thin">
          <color indexed="64"/>
        </horizontal>
      </border>
    </dxf>
  </rfmt>
  <rcc rId="183" sId="15">
    <nc r="C15" t="inlineStr">
      <is>
        <t>Achizitie utilaje specifice activitatii de constructii a proiectelor utilitare pentru fluide</t>
      </is>
    </nc>
  </rcc>
  <rcc rId="184" sId="15">
    <nc r="D15" t="inlineStr">
      <is>
        <t>VECTOR IMPEX SRL</t>
      </is>
    </nc>
  </rcc>
  <rcc rId="185" sId="15">
    <nc r="E15">
      <v>2</v>
    </nc>
  </rcc>
  <rcc rId="186" sId="15">
    <nc r="F15" t="inlineStr">
      <is>
        <t>2.2 ITI</t>
      </is>
    </nc>
  </rcc>
  <rcc rId="187" sId="15">
    <nc r="G15" t="inlineStr">
      <is>
        <t>Sud Est</t>
      </is>
    </nc>
  </rcc>
  <rcc rId="188" sId="15" odxf="1" dxf="1" numFmtId="19">
    <nc r="H15">
      <v>44210</v>
    </nc>
    <odxf>
      <alignment wrapText="0" readingOrder="0"/>
    </odxf>
    <ndxf>
      <alignment wrapText="1" readingOrder="0"/>
    </ndxf>
  </rcc>
  <rcc rId="189" sId="15">
    <nc r="I15" t="inlineStr">
      <is>
        <t>in analiza</t>
      </is>
    </nc>
  </rcc>
  <rcc rId="190" sId="15">
    <nc r="B16">
      <v>115772</v>
    </nc>
  </rcc>
  <rcc rId="191" sId="15" odxf="1" dxf="1">
    <nc r="A16">
      <f>A15+1</f>
    </nc>
    <odxf>
      <border outline="0">
        <left/>
        <right/>
        <top/>
        <bottom/>
      </border>
    </odxf>
    <ndxf>
      <border outline="0">
        <left style="thin">
          <color indexed="64"/>
        </left>
        <right style="thin">
          <color indexed="64"/>
        </right>
        <top style="thin">
          <color indexed="64"/>
        </top>
        <bottom style="thin">
          <color indexed="64"/>
        </bottom>
      </border>
    </ndxf>
  </rcc>
  <rfmt sheetId="15" sqref="B16:K16">
    <dxf>
      <alignment horizontal="center" readingOrder="0"/>
    </dxf>
  </rfmt>
  <rfmt sheetId="15" sqref="B16:K16">
    <dxf>
      <alignment vertical="center" readingOrder="0"/>
    </dxf>
  </rfmt>
  <rfmt sheetId="15" sqref="K16" start="0" length="0">
    <dxf>
      <border>
        <right style="thin">
          <color indexed="64"/>
        </right>
      </border>
    </dxf>
  </rfmt>
  <rfmt sheetId="15" sqref="B16:K16" start="0" length="0">
    <dxf>
      <border>
        <bottom style="thin">
          <color indexed="64"/>
        </bottom>
      </border>
    </dxf>
  </rfmt>
  <rfmt sheetId="15" sqref="B16:K16">
    <dxf>
      <border>
        <left style="thin">
          <color indexed="64"/>
        </left>
        <right style="thin">
          <color indexed="64"/>
        </right>
        <top style="thin">
          <color indexed="64"/>
        </top>
        <bottom style="thin">
          <color indexed="64"/>
        </bottom>
        <vertical style="thin">
          <color indexed="64"/>
        </vertical>
        <horizontal style="thin">
          <color indexed="64"/>
        </horizontal>
      </border>
    </dxf>
  </rfmt>
  <rcc rId="192" sId="15">
    <nc r="C16" t="inlineStr">
      <is>
        <t>Eficientizare energetica Gradinita cu program prelungit nr. 36 Furnicuta</t>
      </is>
    </nc>
  </rcc>
  <rcc rId="193" sId="15">
    <nc r="D16" t="inlineStr">
      <is>
        <t>UAT MUNICIPIUL BRAILA</t>
      </is>
    </nc>
  </rcc>
  <rcc rId="194" sId="15">
    <nc r="E16">
      <v>3</v>
    </nc>
  </rcc>
  <rcc rId="195" sId="15">
    <nc r="F16" t="inlineStr">
      <is>
        <t>3.1b</t>
      </is>
    </nc>
  </rcc>
  <rcc rId="196" sId="15">
    <nc r="G16" t="inlineStr">
      <is>
        <t>Sud Est</t>
      </is>
    </nc>
  </rcc>
  <rcc rId="197" sId="15" odxf="1" dxf="1" numFmtId="19">
    <nc r="H16">
      <v>44210</v>
    </nc>
    <odxf>
      <alignment wrapText="0" readingOrder="0"/>
    </odxf>
    <ndxf>
      <alignment wrapText="1" readingOrder="0"/>
    </ndxf>
  </rcc>
  <rcc rId="198" sId="15">
    <nc r="I16" t="inlineStr">
      <is>
        <t>in analiza</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 sId="15">
    <oc r="I9" t="inlineStr">
      <is>
        <t>in analiza</t>
      </is>
    </oc>
    <nc r="I9" t="inlineStr">
      <is>
        <t>electronic pe circuitul de avizare interna</t>
      </is>
    </nc>
  </rcc>
  <rcc rId="200" sId="15" numFmtId="19">
    <nc r="J9">
      <v>44210</v>
    </nc>
  </rcc>
  <rcc rId="201" sId="15">
    <oc r="I13" t="inlineStr">
      <is>
        <t>in analiza</t>
      </is>
    </oc>
    <nc r="I13" t="inlineStr">
      <is>
        <t>electronic pe circuitul de avizare interna</t>
      </is>
    </nc>
  </rcc>
  <rcc rId="202" sId="15" numFmtId="19">
    <nc r="J13">
      <v>44210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2020'!$A$4:$K$61</formula>
    <oldFormula>'Decembrie 2020'!$A$4:$K$61</oldFormula>
  </rdn>
  <rdn rId="0" localSheetId="15" customView="1" name="Z_2D651363_CDF8_4A7D_8DA8_6579CEC2C34C_.wvu.FilterData" hidden="1" oldHidden="1">
    <formula>'Ianuarie 2021'!$A$4:$K$16</formula>
    <oldFormula>'Ianuarie 2021'!$A$4:$K$5</oldFormula>
  </rdn>
  <rcv guid="{2D651363-CDF8-4A7D-8DA8-6579CEC2C34C}"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 sId="14" numFmtId="19">
    <oc r="J59">
      <v>44187</v>
    </oc>
    <nc r="J59">
      <v>43844</v>
    </nc>
  </rcc>
  <rcc rId="219" sId="14">
    <oc r="I59" t="inlineStr">
      <is>
        <t>electronic pe circuitul de avizare interna</t>
      </is>
    </oc>
    <nc r="I59" t="inlineStr">
      <is>
        <t>electronic pe circuitul de avizare interna dupa clarificari OI</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 sId="14">
    <oc r="I53" t="inlineStr">
      <is>
        <t>electronic pe circuitul de avizare interna</t>
      </is>
    </oc>
    <nc r="I53" t="inlineStr">
      <is>
        <t>electronic pe circuitul de avizare interna dupa clarificari OI</t>
      </is>
    </nc>
  </rcc>
  <rcc rId="221" sId="14" numFmtId="19">
    <oc r="J53">
      <v>44187</v>
    </oc>
    <nc r="J53">
      <v>44210</v>
    </nc>
  </rcc>
  <rcc rId="222" sId="14" numFmtId="19">
    <oc r="J59">
      <v>43844</v>
    </oc>
    <nc r="J59">
      <v>44210</v>
    </nc>
  </rcc>
  <rcc rId="223" sId="15">
    <oc r="I16" t="inlineStr">
      <is>
        <t>in analiza</t>
      </is>
    </oc>
    <nc r="I16" t="inlineStr">
      <is>
        <t>electronic pe circuitul de avizare interna</t>
      </is>
    </nc>
  </rcc>
  <rcc rId="224" sId="15" numFmtId="19">
    <nc r="J16">
      <v>44210</v>
    </nc>
  </rcc>
  <rcc rId="225" sId="15">
    <oc r="I15" t="inlineStr">
      <is>
        <t>in analiza</t>
      </is>
    </oc>
    <nc r="I15" t="inlineStr">
      <is>
        <t>electronic pe circuitul de avizare interna</t>
      </is>
    </nc>
  </rcc>
  <rcc rId="226" sId="15" numFmtId="19">
    <nc r="J15">
      <v>44210</v>
    </nc>
  </rcc>
  <rcc rId="227" sId="15">
    <oc r="I12" t="inlineStr">
      <is>
        <t>in analiza</t>
      </is>
    </oc>
    <nc r="I12" t="inlineStr">
      <is>
        <t>electronic pe circuitul de avizare interna</t>
      </is>
    </nc>
  </rcc>
  <rcc rId="228" sId="15" numFmtId="19">
    <nc r="J12">
      <v>44210</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 sId="15" odxf="1" dxf="1">
    <nc r="A17">
      <f>A16+1</f>
    </nc>
    <odxf>
      <border outline="0">
        <left/>
        <right/>
        <top/>
        <bottom/>
      </border>
    </odxf>
    <ndxf>
      <border outline="0">
        <left style="thin">
          <color indexed="64"/>
        </left>
        <right style="thin">
          <color indexed="64"/>
        </right>
        <top style="thin">
          <color indexed="64"/>
        </top>
        <bottom style="thin">
          <color indexed="64"/>
        </bottom>
      </border>
    </ndxf>
  </rcc>
  <rfmt sheetId="15" sqref="K17" start="0" length="0">
    <dxf>
      <border>
        <right style="thin">
          <color indexed="64"/>
        </right>
      </border>
    </dxf>
  </rfmt>
  <rfmt sheetId="15" sqref="B17:K17" start="0" length="0">
    <dxf>
      <border>
        <bottom style="thin">
          <color indexed="64"/>
        </bottom>
      </border>
    </dxf>
  </rfmt>
  <rfmt sheetId="15" sqref="B17:K1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5" sqref="B17:K17">
    <dxf>
      <alignment horizontal="center" readingOrder="0"/>
    </dxf>
  </rfmt>
  <rfmt sheetId="15" sqref="B17:K17">
    <dxf>
      <alignment vertical="center" readingOrder="0"/>
    </dxf>
  </rfmt>
  <rcc rId="230" sId="15">
    <nc r="B17">
      <v>116048</v>
    </nc>
  </rcc>
  <rcc rId="231" sId="15">
    <nc r="C17" t="inlineStr">
      <is>
        <t>SALVAREA SI PUNEREA IN VALOARE A MORMANTULUI PICTAT HYPOGEU</t>
      </is>
    </nc>
  </rcc>
  <rcc rId="232" sId="15">
    <nc r="E17">
      <v>5</v>
    </nc>
  </rcc>
  <rcc rId="233" sId="15">
    <nc r="F17" t="inlineStr">
      <is>
        <t>5.1</t>
      </is>
    </nc>
  </rcc>
  <rcc rId="234" sId="15">
    <nc r="D17" t="inlineStr">
      <is>
        <t>UAT Județul Constanta</t>
      </is>
    </nc>
  </rcc>
  <rcc rId="235" sId="15">
    <nc r="G17" t="inlineStr">
      <is>
        <t>Sud Est</t>
      </is>
    </nc>
  </rcc>
  <rcc rId="236" sId="15" numFmtId="19">
    <nc r="H17">
      <v>44211</v>
    </nc>
  </rcc>
  <rcc rId="237" sId="15">
    <nc r="I17" t="inlineStr">
      <is>
        <t>in analiza</t>
      </is>
    </nc>
  </rcc>
  <rcc rId="238" sId="15">
    <nc r="B18">
      <v>124207</v>
    </nc>
  </rcc>
  <rcc rId="239" sId="15" odxf="1" dxf="1">
    <nc r="A18">
      <f>A17+1</f>
    </nc>
    <odxf>
      <border outline="0">
        <left/>
        <right/>
        <top/>
        <bottom/>
      </border>
    </odxf>
    <ndxf>
      <border outline="0">
        <left style="thin">
          <color indexed="64"/>
        </left>
        <right style="thin">
          <color indexed="64"/>
        </right>
        <top style="thin">
          <color indexed="64"/>
        </top>
        <bottom style="thin">
          <color indexed="64"/>
        </bottom>
      </border>
    </ndxf>
  </rcc>
  <rfmt sheetId="15" sqref="B18:K18">
    <dxf>
      <alignment horizontal="left" readingOrder="0"/>
    </dxf>
  </rfmt>
  <rfmt sheetId="15" sqref="B18:K18">
    <dxf>
      <alignment horizontal="center" readingOrder="0"/>
    </dxf>
  </rfmt>
  <rfmt sheetId="15" sqref="B18:K18">
    <dxf>
      <alignment vertical="center" readingOrder="0"/>
    </dxf>
  </rfmt>
  <rfmt sheetId="15" sqref="K18" start="0" length="0">
    <dxf>
      <border>
        <right style="thin">
          <color indexed="64"/>
        </right>
      </border>
    </dxf>
  </rfmt>
  <rfmt sheetId="15" sqref="B18:K18" start="0" length="0">
    <dxf>
      <border>
        <bottom style="thin">
          <color indexed="64"/>
        </bottom>
      </border>
    </dxf>
  </rfmt>
  <rfmt sheetId="15" sqref="B18:K18">
    <dxf>
      <border>
        <left style="thin">
          <color indexed="64"/>
        </left>
        <right style="thin">
          <color indexed="64"/>
        </right>
        <top style="thin">
          <color indexed="64"/>
        </top>
        <bottom style="thin">
          <color indexed="64"/>
        </bottom>
        <vertical style="thin">
          <color indexed="64"/>
        </vertical>
        <horizontal style="thin">
          <color indexed="64"/>
        </horizontal>
      </border>
    </dxf>
  </rfmt>
  <rcc rId="240" sId="15">
    <nc r="C18" t="inlineStr">
      <is>
        <t>Competitivitate prin dezvoltarea activitatii</t>
      </is>
    </nc>
  </rcc>
  <rcc rId="241" sId="15">
    <nc r="D18" t="inlineStr">
      <is>
        <t>ELECTRO ORIZONT SRL</t>
      </is>
    </nc>
  </rcc>
  <rcc rId="242" sId="15">
    <nc r="E18">
      <v>2</v>
    </nc>
  </rcc>
  <rcc rId="243" sId="15">
    <nc r="F18" t="inlineStr">
      <is>
        <t>2.2 ITI</t>
      </is>
    </nc>
  </rcc>
  <rcc rId="244" sId="15">
    <nc r="G18" t="inlineStr">
      <is>
        <t>Sud Est</t>
      </is>
    </nc>
  </rcc>
  <rcc rId="245" sId="15" numFmtId="19">
    <nc r="H18">
      <v>44211</v>
    </nc>
  </rcc>
  <rcc rId="246" sId="15">
    <nc r="I18" t="inlineStr">
      <is>
        <t>in analiza</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5">
    <nc r="B19">
      <v>116049</v>
    </nc>
  </rcc>
  <rfmt sheetId="15" sqref="B19">
    <dxf>
      <alignment horizontal="center" readingOrder="0"/>
    </dxf>
  </rfmt>
  <rfmt sheetId="15" sqref="B19">
    <dxf>
      <alignment vertical="center" readingOrder="0"/>
    </dxf>
  </rfmt>
  <rcc rId="248" sId="15" odxf="1" dxf="1">
    <nc r="A19">
      <f>A18+1</f>
    </nc>
    <odxf>
      <border outline="0">
        <left/>
        <right/>
        <top/>
        <bottom/>
      </border>
    </odxf>
    <ndxf>
      <border outline="0">
        <left style="thin">
          <color indexed="64"/>
        </left>
        <right style="thin">
          <color indexed="64"/>
        </right>
        <top style="thin">
          <color indexed="64"/>
        </top>
        <bottom style="thin">
          <color indexed="64"/>
        </bottom>
      </border>
    </ndxf>
  </rcc>
  <rfmt sheetId="15" sqref="K19" start="0" length="0">
    <dxf>
      <border>
        <right style="thin">
          <color indexed="64"/>
        </right>
      </border>
    </dxf>
  </rfmt>
  <rfmt sheetId="15" sqref="B19:K19" start="0" length="0">
    <dxf>
      <border>
        <bottom style="thin">
          <color indexed="64"/>
        </bottom>
      </border>
    </dxf>
  </rfmt>
  <rfmt sheetId="15" sqref="B19:K19">
    <dxf>
      <border>
        <left style="thin">
          <color indexed="64"/>
        </left>
        <right style="thin">
          <color indexed="64"/>
        </right>
        <top style="thin">
          <color indexed="64"/>
        </top>
        <bottom style="thin">
          <color indexed="64"/>
        </bottom>
        <vertical style="thin">
          <color indexed="64"/>
        </vertical>
        <horizontal style="thin">
          <color indexed="64"/>
        </horizontal>
      </border>
    </dxf>
  </rfmt>
  <rcc rId="249" sId="15">
    <nc r="C19" t="inlineStr">
      <is>
        <t>RESTAURAREA, CONSERVAREA, AMENAJAREA SI PUNEREA IN VALOARE A EDIFICIULUI ROMAN CU MOZAIC</t>
      </is>
    </nc>
  </rcc>
  <rfmt sheetId="15" sqref="C19:D19">
    <dxf>
      <alignment horizontal="center" readingOrder="0"/>
    </dxf>
  </rfmt>
  <rfmt sheetId="15" sqref="C19:D19">
    <dxf>
      <alignment vertical="center" readingOrder="0"/>
    </dxf>
  </rfmt>
  <rcc rId="250" sId="15" odxf="1" dxf="1">
    <nc r="E19">
      <v>5</v>
    </nc>
    <odxf>
      <alignment horizontal="general" vertical="bottom" readingOrder="0"/>
    </odxf>
    <ndxf>
      <alignment horizontal="center" vertical="center" readingOrder="0"/>
    </ndxf>
  </rcc>
  <rcc rId="251" sId="15" odxf="1" dxf="1">
    <nc r="F19" t="inlineStr">
      <is>
        <t>5.1</t>
      </is>
    </nc>
    <odxf>
      <alignment horizontal="general" vertical="bottom" readingOrder="0"/>
    </odxf>
    <ndxf>
      <alignment horizontal="center" vertical="center" readingOrder="0"/>
    </ndxf>
  </rcc>
  <rcc rId="252" sId="15" odxf="1" dxf="1">
    <nc r="G19" t="inlineStr">
      <is>
        <t>Sud Est</t>
      </is>
    </nc>
    <odxf>
      <alignment horizontal="general" vertical="bottom" readingOrder="0"/>
    </odxf>
    <ndxf>
      <alignment horizontal="center" vertical="center" readingOrder="0"/>
    </ndxf>
  </rcc>
  <rcc rId="253" sId="15" odxf="1" dxf="1" numFmtId="19">
    <nc r="H19">
      <v>44211</v>
    </nc>
    <odxf>
      <alignment horizontal="general" vertical="bottom" readingOrder="0"/>
    </odxf>
    <ndxf>
      <alignment horizontal="center" vertical="center" readingOrder="0"/>
    </ndxf>
  </rcc>
  <rcc rId="254" sId="15" odxf="1" dxf="1">
    <nc r="I19" t="inlineStr">
      <is>
        <t>in analiza</t>
      </is>
    </nc>
    <odxf>
      <alignment horizontal="general" vertical="top" readingOrder="0"/>
    </odxf>
    <ndxf>
      <alignment horizontal="center" vertical="center" readingOrder="0"/>
    </ndxf>
  </rcc>
  <rcc rId="255" sId="15">
    <nc r="D19" t="inlineStr">
      <is>
        <t>UAT Judetul Constanta</t>
      </is>
    </nc>
  </rcc>
  <rrc rId="256" sId="14" ref="A57:XFD57" action="deleteRow">
    <undo index="0" exp="ref" v="1" dr="A57" r="A58" sId="14"/>
    <rfmt sheetId="14" xfDxf="1" sqref="A57:XFD57" start="0" length="0"/>
    <rcc rId="0" sId="14" dxf="1">
      <nc r="A57">
        <f>A56+1</f>
      </nc>
      <ndxf>
        <alignment horizontal="center" vertical="center" readingOrder="0"/>
        <border outline="0">
          <left style="thin">
            <color indexed="64"/>
          </left>
          <right style="thin">
            <color indexed="64"/>
          </right>
          <top style="thin">
            <color indexed="64"/>
          </top>
          <bottom style="thin">
            <color indexed="64"/>
          </bottom>
        </border>
      </ndxf>
    </rcc>
    <rcc rId="0" sId="14" dxf="1">
      <nc r="B57">
        <v>116048</v>
      </nc>
      <ndxf>
        <alignment horizontal="center" vertical="center" readingOrder="0"/>
        <border outline="0">
          <left style="thin">
            <color indexed="64"/>
          </left>
          <right style="thin">
            <color indexed="64"/>
          </right>
          <top style="thin">
            <color indexed="64"/>
          </top>
          <bottom style="thin">
            <color indexed="64"/>
          </bottom>
        </border>
      </ndxf>
    </rcc>
    <rcc rId="0" sId="14" dxf="1">
      <nc r="C57" t="inlineStr">
        <is>
          <t>SALVAREA SI PUNEREA IN VALOARE A MORMANTULUI PICTAT HYPOGEU</t>
        </is>
      </nc>
      <ndxf>
        <alignment horizontal="center" vertical="center" wrapText="1" readingOrder="0"/>
        <border outline="0">
          <left style="thin">
            <color indexed="64"/>
          </left>
          <right style="thin">
            <color indexed="64"/>
          </right>
          <top style="thin">
            <color indexed="64"/>
          </top>
          <bottom style="thin">
            <color indexed="64"/>
          </bottom>
        </border>
      </ndxf>
    </rcc>
    <rcc rId="0" sId="14" dxf="1">
      <nc r="D57" t="inlineStr">
        <is>
          <t>UATJudețul Constanta</t>
        </is>
      </nc>
      <ndxf>
        <alignment horizontal="center" vertical="center" readingOrder="0"/>
        <border outline="0">
          <left style="thin">
            <color indexed="64"/>
          </left>
          <right style="thin">
            <color indexed="64"/>
          </right>
          <top style="thin">
            <color indexed="64"/>
          </top>
          <bottom style="thin">
            <color indexed="64"/>
          </bottom>
        </border>
      </ndxf>
    </rcc>
    <rcc rId="0" sId="14" dxf="1">
      <nc r="E57">
        <v>5</v>
      </nc>
      <ndxf>
        <alignment horizontal="center" vertical="center" readingOrder="0"/>
        <border outline="0">
          <left style="thin">
            <color indexed="64"/>
          </left>
          <right style="thin">
            <color indexed="64"/>
          </right>
          <top style="thin">
            <color indexed="64"/>
          </top>
          <bottom style="thin">
            <color indexed="64"/>
          </bottom>
        </border>
      </ndxf>
    </rcc>
    <rcc rId="0" sId="14" dxf="1">
      <nc r="F57" t="inlineStr">
        <is>
          <t>5.1</t>
        </is>
      </nc>
      <ndxf>
        <alignment horizontal="center" vertical="center" readingOrder="0"/>
        <border outline="0">
          <left style="thin">
            <color indexed="64"/>
          </left>
          <right style="thin">
            <color indexed="64"/>
          </right>
          <top style="thin">
            <color indexed="64"/>
          </top>
          <bottom style="thin">
            <color indexed="64"/>
          </bottom>
        </border>
      </ndxf>
    </rcc>
    <rcc rId="0" sId="14" dxf="1">
      <nc r="G57" t="inlineStr">
        <is>
          <t>Sud Est</t>
        </is>
      </nc>
      <ndxf>
        <alignment horizontal="center" vertical="center" readingOrder="0"/>
        <border outline="0">
          <left style="thin">
            <color indexed="64"/>
          </left>
          <right style="thin">
            <color indexed="64"/>
          </right>
          <top style="thin">
            <color indexed="64"/>
          </top>
          <bottom style="thin">
            <color indexed="64"/>
          </bottom>
        </border>
      </ndxf>
    </rcc>
    <rcc rId="0" sId="14" dxf="1" numFmtId="19">
      <nc r="H57">
        <v>44187</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cc rId="0" sId="14" dxf="1">
      <nc r="I57" t="inlineStr">
        <is>
          <t>electronic pe circuitul de avizare interna</t>
        </is>
      </nc>
      <ndxf>
        <alignment horizontal="center" vertical="center" wrapText="1" readingOrder="0"/>
        <border outline="0">
          <left style="thin">
            <color indexed="64"/>
          </left>
          <right style="thin">
            <color indexed="64"/>
          </right>
          <top style="thin">
            <color indexed="64"/>
          </top>
          <bottom style="thin">
            <color indexed="64"/>
          </bottom>
        </border>
      </ndxf>
    </rcc>
    <rcc rId="0" sId="14" dxf="1" numFmtId="19">
      <nc r="J57">
        <v>44187</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fmt sheetId="14" sqref="K57"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rc rId="257" sId="14" ref="A57:XFD57" action="deleteRow">
    <undo index="0" exp="ref" v="1" dr="A57" r="A58" sId="14"/>
    <rfmt sheetId="14" xfDxf="1" sqref="A57:XFD57" start="0" length="0"/>
    <rcc rId="0" sId="14" dxf="1">
      <nc r="A57">
        <f>#REF!+1</f>
      </nc>
      <ndxf>
        <alignment horizontal="center" vertical="center" readingOrder="0"/>
        <border outline="0">
          <left style="thin">
            <color indexed="64"/>
          </left>
          <right style="thin">
            <color indexed="64"/>
          </right>
          <top style="thin">
            <color indexed="64"/>
          </top>
          <bottom style="thin">
            <color indexed="64"/>
          </bottom>
        </border>
      </ndxf>
    </rcc>
    <rcc rId="0" sId="14" dxf="1">
      <nc r="B57">
        <v>116049</v>
      </nc>
      <ndxf>
        <alignment horizontal="center" vertical="center" readingOrder="0"/>
        <border outline="0">
          <left style="thin">
            <color indexed="64"/>
          </left>
          <right style="thin">
            <color indexed="64"/>
          </right>
          <top style="thin">
            <color indexed="64"/>
          </top>
          <bottom style="thin">
            <color indexed="64"/>
          </bottom>
        </border>
      </ndxf>
    </rcc>
    <rcc rId="0" sId="14" dxf="1">
      <nc r="C57" t="inlineStr">
        <is>
          <t>RESTAURAREA, CONSERVAREA, AMENAJAREA SI PUNEREA IN VALOARE A EDIFICIULUI ROMAN CU MOZAIC</t>
        </is>
      </nc>
      <ndxf>
        <alignment horizontal="center" vertical="center" wrapText="1" readingOrder="0"/>
        <border outline="0">
          <left style="thin">
            <color indexed="64"/>
          </left>
          <right style="thin">
            <color indexed="64"/>
          </right>
          <top style="thin">
            <color indexed="64"/>
          </top>
          <bottom style="thin">
            <color indexed="64"/>
          </bottom>
        </border>
      </ndxf>
    </rcc>
    <rcc rId="0" sId="14" dxf="1">
      <nc r="D57" t="inlineStr">
        <is>
          <t>UATJudețul Constanta</t>
        </is>
      </nc>
      <ndxf>
        <alignment horizontal="center" vertical="center" readingOrder="0"/>
        <border outline="0">
          <left style="thin">
            <color indexed="64"/>
          </left>
          <right style="thin">
            <color indexed="64"/>
          </right>
          <top style="thin">
            <color indexed="64"/>
          </top>
          <bottom style="thin">
            <color indexed="64"/>
          </bottom>
        </border>
      </ndxf>
    </rcc>
    <rcc rId="0" sId="14" dxf="1">
      <nc r="E57">
        <v>5</v>
      </nc>
      <ndxf>
        <alignment horizontal="center" vertical="center" readingOrder="0"/>
        <border outline="0">
          <left style="thin">
            <color indexed="64"/>
          </left>
          <right style="thin">
            <color indexed="64"/>
          </right>
          <top style="thin">
            <color indexed="64"/>
          </top>
          <bottom style="thin">
            <color indexed="64"/>
          </bottom>
        </border>
      </ndxf>
    </rcc>
    <rcc rId="0" sId="14" dxf="1">
      <nc r="F57" t="inlineStr">
        <is>
          <t>5.1</t>
        </is>
      </nc>
      <ndxf>
        <alignment horizontal="center" vertical="center" readingOrder="0"/>
        <border outline="0">
          <left style="thin">
            <color indexed="64"/>
          </left>
          <right style="thin">
            <color indexed="64"/>
          </right>
          <top style="thin">
            <color indexed="64"/>
          </top>
          <bottom style="thin">
            <color indexed="64"/>
          </bottom>
        </border>
      </ndxf>
    </rcc>
    <rcc rId="0" sId="14" dxf="1">
      <nc r="G57" t="inlineStr">
        <is>
          <t>Sud Est</t>
        </is>
      </nc>
      <ndxf>
        <alignment horizontal="center" vertical="center" readingOrder="0"/>
        <border outline="0">
          <left style="thin">
            <color indexed="64"/>
          </left>
          <right style="thin">
            <color indexed="64"/>
          </right>
          <top style="thin">
            <color indexed="64"/>
          </top>
          <bottom style="thin">
            <color indexed="64"/>
          </bottom>
        </border>
      </ndxf>
    </rcc>
    <rcc rId="0" sId="14" dxf="1" numFmtId="19">
      <nc r="H57">
        <v>44187</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cc rId="0" sId="14" dxf="1">
      <nc r="I57" t="inlineStr">
        <is>
          <t>electronic pe circuitul de avizare interna</t>
        </is>
      </nc>
      <ndxf>
        <alignment horizontal="center" vertical="center" wrapText="1" readingOrder="0"/>
        <border outline="0">
          <left style="thin">
            <color indexed="64"/>
          </left>
          <right style="thin">
            <color indexed="64"/>
          </right>
          <top style="thin">
            <color indexed="64"/>
          </top>
          <bottom style="thin">
            <color indexed="64"/>
          </bottom>
        </border>
      </ndxf>
    </rcc>
    <rcc rId="0" sId="14" dxf="1" numFmtId="19">
      <nc r="J57">
        <v>44187</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fmt sheetId="14" sqref="K57"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cc rId="258" sId="14">
    <oc r="A57">
      <f>#REF!+1</f>
    </oc>
    <nc r="A57">
      <f>A56+1</f>
    </nc>
  </rcc>
  <rcc rId="259" sId="14">
    <oc r="A58">
      <f>A57+1</f>
    </oc>
    <nc r="A58">
      <f>A57+1</f>
    </nc>
  </rcc>
  <rcc rId="260" sId="14">
    <oc r="A59">
      <f>A58+1</f>
    </oc>
    <nc r="A59">
      <f>A58+1</f>
    </nc>
  </rcc>
  <rfmt sheetId="14" xfDxf="1" sqref="I55" start="0" length="0">
    <dxf>
      <alignment horizontal="center" vertical="center" wrapText="1" readingOrder="0"/>
      <border outline="0">
        <left style="thin">
          <color indexed="64"/>
        </left>
        <right style="thin">
          <color indexed="64"/>
        </right>
        <top style="thin">
          <color indexed="64"/>
        </top>
        <bottom style="thin">
          <color indexed="64"/>
        </bottom>
      </border>
    </dxf>
  </rfmt>
  <rcc rId="261" sId="14">
    <oc r="I55" t="inlineStr">
      <is>
        <t>in analiza</t>
      </is>
    </oc>
    <nc r="I55" t="inlineStr">
      <is>
        <t>in clarificari la OI</t>
      </is>
    </nc>
  </rcc>
  <rcc rId="262" sId="14">
    <oc r="I37" t="inlineStr">
      <is>
        <t>in analiza</t>
      </is>
    </oc>
    <nc r="I37" t="inlineStr">
      <is>
        <t>returnat pentru refacere</t>
      </is>
    </nc>
  </rcc>
  <rcc rId="263" sId="14">
    <oc r="I54" t="inlineStr">
      <is>
        <t>in analiza</t>
      </is>
    </oc>
    <nc r="I54" t="inlineStr">
      <is>
        <t>clarificari OI/IGSU</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 sId="14" numFmtId="19">
    <oc r="J51">
      <v>44186</v>
    </oc>
    <nc r="J51">
      <v>44211</v>
    </nc>
  </rcc>
  <rcc rId="265" sId="14">
    <oc r="I51" t="inlineStr">
      <is>
        <t>electronic pe circuitul de avizare interna</t>
      </is>
    </oc>
    <nc r="I51" t="inlineStr">
      <is>
        <t>electronic pe circuitul de avizare interna dupa clarificari OI</t>
      </is>
    </nc>
  </rcc>
  <rcc rId="266" sId="14" numFmtId="19">
    <oc r="J28">
      <v>44176</v>
    </oc>
    <nc r="J28">
      <v>44211</v>
    </nc>
  </rcc>
  <rcc rId="267" sId="14">
    <oc r="I28" t="inlineStr">
      <is>
        <t>electronic pe circuitul de avizare interna</t>
      </is>
    </oc>
    <nc r="I28" t="inlineStr">
      <is>
        <t>electronic pe circuitul de avizare interna dupa clarificari OI</t>
      </is>
    </nc>
  </rcc>
  <rcc rId="268" sId="15">
    <oc r="I17" t="inlineStr">
      <is>
        <t>in analiza</t>
      </is>
    </oc>
    <nc r="I17" t="inlineStr">
      <is>
        <t>electronic pe circuitul de avizare interna</t>
      </is>
    </nc>
  </rcc>
  <rcc rId="269" sId="15" numFmtId="19">
    <nc r="J17">
      <v>44211</v>
    </nc>
  </rcc>
  <rcc rId="270" sId="15">
    <oc r="I11" t="inlineStr">
      <is>
        <t>in analiza</t>
      </is>
    </oc>
    <nc r="I11" t="inlineStr">
      <is>
        <t>electronic pe circuitul de avizare interna</t>
      </is>
    </nc>
  </rcc>
  <rcc rId="271" sId="15" numFmtId="19">
    <nc r="J11">
      <v>44211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2021'!$A$4:$K$19</formula>
    <oldFormula>'Ianuarie 2021'!$A$4:$K$16</oldFormula>
  </rdn>
  <rcv guid="{2D651363-CDF8-4A7D-8DA8-6579CEC2C34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14" numFmtId="19">
    <nc r="K15">
      <v>44187</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2021'!$A$4:$K$19</formula>
    <oldFormula>'Ianuarie 2021'!$A$4:$K$5</oldFormula>
  </rdn>
  <rcv guid="{FFE73930-B6F3-4B43-9FE2-26381D01DC4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14" numFmtId="19">
    <nc r="K32">
      <v>44187</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4" numFmtId="19">
    <nc r="K42">
      <v>44187</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4" numFmtId="19">
    <nc r="K50">
      <v>44187</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14" numFmtId="19">
    <nc r="K47">
      <v>44187</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4" numFmtId="19">
    <nc r="K44">
      <v>44187</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4" numFmtId="19">
    <nc r="K30">
      <v>44187</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printerSettings" Target="../printerSettings/printerSettings8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52" t="s">
        <v>69</v>
      </c>
      <c r="B2" s="52"/>
      <c r="C2" s="52"/>
      <c r="D2" s="52"/>
      <c r="E2" s="52"/>
      <c r="F2" s="52"/>
      <c r="G2" s="52"/>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60"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customSheetViews>
    <customSheetView guid="{FFE73930-B6F3-4B43-9FE2-26381D01DC42}" showAutoFilter="1" topLeftCell="A76">
      <selection activeCell="C85" sqref="C85"/>
      <pageMargins left="0.7" right="0.7" top="0.75" bottom="0.75" header="0.3" footer="0.3"/>
      <pageSetup paperSize="9" orientation="portrait" horizontalDpi="1200" verticalDpi="1200" r:id="rId1"/>
      <autoFilter ref="A4:G124"/>
    </customSheetView>
    <customSheetView guid="{7FB0E73D-D7C4-4A78-9327-86768DCA6DCA}" showAutoFilter="1" topLeftCell="A76">
      <selection activeCell="C85" sqref="C85"/>
      <pageMargins left="0.7" right="0.7" top="0.75" bottom="0.75" header="0.3" footer="0.3"/>
      <pageSetup paperSize="9" orientation="portrait" horizontalDpi="1200" verticalDpi="1200" r:id="rId2"/>
      <autoFilter ref="A4:G124"/>
    </customSheetView>
    <customSheetView guid="{71FB4E0B-A390-4F23-B6CE-3F201B514253}" showAutoFilter="1">
      <selection activeCell="F70" sqref="F70"/>
      <pageMargins left="0.7" right="0.7" top="0.75" bottom="0.75" header="0.3" footer="0.3"/>
      <pageSetup paperSize="9" orientation="portrait" horizontalDpi="1200" verticalDpi="1200" r:id="rId3"/>
      <autoFilter ref="A4:G124"/>
    </customSheetView>
    <customSheetView guid="{250CA5D9-4F78-443C-896E-431E44DE2946}" showAutoFilter="1" topLeftCell="A65">
      <selection activeCell="I77" sqref="I77"/>
      <pageMargins left="0.7" right="0.7" top="0.75" bottom="0.75" header="0.3" footer="0.3"/>
      <pageSetup paperSize="9" orientation="portrait" horizontalDpi="1200" verticalDpi="1200" r:id="rId4"/>
      <autoFilter ref="A4:G124"/>
    </customSheetView>
    <customSheetView guid="{1D98A8CA-8789-4FA0-9D06-D2AA8366C97E}" showAutoFilter="1" topLeftCell="A55">
      <selection activeCell="H135" sqref="H135"/>
      <pageMargins left="0.7" right="0.7" top="0.75" bottom="0.75" header="0.3" footer="0.3"/>
      <pageSetup paperSize="9" orientation="portrait" horizontalDpi="1200" verticalDpi="1200" r:id="rId5"/>
      <autoFilter ref="A4:G124"/>
    </customSheetView>
    <customSheetView guid="{7DED61EF-CED4-4EE5-B3CC-ABDB9CD823F8}" showAutoFilter="1">
      <selection activeCell="I114" sqref="I114:I115"/>
      <pageMargins left="0.7" right="0.7" top="0.75" bottom="0.75" header="0.3" footer="0.3"/>
      <pageSetup paperSize="9" orientation="portrait" horizontalDpi="1200" verticalDpi="1200" r:id="rId6"/>
      <autoFilter ref="A4:G105"/>
    </customSheetView>
    <customSheetView guid="{7813B116-8004-4B64-B828-38FB9C0F3A91}" showAutoFilter="1" topLeftCell="A65">
      <selection activeCell="I77" sqref="I77"/>
      <pageMargins left="0.7" right="0.7" top="0.75" bottom="0.75" header="0.3" footer="0.3"/>
      <pageSetup paperSize="9" orientation="portrait" horizontalDpi="1200" verticalDpi="1200" r:id="rId7"/>
      <autoFilter ref="A4:G124"/>
    </customSheetView>
    <customSheetView guid="{17296F73-C433-4ABD-854D-AFAF59034683}" showAutoFilter="1" topLeftCell="A76">
      <selection activeCell="C85" sqref="C85"/>
      <pageMargins left="0.7" right="0.7" top="0.75" bottom="0.75" header="0.3" footer="0.3"/>
      <pageSetup paperSize="9" orientation="portrait" horizontalDpi="1200" verticalDpi="1200" r:id="rId8"/>
      <autoFilter ref="A4:G124"/>
    </customSheetView>
    <customSheetView guid="{2D651363-CDF8-4A7D-8DA8-6579CEC2C34C}" showAutoFilter="1" topLeftCell="A76">
      <selection activeCell="C85" sqref="C85"/>
      <pageMargins left="0.7" right="0.7" top="0.75" bottom="0.75" header="0.3" footer="0.3"/>
      <pageSetup paperSize="9" orientation="portrait" horizontalDpi="1200" verticalDpi="1200" r:id="rId9"/>
      <autoFilter ref="A4:G124"/>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2012</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1956</v>
      </c>
      <c r="D70" s="40" t="s">
        <v>308</v>
      </c>
      <c r="E70" s="40">
        <v>3</v>
      </c>
      <c r="F70" s="40" t="s">
        <v>1957</v>
      </c>
      <c r="G70" s="40" t="s">
        <v>1958</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1959</v>
      </c>
      <c r="D72" s="6" t="s">
        <v>1960</v>
      </c>
      <c r="E72" s="5">
        <v>3</v>
      </c>
      <c r="F72" s="5" t="s">
        <v>635</v>
      </c>
      <c r="G72" s="5" t="s">
        <v>790</v>
      </c>
      <c r="H72" s="3">
        <v>44067</v>
      </c>
      <c r="I72" s="6" t="s">
        <v>781</v>
      </c>
      <c r="J72" s="3">
        <v>44069</v>
      </c>
      <c r="K72" s="3">
        <v>44090</v>
      </c>
    </row>
    <row r="73" spans="1:11" ht="75" x14ac:dyDescent="0.25">
      <c r="A73" s="5">
        <f t="shared" si="1"/>
        <v>69</v>
      </c>
      <c r="B73" s="5">
        <v>117751</v>
      </c>
      <c r="C73" s="6" t="s">
        <v>1961</v>
      </c>
      <c r="D73" s="6" t="s">
        <v>381</v>
      </c>
      <c r="E73" s="5">
        <v>3</v>
      </c>
      <c r="F73" s="5" t="s">
        <v>635</v>
      </c>
      <c r="G73" s="5" t="s">
        <v>790</v>
      </c>
      <c r="H73" s="3">
        <v>44067</v>
      </c>
      <c r="I73" s="6" t="s">
        <v>781</v>
      </c>
      <c r="J73" s="3">
        <v>44106</v>
      </c>
      <c r="K73" s="3">
        <v>44112</v>
      </c>
    </row>
    <row r="74" spans="1:11" ht="60" x14ac:dyDescent="0.25">
      <c r="A74" s="5">
        <f t="shared" si="1"/>
        <v>70</v>
      </c>
      <c r="B74" s="5">
        <v>116054</v>
      </c>
      <c r="C74" s="6" t="s">
        <v>1962</v>
      </c>
      <c r="D74" s="5" t="s">
        <v>1963</v>
      </c>
      <c r="E74" s="5">
        <v>5</v>
      </c>
      <c r="F74" s="5" t="s">
        <v>684</v>
      </c>
      <c r="G74" s="5" t="s">
        <v>824</v>
      </c>
      <c r="H74" s="3">
        <v>44067</v>
      </c>
      <c r="I74" s="6" t="s">
        <v>781</v>
      </c>
      <c r="J74" s="3">
        <v>44068</v>
      </c>
      <c r="K74" s="3">
        <v>44090</v>
      </c>
    </row>
    <row r="75" spans="1:11" ht="60" x14ac:dyDescent="0.25">
      <c r="A75" s="5">
        <f t="shared" si="1"/>
        <v>71</v>
      </c>
      <c r="B75" s="5">
        <v>120166</v>
      </c>
      <c r="C75" s="6" t="s">
        <v>1964</v>
      </c>
      <c r="D75" s="5" t="s">
        <v>1618</v>
      </c>
      <c r="E75" s="5">
        <v>7</v>
      </c>
      <c r="F75" s="5" t="s">
        <v>1965</v>
      </c>
      <c r="G75" s="5" t="s">
        <v>824</v>
      </c>
      <c r="H75" s="3">
        <v>44068</v>
      </c>
      <c r="I75" s="6" t="s">
        <v>781</v>
      </c>
      <c r="J75" s="3">
        <v>44068</v>
      </c>
      <c r="K75" s="3">
        <v>44090</v>
      </c>
    </row>
    <row r="76" spans="1:11" ht="45" x14ac:dyDescent="0.25">
      <c r="A76" s="5">
        <f t="shared" si="1"/>
        <v>72</v>
      </c>
      <c r="B76" s="5">
        <v>127512</v>
      </c>
      <c r="C76" s="6" t="s">
        <v>1966</v>
      </c>
      <c r="D76" s="5" t="s">
        <v>1967</v>
      </c>
      <c r="E76" s="5">
        <v>8</v>
      </c>
      <c r="F76" s="5" t="s">
        <v>794</v>
      </c>
      <c r="G76" s="5" t="s">
        <v>770</v>
      </c>
      <c r="H76" s="3">
        <v>44068</v>
      </c>
      <c r="I76" s="6" t="s">
        <v>781</v>
      </c>
      <c r="J76" s="3">
        <v>44075</v>
      </c>
      <c r="K76" s="3" t="s">
        <v>2255</v>
      </c>
    </row>
    <row r="77" spans="1:11" ht="120" x14ac:dyDescent="0.25">
      <c r="A77" s="5">
        <f t="shared" si="1"/>
        <v>73</v>
      </c>
      <c r="B77" s="6">
        <v>125430</v>
      </c>
      <c r="C77" s="6" t="s">
        <v>1968</v>
      </c>
      <c r="D77" s="6" t="s">
        <v>1969</v>
      </c>
      <c r="E77" s="6">
        <v>8</v>
      </c>
      <c r="F77" s="6" t="s">
        <v>1970</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1971</v>
      </c>
      <c r="D79" s="5" t="s">
        <v>1972</v>
      </c>
      <c r="E79" s="5">
        <v>10</v>
      </c>
      <c r="F79" s="5" t="s">
        <v>627</v>
      </c>
      <c r="G79" s="5" t="s">
        <v>763</v>
      </c>
      <c r="H79" s="3">
        <v>44070</v>
      </c>
      <c r="I79" s="6" t="s">
        <v>781</v>
      </c>
      <c r="J79" s="3">
        <v>44070</v>
      </c>
      <c r="K79" s="3">
        <v>44090</v>
      </c>
    </row>
    <row r="80" spans="1:11" ht="60" x14ac:dyDescent="0.25">
      <c r="A80" s="5">
        <f t="shared" si="1"/>
        <v>76</v>
      </c>
      <c r="B80" s="5">
        <v>118986</v>
      </c>
      <c r="C80" s="6" t="s">
        <v>1973</v>
      </c>
      <c r="D80" s="5" t="s">
        <v>1974</v>
      </c>
      <c r="E80" s="5">
        <v>7</v>
      </c>
      <c r="F80" s="5" t="s">
        <v>883</v>
      </c>
      <c r="G80" s="5" t="s">
        <v>824</v>
      </c>
      <c r="H80" s="3">
        <v>44070</v>
      </c>
      <c r="I80" s="6" t="s">
        <v>781</v>
      </c>
      <c r="J80" s="3">
        <v>44070</v>
      </c>
      <c r="K80" s="3">
        <v>44090</v>
      </c>
    </row>
    <row r="81" spans="1:11" ht="45" x14ac:dyDescent="0.25">
      <c r="A81" s="5">
        <f t="shared" si="1"/>
        <v>77</v>
      </c>
      <c r="B81" s="5">
        <v>116180</v>
      </c>
      <c r="C81" s="6" t="s">
        <v>1975</v>
      </c>
      <c r="D81" s="5" t="s">
        <v>1943</v>
      </c>
      <c r="E81" s="5">
        <v>3</v>
      </c>
      <c r="F81" s="5" t="s">
        <v>635</v>
      </c>
      <c r="G81" s="5" t="s">
        <v>824</v>
      </c>
      <c r="H81" s="3">
        <v>44070</v>
      </c>
      <c r="I81" s="6" t="s">
        <v>781</v>
      </c>
      <c r="J81" s="3">
        <v>44111</v>
      </c>
      <c r="K81" s="3">
        <v>44127</v>
      </c>
    </row>
    <row r="82" spans="1:11" ht="60" x14ac:dyDescent="0.25">
      <c r="A82" s="5">
        <f t="shared" si="1"/>
        <v>78</v>
      </c>
      <c r="B82" s="5">
        <v>123700</v>
      </c>
      <c r="C82" s="6" t="s">
        <v>1976</v>
      </c>
      <c r="D82" s="5" t="s">
        <v>1977</v>
      </c>
      <c r="E82" s="5">
        <v>4</v>
      </c>
      <c r="F82" s="5" t="s">
        <v>650</v>
      </c>
      <c r="G82" s="5" t="s">
        <v>763</v>
      </c>
      <c r="H82" s="3">
        <v>44071</v>
      </c>
      <c r="I82" s="6" t="s">
        <v>781</v>
      </c>
      <c r="J82" s="3">
        <v>44071</v>
      </c>
      <c r="K82" s="3">
        <v>44090</v>
      </c>
    </row>
    <row r="83" spans="1:11" ht="30" x14ac:dyDescent="0.25">
      <c r="A83" s="5">
        <f t="shared" si="1"/>
        <v>79</v>
      </c>
      <c r="B83" s="5">
        <v>123696</v>
      </c>
      <c r="C83" s="6" t="s">
        <v>1978</v>
      </c>
      <c r="D83" s="5" t="s">
        <v>1977</v>
      </c>
      <c r="E83" s="5">
        <v>4</v>
      </c>
      <c r="F83" s="5" t="s">
        <v>650</v>
      </c>
      <c r="G83" s="5" t="s">
        <v>763</v>
      </c>
      <c r="H83" s="3">
        <v>44071</v>
      </c>
      <c r="I83" s="6" t="s">
        <v>781</v>
      </c>
      <c r="J83" s="3">
        <v>44071</v>
      </c>
      <c r="K83" s="3">
        <v>44090</v>
      </c>
    </row>
    <row r="84" spans="1:11" ht="30" x14ac:dyDescent="0.25">
      <c r="A84" s="5">
        <f t="shared" si="1"/>
        <v>80</v>
      </c>
      <c r="B84" s="5">
        <v>114590</v>
      </c>
      <c r="C84" s="6" t="s">
        <v>1979</v>
      </c>
      <c r="D84" s="5" t="s">
        <v>1980</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1982</v>
      </c>
      <c r="D87" s="6" t="s">
        <v>1983</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1984</v>
      </c>
      <c r="D89" s="5" t="s">
        <v>1247</v>
      </c>
      <c r="E89" s="5">
        <v>3</v>
      </c>
      <c r="F89" s="5" t="s">
        <v>635</v>
      </c>
      <c r="G89" s="5" t="s">
        <v>780</v>
      </c>
      <c r="H89" s="3">
        <v>44074</v>
      </c>
      <c r="I89" s="6" t="s">
        <v>781</v>
      </c>
      <c r="J89" s="3">
        <v>44075</v>
      </c>
      <c r="K89" s="3">
        <v>44090</v>
      </c>
    </row>
  </sheetData>
  <autoFilter ref="A4:K89"/>
  <customSheetViews>
    <customSheetView guid="{FFE73930-B6F3-4B43-9FE2-26381D01DC42}" showAutoFilter="1">
      <selection activeCell="I77" sqref="I77"/>
      <pageMargins left="0.7" right="0.7" top="0.75" bottom="0.75" header="0.3" footer="0.3"/>
      <pageSetup paperSize="9" orientation="portrait" r:id="rId1"/>
      <autoFilter ref="A4:K89"/>
    </customSheetView>
    <customSheetView guid="{7FB0E73D-D7C4-4A78-9327-86768DCA6DCA}" filter="1" showAutoFilter="1">
      <selection activeCell="C100" sqref="C100"/>
      <pageMargins left="0.7" right="0.7" top="0.75" bottom="0.75" header="0.3" footer="0.3"/>
      <pageSetup paperSize="9" orientation="portrait" r:id="rId2"/>
      <autoFilter ref="A4:K89">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3"/>
      <autoFilter ref="A4:K89"/>
    </customSheetView>
    <customSheetView guid="{2D651363-CDF8-4A7D-8DA8-6579CEC2C34C}" filter="1" showAutoFilter="1">
      <selection activeCell="N101" sqref="N101:N102"/>
      <pageMargins left="0.7" right="0.7" top="0.75" bottom="0.75" header="0.3" footer="0.3"/>
      <pageSetup paperSize="9" orientation="portrait" r:id="rId4"/>
      <autoFilter ref="A4:K89">
        <filterColumn colId="1">
          <filters>
            <filter val="116180"/>
          </filters>
        </filterColumn>
      </autoFilter>
    </customSheetView>
  </customSheetViews>
  <mergeCells count="1">
    <mergeCell ref="A2:K2"/>
  </mergeCell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1985</v>
      </c>
      <c r="D5" s="6" t="s">
        <v>706</v>
      </c>
      <c r="E5" s="6">
        <v>10</v>
      </c>
      <c r="F5" s="6" t="s">
        <v>627</v>
      </c>
      <c r="G5" s="6" t="s">
        <v>770</v>
      </c>
      <c r="H5" s="3">
        <v>44075</v>
      </c>
      <c r="I5" s="32" t="s">
        <v>781</v>
      </c>
      <c r="J5" s="3">
        <v>44077</v>
      </c>
      <c r="K5" s="3">
        <v>44096</v>
      </c>
    </row>
    <row r="6" spans="1:11" ht="75" x14ac:dyDescent="0.25">
      <c r="A6" s="5">
        <f t="shared" ref="A6:A15" si="0">A5+1</f>
        <v>2</v>
      </c>
      <c r="B6" s="5">
        <v>119616</v>
      </c>
      <c r="C6" s="6" t="s">
        <v>1986</v>
      </c>
      <c r="D6" s="5" t="s">
        <v>1952</v>
      </c>
      <c r="E6" s="5">
        <v>5</v>
      </c>
      <c r="F6" s="5" t="s">
        <v>684</v>
      </c>
      <c r="G6" s="5" t="s">
        <v>1093</v>
      </c>
      <c r="H6" s="3">
        <v>44075</v>
      </c>
      <c r="I6" s="32" t="s">
        <v>781</v>
      </c>
      <c r="J6" s="3">
        <v>44076</v>
      </c>
      <c r="K6" s="3">
        <v>44096</v>
      </c>
    </row>
    <row r="7" spans="1:11" ht="90" x14ac:dyDescent="0.25">
      <c r="A7" s="5">
        <f t="shared" si="0"/>
        <v>3</v>
      </c>
      <c r="B7" s="5">
        <v>125107</v>
      </c>
      <c r="C7" s="6" t="s">
        <v>1987</v>
      </c>
      <c r="D7" s="5" t="s">
        <v>490</v>
      </c>
      <c r="E7" s="5">
        <v>6</v>
      </c>
      <c r="F7" s="5" t="s">
        <v>636</v>
      </c>
      <c r="G7" s="5" t="s">
        <v>780</v>
      </c>
      <c r="H7" s="3">
        <v>44075</v>
      </c>
      <c r="I7" s="32" t="s">
        <v>781</v>
      </c>
      <c r="J7" s="3">
        <v>44077</v>
      </c>
      <c r="K7" s="3">
        <v>44090</v>
      </c>
    </row>
    <row r="8" spans="1:11" ht="60" x14ac:dyDescent="0.25">
      <c r="A8" s="5">
        <f t="shared" si="0"/>
        <v>4</v>
      </c>
      <c r="B8" s="5">
        <v>113962</v>
      </c>
      <c r="C8" s="6" t="s">
        <v>1988</v>
      </c>
      <c r="D8" s="5" t="s">
        <v>1989</v>
      </c>
      <c r="E8" s="5">
        <v>8</v>
      </c>
      <c r="F8" s="5" t="s">
        <v>794</v>
      </c>
      <c r="G8" s="5" t="s">
        <v>806</v>
      </c>
      <c r="H8" s="3">
        <v>44075</v>
      </c>
      <c r="I8" s="32" t="s">
        <v>781</v>
      </c>
      <c r="J8" s="3">
        <v>44076</v>
      </c>
      <c r="K8" s="3">
        <v>44090</v>
      </c>
    </row>
    <row r="9" spans="1:11" ht="30" x14ac:dyDescent="0.25">
      <c r="A9" s="5">
        <f t="shared" si="0"/>
        <v>5</v>
      </c>
      <c r="B9" s="5">
        <v>113283</v>
      </c>
      <c r="C9" s="6" t="s">
        <v>1990</v>
      </c>
      <c r="D9" s="5" t="s">
        <v>1991</v>
      </c>
      <c r="E9" s="5">
        <v>2</v>
      </c>
      <c r="F9" s="5" t="s">
        <v>630</v>
      </c>
      <c r="G9" s="5" t="s">
        <v>824</v>
      </c>
      <c r="H9" s="3">
        <v>44077</v>
      </c>
      <c r="I9" s="6" t="s">
        <v>781</v>
      </c>
      <c r="J9" s="3">
        <v>44077</v>
      </c>
      <c r="K9" s="3">
        <v>44096</v>
      </c>
    </row>
    <row r="10" spans="1:11" x14ac:dyDescent="0.25">
      <c r="A10" s="5">
        <f t="shared" si="0"/>
        <v>6</v>
      </c>
      <c r="B10" s="5">
        <v>114335</v>
      </c>
      <c r="C10" s="6" t="s">
        <v>1992</v>
      </c>
      <c r="D10" s="5" t="s">
        <v>1993</v>
      </c>
      <c r="E10" s="5">
        <v>2</v>
      </c>
      <c r="F10" s="5" t="s">
        <v>633</v>
      </c>
      <c r="G10" s="5" t="s">
        <v>780</v>
      </c>
      <c r="H10" s="3">
        <v>44077</v>
      </c>
      <c r="I10" s="6" t="s">
        <v>781</v>
      </c>
      <c r="J10" s="3">
        <v>44077</v>
      </c>
      <c r="K10" s="3">
        <v>44090</v>
      </c>
    </row>
    <row r="11" spans="1:11" ht="45" x14ac:dyDescent="0.25">
      <c r="A11" s="5">
        <f t="shared" si="0"/>
        <v>7</v>
      </c>
      <c r="B11" s="5">
        <v>118631</v>
      </c>
      <c r="C11" s="6" t="s">
        <v>1994</v>
      </c>
      <c r="D11" s="5" t="s">
        <v>1995</v>
      </c>
      <c r="E11" s="5">
        <v>3</v>
      </c>
      <c r="F11" s="5" t="s">
        <v>635</v>
      </c>
      <c r="G11" s="5" t="s">
        <v>806</v>
      </c>
      <c r="H11" s="3">
        <v>44078</v>
      </c>
      <c r="I11" s="6" t="s">
        <v>781</v>
      </c>
      <c r="J11" s="3">
        <v>44081</v>
      </c>
      <c r="K11" s="3">
        <v>44096</v>
      </c>
    </row>
    <row r="12" spans="1:11" ht="45" x14ac:dyDescent="0.25">
      <c r="A12" s="5">
        <f t="shared" si="0"/>
        <v>8</v>
      </c>
      <c r="B12" s="5">
        <v>124133</v>
      </c>
      <c r="C12" s="6" t="s">
        <v>1996</v>
      </c>
      <c r="D12" s="5" t="s">
        <v>1061</v>
      </c>
      <c r="E12" s="5">
        <v>5</v>
      </c>
      <c r="F12" s="5" t="s">
        <v>684</v>
      </c>
      <c r="G12" s="5" t="s">
        <v>770</v>
      </c>
      <c r="H12" s="3">
        <v>44081</v>
      </c>
      <c r="I12" s="6" t="s">
        <v>781</v>
      </c>
      <c r="J12" s="3">
        <v>44081</v>
      </c>
      <c r="K12" s="3">
        <v>44090</v>
      </c>
    </row>
    <row r="13" spans="1:11" ht="60" x14ac:dyDescent="0.25">
      <c r="A13" s="5">
        <f t="shared" si="0"/>
        <v>9</v>
      </c>
      <c r="B13" s="5">
        <v>122337</v>
      </c>
      <c r="C13" s="6" t="s">
        <v>1997</v>
      </c>
      <c r="D13" s="5" t="s">
        <v>272</v>
      </c>
      <c r="E13" s="5">
        <v>10</v>
      </c>
      <c r="F13" s="5" t="s">
        <v>634</v>
      </c>
      <c r="G13" s="5" t="s">
        <v>770</v>
      </c>
      <c r="H13" s="3">
        <v>44081</v>
      </c>
      <c r="I13" s="6" t="s">
        <v>781</v>
      </c>
      <c r="J13" s="3">
        <v>44083</v>
      </c>
      <c r="K13" s="3">
        <v>44096</v>
      </c>
    </row>
    <row r="14" spans="1:11" ht="45" x14ac:dyDescent="0.25">
      <c r="A14" s="5">
        <f t="shared" si="0"/>
        <v>10</v>
      </c>
      <c r="B14" s="5">
        <v>112440</v>
      </c>
      <c r="C14" s="6" t="s">
        <v>1998</v>
      </c>
      <c r="D14" s="5" t="s">
        <v>1999</v>
      </c>
      <c r="E14" s="5">
        <v>2</v>
      </c>
      <c r="F14" s="5" t="s">
        <v>633</v>
      </c>
      <c r="G14" s="5" t="s">
        <v>763</v>
      </c>
      <c r="H14" s="3">
        <v>44081</v>
      </c>
      <c r="I14" s="6" t="s">
        <v>781</v>
      </c>
      <c r="J14" s="3">
        <v>44082</v>
      </c>
      <c r="K14" s="3">
        <v>44090</v>
      </c>
    </row>
    <row r="15" spans="1:11" ht="45" x14ac:dyDescent="0.25">
      <c r="A15" s="5">
        <f t="shared" si="0"/>
        <v>11</v>
      </c>
      <c r="B15" s="5">
        <v>117236</v>
      </c>
      <c r="C15" s="6" t="s">
        <v>2000</v>
      </c>
      <c r="D15" s="5" t="s">
        <v>2001</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2002</v>
      </c>
      <c r="D17" s="22" t="s">
        <v>2003</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2004</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2005</v>
      </c>
      <c r="D21" s="5" t="s">
        <v>2006</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2008</v>
      </c>
      <c r="D23" s="5" t="s">
        <v>2009</v>
      </c>
      <c r="E23" s="5">
        <v>7</v>
      </c>
      <c r="F23" s="5" t="s">
        <v>883</v>
      </c>
      <c r="G23" s="5" t="s">
        <v>763</v>
      </c>
      <c r="H23" s="3">
        <v>44084</v>
      </c>
      <c r="I23" s="6" t="s">
        <v>781</v>
      </c>
      <c r="J23" s="3">
        <v>44085</v>
      </c>
      <c r="K23" s="3">
        <v>44096</v>
      </c>
    </row>
    <row r="24" spans="1:11" ht="90" x14ac:dyDescent="0.25">
      <c r="A24" s="5">
        <f t="shared" si="1"/>
        <v>20</v>
      </c>
      <c r="B24" s="5">
        <v>126164</v>
      </c>
      <c r="C24" s="6" t="s">
        <v>2010</v>
      </c>
      <c r="D24" s="5" t="s">
        <v>2011</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2013</v>
      </c>
      <c r="D26" s="5" t="s">
        <v>1252</v>
      </c>
      <c r="E26" s="5">
        <v>8</v>
      </c>
      <c r="F26" s="5" t="s">
        <v>637</v>
      </c>
      <c r="G26" s="5" t="s">
        <v>763</v>
      </c>
      <c r="H26" s="3">
        <v>44085</v>
      </c>
      <c r="I26" s="6" t="s">
        <v>781</v>
      </c>
      <c r="J26" s="3">
        <v>44095</v>
      </c>
      <c r="K26" s="3">
        <v>44112</v>
      </c>
    </row>
    <row r="27" spans="1:11" ht="45" x14ac:dyDescent="0.25">
      <c r="A27" s="5">
        <f t="shared" si="1"/>
        <v>23</v>
      </c>
      <c r="B27" s="5">
        <v>116495</v>
      </c>
      <c r="C27" s="6" t="s">
        <v>2014</v>
      </c>
      <c r="D27" s="6" t="s">
        <v>1760</v>
      </c>
      <c r="E27" s="5">
        <v>8</v>
      </c>
      <c r="F27" s="5" t="s">
        <v>794</v>
      </c>
      <c r="G27" s="5" t="s">
        <v>763</v>
      </c>
      <c r="H27" s="3">
        <v>44085</v>
      </c>
      <c r="I27" s="6" t="s">
        <v>781</v>
      </c>
      <c r="J27" s="3">
        <v>44085</v>
      </c>
      <c r="K27" s="3">
        <v>44099</v>
      </c>
    </row>
    <row r="28" spans="1:11" ht="45" x14ac:dyDescent="0.25">
      <c r="A28" s="5">
        <f t="shared" si="1"/>
        <v>24</v>
      </c>
      <c r="B28" s="5">
        <v>125625</v>
      </c>
      <c r="C28" s="6" t="s">
        <v>2015</v>
      </c>
      <c r="D28" s="5" t="s">
        <v>2016</v>
      </c>
      <c r="E28" s="5">
        <v>13</v>
      </c>
      <c r="F28" s="5" t="s">
        <v>1502</v>
      </c>
      <c r="G28" s="5" t="s">
        <v>777</v>
      </c>
      <c r="H28" s="3">
        <v>44085</v>
      </c>
      <c r="I28" s="6" t="s">
        <v>781</v>
      </c>
      <c r="J28" s="3">
        <v>44091</v>
      </c>
      <c r="K28" s="3">
        <v>44099</v>
      </c>
    </row>
    <row r="29" spans="1:11" ht="90" x14ac:dyDescent="0.25">
      <c r="A29" s="5">
        <f t="shared" si="1"/>
        <v>25</v>
      </c>
      <c r="B29" s="5">
        <v>126160</v>
      </c>
      <c r="C29" s="6" t="s">
        <v>2017</v>
      </c>
      <c r="D29" s="5" t="s">
        <v>1061</v>
      </c>
      <c r="E29" s="5">
        <v>3</v>
      </c>
      <c r="F29" s="5" t="s">
        <v>635</v>
      </c>
      <c r="G29" s="5" t="s">
        <v>770</v>
      </c>
      <c r="H29" s="3">
        <v>44085</v>
      </c>
      <c r="I29" s="6" t="s">
        <v>781</v>
      </c>
      <c r="J29" s="3">
        <v>44088</v>
      </c>
      <c r="K29" s="3">
        <v>44096</v>
      </c>
    </row>
    <row r="30" spans="1:11" ht="30" x14ac:dyDescent="0.25">
      <c r="A30" s="5">
        <f t="shared" si="1"/>
        <v>26</v>
      </c>
      <c r="B30" s="5">
        <v>110276</v>
      </c>
      <c r="C30" s="6" t="s">
        <v>2018</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2019</v>
      </c>
      <c r="D33" s="5" t="s">
        <v>2020</v>
      </c>
      <c r="E33" s="5">
        <v>2</v>
      </c>
      <c r="F33" s="5" t="s">
        <v>633</v>
      </c>
      <c r="G33" s="5" t="s">
        <v>763</v>
      </c>
      <c r="H33" s="3">
        <v>44088</v>
      </c>
      <c r="I33" s="6" t="s">
        <v>781</v>
      </c>
      <c r="J33" s="3">
        <v>44091</v>
      </c>
      <c r="K33" s="3">
        <v>44099</v>
      </c>
    </row>
    <row r="34" spans="1:11" ht="60" x14ac:dyDescent="0.25">
      <c r="A34" s="5">
        <f t="shared" si="1"/>
        <v>30</v>
      </c>
      <c r="B34" s="5">
        <v>110782</v>
      </c>
      <c r="C34" s="6" t="s">
        <v>2021</v>
      </c>
      <c r="D34" s="5" t="s">
        <v>2022</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2023</v>
      </c>
      <c r="D36" s="5" t="s">
        <v>1061</v>
      </c>
      <c r="E36" s="5">
        <v>3</v>
      </c>
      <c r="F36" s="5" t="s">
        <v>635</v>
      </c>
      <c r="G36" s="5" t="s">
        <v>770</v>
      </c>
      <c r="H36" s="3">
        <v>44088</v>
      </c>
      <c r="I36" s="6" t="s">
        <v>781</v>
      </c>
      <c r="J36" s="3">
        <v>44091</v>
      </c>
      <c r="K36" s="3">
        <v>44096</v>
      </c>
    </row>
    <row r="37" spans="1:11" ht="30" x14ac:dyDescent="0.25">
      <c r="A37" s="5">
        <f t="shared" si="1"/>
        <v>33</v>
      </c>
      <c r="B37" s="5">
        <v>131679</v>
      </c>
      <c r="C37" s="6" t="s">
        <v>2024</v>
      </c>
      <c r="D37" s="5" t="s">
        <v>1898</v>
      </c>
      <c r="E37" s="5">
        <v>3</v>
      </c>
      <c r="F37" s="5" t="s">
        <v>645</v>
      </c>
      <c r="G37" s="5" t="s">
        <v>1093</v>
      </c>
      <c r="H37" s="3">
        <v>44088</v>
      </c>
      <c r="I37" s="6" t="s">
        <v>781</v>
      </c>
      <c r="J37" s="3">
        <v>44089</v>
      </c>
      <c r="K37" s="3">
        <v>44099</v>
      </c>
    </row>
    <row r="38" spans="1:11" x14ac:dyDescent="0.25">
      <c r="A38" s="5">
        <f t="shared" si="1"/>
        <v>34</v>
      </c>
      <c r="B38" s="5">
        <v>120284</v>
      </c>
      <c r="C38" s="6" t="s">
        <v>2025</v>
      </c>
      <c r="D38" s="5" t="s">
        <v>963</v>
      </c>
      <c r="E38" s="5">
        <v>10</v>
      </c>
      <c r="F38" s="5" t="s">
        <v>634</v>
      </c>
      <c r="G38" s="5" t="s">
        <v>790</v>
      </c>
      <c r="H38" s="3">
        <v>44088</v>
      </c>
      <c r="I38" s="6" t="s">
        <v>781</v>
      </c>
      <c r="J38" s="3">
        <v>44096</v>
      </c>
      <c r="K38" s="3">
        <v>44103</v>
      </c>
    </row>
    <row r="39" spans="1:11" ht="45" x14ac:dyDescent="0.25">
      <c r="A39" s="5">
        <f t="shared" si="1"/>
        <v>35</v>
      </c>
      <c r="B39" s="5">
        <v>117367</v>
      </c>
      <c r="C39" s="6" t="s">
        <v>2026</v>
      </c>
      <c r="D39" s="5" t="s">
        <v>316</v>
      </c>
      <c r="E39" s="5">
        <v>5</v>
      </c>
      <c r="F39" s="5" t="s">
        <v>684</v>
      </c>
      <c r="G39" s="5" t="s">
        <v>824</v>
      </c>
      <c r="H39" s="3">
        <v>44089</v>
      </c>
      <c r="I39" s="6" t="s">
        <v>2012</v>
      </c>
      <c r="J39" s="3"/>
      <c r="K39" s="3"/>
    </row>
    <row r="40" spans="1:11" ht="30" x14ac:dyDescent="0.25">
      <c r="A40" s="5">
        <f t="shared" si="1"/>
        <v>36</v>
      </c>
      <c r="B40" s="5">
        <v>128140</v>
      </c>
      <c r="C40" s="6" t="s">
        <v>2027</v>
      </c>
      <c r="D40" s="6" t="s">
        <v>2028</v>
      </c>
      <c r="E40" s="5">
        <v>8</v>
      </c>
      <c r="F40" s="5" t="s">
        <v>957</v>
      </c>
      <c r="G40" s="5" t="s">
        <v>777</v>
      </c>
      <c r="H40" s="3">
        <v>44089</v>
      </c>
      <c r="I40" s="6" t="s">
        <v>781</v>
      </c>
      <c r="J40" s="3">
        <v>44092</v>
      </c>
      <c r="K40" s="3">
        <v>44099</v>
      </c>
    </row>
    <row r="41" spans="1:11" ht="30" x14ac:dyDescent="0.25">
      <c r="A41" s="5">
        <f t="shared" si="1"/>
        <v>37</v>
      </c>
      <c r="B41" s="5">
        <v>122986</v>
      </c>
      <c r="C41" s="6" t="s">
        <v>2029</v>
      </c>
      <c r="D41" s="5" t="s">
        <v>2030</v>
      </c>
      <c r="E41" s="5">
        <v>3</v>
      </c>
      <c r="F41" s="5" t="s">
        <v>831</v>
      </c>
      <c r="G41" s="5" t="s">
        <v>790</v>
      </c>
      <c r="H41" s="3">
        <v>44089</v>
      </c>
      <c r="I41" s="6" t="s">
        <v>781</v>
      </c>
      <c r="J41" s="3">
        <v>44099</v>
      </c>
      <c r="K41" s="3">
        <v>44103</v>
      </c>
    </row>
    <row r="42" spans="1:11" ht="90" x14ac:dyDescent="0.25">
      <c r="A42" s="5">
        <f t="shared" si="1"/>
        <v>38</v>
      </c>
      <c r="B42" s="5">
        <v>126183</v>
      </c>
      <c r="C42" s="6" t="s">
        <v>2031</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2032</v>
      </c>
      <c r="D44" s="5" t="s">
        <v>2033</v>
      </c>
      <c r="E44" s="5">
        <v>10</v>
      </c>
      <c r="F44" s="5" t="s">
        <v>627</v>
      </c>
      <c r="G44" s="5" t="s">
        <v>777</v>
      </c>
      <c r="H44" s="3">
        <v>44089</v>
      </c>
      <c r="I44" s="6" t="s">
        <v>781</v>
      </c>
      <c r="J44" s="3">
        <v>44092</v>
      </c>
      <c r="K44" s="3">
        <v>44103</v>
      </c>
    </row>
    <row r="45" spans="1:11" ht="30" x14ac:dyDescent="0.25">
      <c r="A45" s="5">
        <f t="shared" si="1"/>
        <v>41</v>
      </c>
      <c r="B45" s="6">
        <v>111750</v>
      </c>
      <c r="C45" s="6" t="s">
        <v>2034</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2035</v>
      </c>
      <c r="D46" s="6" t="s">
        <v>2036</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2037</v>
      </c>
      <c r="D48" s="5" t="s">
        <v>2038</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2254</v>
      </c>
      <c r="J49" s="3"/>
      <c r="K49" s="3"/>
    </row>
    <row r="50" spans="1:11" ht="60" x14ac:dyDescent="0.25">
      <c r="A50" s="5">
        <f t="shared" si="1"/>
        <v>46</v>
      </c>
      <c r="B50" s="5">
        <v>132804</v>
      </c>
      <c r="C50" s="6" t="s">
        <v>2039</v>
      </c>
      <c r="D50" s="5" t="s">
        <v>2040</v>
      </c>
      <c r="E50" s="5">
        <v>2</v>
      </c>
      <c r="F50" s="5" t="s">
        <v>630</v>
      </c>
      <c r="G50" s="5" t="s">
        <v>770</v>
      </c>
      <c r="H50" s="3">
        <v>44090</v>
      </c>
      <c r="I50" s="6" t="s">
        <v>781</v>
      </c>
      <c r="J50" s="3">
        <v>44091</v>
      </c>
      <c r="K50" s="3">
        <v>44099</v>
      </c>
    </row>
    <row r="51" spans="1:11" ht="90" x14ac:dyDescent="0.25">
      <c r="A51" s="5">
        <f t="shared" si="1"/>
        <v>47</v>
      </c>
      <c r="B51" s="39">
        <v>113515</v>
      </c>
      <c r="C51" s="6" t="s">
        <v>2043</v>
      </c>
      <c r="D51" s="5" t="s">
        <v>2044</v>
      </c>
      <c r="E51" s="5">
        <v>2</v>
      </c>
      <c r="F51" s="5" t="s">
        <v>630</v>
      </c>
      <c r="G51" s="39" t="s">
        <v>763</v>
      </c>
      <c r="H51" s="3">
        <v>44091</v>
      </c>
      <c r="I51" s="6" t="s">
        <v>781</v>
      </c>
      <c r="J51" s="3">
        <v>44095</v>
      </c>
      <c r="K51" s="3">
        <v>44099</v>
      </c>
    </row>
    <row r="52" spans="1:11" ht="60" x14ac:dyDescent="0.25">
      <c r="A52" s="5">
        <f t="shared" si="1"/>
        <v>48</v>
      </c>
      <c r="B52" s="39">
        <v>117890</v>
      </c>
      <c r="C52" s="6" t="s">
        <v>2041</v>
      </c>
      <c r="D52" s="5" t="s">
        <v>975</v>
      </c>
      <c r="E52" s="39">
        <v>7</v>
      </c>
      <c r="F52" s="5" t="s">
        <v>883</v>
      </c>
      <c r="G52" s="39" t="s">
        <v>763</v>
      </c>
      <c r="H52" s="3">
        <v>44091</v>
      </c>
      <c r="I52" s="6" t="s">
        <v>2042</v>
      </c>
      <c r="J52" s="3" t="s">
        <v>2007</v>
      </c>
      <c r="K52" s="3" t="s">
        <v>2007</v>
      </c>
    </row>
    <row r="53" spans="1:11" ht="75" x14ac:dyDescent="0.25">
      <c r="A53" s="5">
        <f t="shared" si="1"/>
        <v>49</v>
      </c>
      <c r="B53" s="5">
        <v>116702</v>
      </c>
      <c r="C53" s="6" t="s">
        <v>2045</v>
      </c>
      <c r="D53" s="5" t="s">
        <v>372</v>
      </c>
      <c r="E53" s="5">
        <v>5</v>
      </c>
      <c r="F53" s="5" t="s">
        <v>684</v>
      </c>
      <c r="G53" s="5" t="s">
        <v>780</v>
      </c>
      <c r="H53" s="3">
        <v>44096</v>
      </c>
      <c r="I53" s="6" t="s">
        <v>781</v>
      </c>
      <c r="J53" s="3">
        <v>43944</v>
      </c>
      <c r="K53" s="3">
        <v>44103</v>
      </c>
    </row>
    <row r="54" spans="1:11" ht="105" x14ac:dyDescent="0.25">
      <c r="A54" s="5">
        <f t="shared" si="1"/>
        <v>50</v>
      </c>
      <c r="B54" s="5">
        <v>117800</v>
      </c>
      <c r="C54" s="6" t="s">
        <v>2046</v>
      </c>
      <c r="D54" s="5" t="s">
        <v>2047</v>
      </c>
      <c r="E54" s="5">
        <v>5</v>
      </c>
      <c r="F54" s="5" t="s">
        <v>684</v>
      </c>
      <c r="G54" s="5" t="s">
        <v>790</v>
      </c>
      <c r="H54" s="3">
        <v>44095</v>
      </c>
      <c r="I54" s="6" t="s">
        <v>781</v>
      </c>
      <c r="J54" s="3">
        <v>44099</v>
      </c>
      <c r="K54" s="3">
        <v>44112</v>
      </c>
    </row>
    <row r="55" spans="1:11" ht="30" x14ac:dyDescent="0.25">
      <c r="A55" s="5">
        <f t="shared" si="1"/>
        <v>51</v>
      </c>
      <c r="B55" s="5">
        <v>109276</v>
      </c>
      <c r="C55" s="6" t="s">
        <v>2060</v>
      </c>
      <c r="D55" s="5" t="s">
        <v>2061</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2048</v>
      </c>
      <c r="D57" s="5" t="s">
        <v>2049</v>
      </c>
      <c r="E57" s="5">
        <v>2</v>
      </c>
      <c r="F57" s="5" t="s">
        <v>633</v>
      </c>
      <c r="G57" s="5" t="s">
        <v>777</v>
      </c>
      <c r="H57" s="3">
        <v>44097</v>
      </c>
      <c r="I57" s="6" t="s">
        <v>781</v>
      </c>
      <c r="J57" s="3">
        <v>44098</v>
      </c>
      <c r="K57" s="3">
        <v>44112</v>
      </c>
    </row>
    <row r="58" spans="1:11" ht="60" x14ac:dyDescent="0.25">
      <c r="A58" s="5">
        <f t="shared" si="1"/>
        <v>54</v>
      </c>
      <c r="B58" s="5">
        <v>116131</v>
      </c>
      <c r="C58" s="6" t="s">
        <v>2050</v>
      </c>
      <c r="D58" s="5" t="s">
        <v>2051</v>
      </c>
      <c r="E58" s="5">
        <v>2</v>
      </c>
      <c r="F58" s="5" t="s">
        <v>633</v>
      </c>
      <c r="G58" s="5" t="s">
        <v>770</v>
      </c>
      <c r="H58" s="3">
        <v>44097</v>
      </c>
      <c r="I58" s="6" t="s">
        <v>781</v>
      </c>
      <c r="J58" s="3">
        <v>44099</v>
      </c>
      <c r="K58" s="3">
        <v>44112</v>
      </c>
    </row>
    <row r="59" spans="1:11" ht="60" x14ac:dyDescent="0.25">
      <c r="A59" s="5">
        <f t="shared" si="1"/>
        <v>55</v>
      </c>
      <c r="B59" s="5">
        <v>123780</v>
      </c>
      <c r="C59" s="6" t="s">
        <v>2052</v>
      </c>
      <c r="D59" s="5" t="s">
        <v>2053</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2054</v>
      </c>
      <c r="D61" s="5" t="s">
        <v>2055</v>
      </c>
      <c r="E61" s="5">
        <v>2</v>
      </c>
      <c r="F61" s="5" t="s">
        <v>836</v>
      </c>
      <c r="G61" s="5" t="s">
        <v>824</v>
      </c>
      <c r="H61" s="3">
        <v>44098</v>
      </c>
      <c r="I61" s="6" t="s">
        <v>781</v>
      </c>
      <c r="J61" s="3">
        <v>44116</v>
      </c>
      <c r="K61" s="3">
        <v>44130</v>
      </c>
    </row>
    <row r="62" spans="1:11" ht="30" x14ac:dyDescent="0.25">
      <c r="A62" s="5">
        <f t="shared" si="1"/>
        <v>58</v>
      </c>
      <c r="B62" s="5">
        <v>111749</v>
      </c>
      <c r="C62" s="6" t="s">
        <v>2056</v>
      </c>
      <c r="D62" s="6" t="s">
        <v>783</v>
      </c>
      <c r="E62" s="5">
        <v>3</v>
      </c>
      <c r="F62" s="5" t="s">
        <v>635</v>
      </c>
      <c r="G62" s="5" t="s">
        <v>770</v>
      </c>
      <c r="H62" s="3">
        <v>44098</v>
      </c>
      <c r="I62" s="6" t="s">
        <v>781</v>
      </c>
      <c r="J62" s="3">
        <v>44102</v>
      </c>
      <c r="K62" s="3">
        <v>44112</v>
      </c>
    </row>
    <row r="63" spans="1:11" ht="45" x14ac:dyDescent="0.25">
      <c r="A63" s="5">
        <f t="shared" si="1"/>
        <v>59</v>
      </c>
      <c r="B63" s="5">
        <v>110301</v>
      </c>
      <c r="C63" s="6" t="s">
        <v>2057</v>
      </c>
      <c r="D63" s="5" t="s">
        <v>2058</v>
      </c>
      <c r="E63" s="5">
        <v>3</v>
      </c>
      <c r="F63" s="5" t="s">
        <v>635</v>
      </c>
      <c r="G63" s="5" t="s">
        <v>824</v>
      </c>
      <c r="H63" s="3">
        <v>44098</v>
      </c>
      <c r="I63" s="6" t="s">
        <v>781</v>
      </c>
      <c r="J63" s="3">
        <v>44104</v>
      </c>
      <c r="K63" s="3">
        <v>44112</v>
      </c>
    </row>
    <row r="64" spans="1:11" ht="45" x14ac:dyDescent="0.25">
      <c r="A64" s="22">
        <f t="shared" si="1"/>
        <v>60</v>
      </c>
      <c r="B64" s="16">
        <v>111470</v>
      </c>
      <c r="C64" s="17" t="s">
        <v>2059</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2062</v>
      </c>
      <c r="D65" s="6" t="s">
        <v>2063</v>
      </c>
      <c r="E65" s="5">
        <v>2</v>
      </c>
      <c r="F65" s="5" t="s">
        <v>633</v>
      </c>
      <c r="G65" s="5" t="s">
        <v>777</v>
      </c>
      <c r="H65" s="3">
        <v>44099</v>
      </c>
      <c r="I65" s="6" t="s">
        <v>781</v>
      </c>
      <c r="J65" s="3">
        <v>44099</v>
      </c>
      <c r="K65" s="3">
        <v>44103</v>
      </c>
    </row>
    <row r="66" spans="1:11" x14ac:dyDescent="0.25">
      <c r="A66" s="5">
        <f t="shared" si="1"/>
        <v>62</v>
      </c>
      <c r="B66" s="5">
        <v>119191</v>
      </c>
      <c r="C66" s="6" t="s">
        <v>2064</v>
      </c>
      <c r="D66" s="5" t="s">
        <v>2065</v>
      </c>
      <c r="E66" s="5">
        <v>5</v>
      </c>
      <c r="F66" s="5" t="s">
        <v>642</v>
      </c>
      <c r="G66" s="5" t="s">
        <v>777</v>
      </c>
      <c r="H66" s="3">
        <v>44103</v>
      </c>
      <c r="I66" s="6" t="s">
        <v>781</v>
      </c>
      <c r="J66" s="3">
        <v>44116</v>
      </c>
      <c r="K66" s="3">
        <v>44130</v>
      </c>
    </row>
    <row r="67" spans="1:11" ht="45" x14ac:dyDescent="0.25">
      <c r="A67" s="5">
        <f t="shared" si="1"/>
        <v>63</v>
      </c>
      <c r="B67" s="5">
        <v>115132</v>
      </c>
      <c r="C67" s="6" t="s">
        <v>2066</v>
      </c>
      <c r="D67" s="5" t="s">
        <v>342</v>
      </c>
      <c r="E67" s="5">
        <v>3</v>
      </c>
      <c r="F67" s="5" t="s">
        <v>635</v>
      </c>
      <c r="G67" s="5" t="s">
        <v>780</v>
      </c>
      <c r="H67" s="3">
        <v>44103</v>
      </c>
      <c r="I67" s="6" t="s">
        <v>781</v>
      </c>
      <c r="J67" s="3">
        <v>44104</v>
      </c>
      <c r="K67" s="3">
        <v>44112</v>
      </c>
    </row>
    <row r="68" spans="1:11" ht="45" x14ac:dyDescent="0.25">
      <c r="A68" s="5">
        <f t="shared" si="1"/>
        <v>64</v>
      </c>
      <c r="B68" s="5">
        <v>117348</v>
      </c>
      <c r="C68" s="6" t="s">
        <v>2067</v>
      </c>
      <c r="D68" s="5" t="s">
        <v>2068</v>
      </c>
      <c r="E68" s="5">
        <v>3</v>
      </c>
      <c r="F68" s="5" t="s">
        <v>635</v>
      </c>
      <c r="G68" s="5" t="s">
        <v>824</v>
      </c>
      <c r="H68" s="3">
        <v>44103</v>
      </c>
      <c r="I68" s="6" t="s">
        <v>781</v>
      </c>
      <c r="J68" s="3">
        <v>44104</v>
      </c>
      <c r="K68" s="3">
        <v>44112</v>
      </c>
    </row>
    <row r="69" spans="1:11" ht="45" x14ac:dyDescent="0.25">
      <c r="A69" s="5">
        <f t="shared" si="1"/>
        <v>65</v>
      </c>
      <c r="B69" s="5">
        <v>116303</v>
      </c>
      <c r="C69" s="6" t="s">
        <v>2069</v>
      </c>
      <c r="D69" s="5" t="s">
        <v>1943</v>
      </c>
      <c r="E69" s="5">
        <v>3</v>
      </c>
      <c r="F69" s="5" t="s">
        <v>635</v>
      </c>
      <c r="G69" s="5" t="s">
        <v>824</v>
      </c>
      <c r="H69" s="3">
        <v>44104</v>
      </c>
      <c r="I69" s="6" t="s">
        <v>781</v>
      </c>
      <c r="J69" s="3">
        <v>44105</v>
      </c>
      <c r="K69" s="3">
        <v>44112</v>
      </c>
    </row>
  </sheetData>
  <autoFilter ref="A4:K69"/>
  <customSheetViews>
    <customSheetView guid="{FFE73930-B6F3-4B43-9FE2-26381D01DC42}" showAutoFilter="1">
      <selection activeCell="K49" sqref="K49"/>
      <pageMargins left="0.7" right="0.7" top="0.75" bottom="0.75" header="0.3" footer="0.3"/>
      <pageSetup paperSize="9" orientation="portrait" r:id="rId1"/>
      <autoFilter ref="A4:K69"/>
    </customSheetView>
    <customSheetView guid="{7FB0E73D-D7C4-4A78-9327-86768DCA6DCA}" filter="1" showAutoFilter="1">
      <selection activeCell="K26" sqref="K26"/>
      <pageMargins left="0.7" right="0.7" top="0.75" bottom="0.75" header="0.3" footer="0.3"/>
      <pageSetup paperSize="9" orientation="portrait" r:id="rId2"/>
      <autoFilter ref="A4:K69">
        <filterColumn colId="1">
          <filters>
            <filter val="120780"/>
          </filters>
        </filterColumn>
      </autoFilter>
    </customSheetView>
    <customSheetView guid="{17296F73-C433-4ABD-854D-AFAF59034683}" scale="70" showAutoFilter="1" topLeftCell="A53">
      <selection activeCell="N53" sqref="N53"/>
      <pageMargins left="0.7" right="0.7" top="0.75" bottom="0.75" header="0.3" footer="0.3"/>
      <pageSetup paperSize="9" orientation="portrait" r:id="rId3"/>
      <autoFilter ref="A4:K69"/>
    </customSheetView>
    <customSheetView guid="{2D651363-CDF8-4A7D-8DA8-6579CEC2C34C}" showAutoFilter="1">
      <selection activeCell="C5" sqref="C5"/>
      <pageMargins left="0.7" right="0.7" top="0.75" bottom="0.75" header="0.3" footer="0.3"/>
      <pageSetup paperSize="9" orientation="portrait" r:id="rId4"/>
      <autoFilter ref="A4:K69"/>
    </customSheetView>
  </customSheetViews>
  <mergeCells count="1">
    <mergeCell ref="A2:K2"/>
  </mergeCell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2070</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2071</v>
      </c>
      <c r="D6" s="5" t="s">
        <v>272</v>
      </c>
      <c r="E6" s="6">
        <v>6</v>
      </c>
      <c r="F6" s="6" t="s">
        <v>636</v>
      </c>
      <c r="G6" s="6" t="s">
        <v>770</v>
      </c>
      <c r="H6" s="3">
        <v>44105</v>
      </c>
      <c r="I6" s="32" t="s">
        <v>781</v>
      </c>
      <c r="J6" s="3">
        <v>44106</v>
      </c>
      <c r="K6" s="3">
        <v>44130</v>
      </c>
    </row>
    <row r="7" spans="1:11" ht="60" x14ac:dyDescent="0.25">
      <c r="A7" s="5">
        <f t="shared" si="0"/>
        <v>3</v>
      </c>
      <c r="B7" s="5">
        <v>116528</v>
      </c>
      <c r="C7" s="6" t="s">
        <v>2072</v>
      </c>
      <c r="D7" s="5" t="s">
        <v>2073</v>
      </c>
      <c r="E7" s="5">
        <v>5</v>
      </c>
      <c r="F7" s="5" t="s">
        <v>684</v>
      </c>
      <c r="G7" s="5" t="s">
        <v>763</v>
      </c>
      <c r="H7" s="3">
        <v>44105</v>
      </c>
      <c r="I7" s="32" t="s">
        <v>781</v>
      </c>
      <c r="J7" s="3">
        <v>44105</v>
      </c>
      <c r="K7" s="3">
        <v>44130</v>
      </c>
    </row>
    <row r="8" spans="1:11" ht="45" x14ac:dyDescent="0.25">
      <c r="A8" s="5">
        <f t="shared" si="0"/>
        <v>4</v>
      </c>
      <c r="B8" s="5">
        <v>119978</v>
      </c>
      <c r="C8" s="6" t="s">
        <v>2075</v>
      </c>
      <c r="D8" s="5" t="s">
        <v>2076</v>
      </c>
      <c r="E8" s="5">
        <v>3</v>
      </c>
      <c r="F8" s="5" t="s">
        <v>645</v>
      </c>
      <c r="G8" s="5" t="s">
        <v>806</v>
      </c>
      <c r="H8" s="3">
        <v>44105</v>
      </c>
      <c r="I8" s="32" t="s">
        <v>781</v>
      </c>
      <c r="J8" s="3">
        <v>44106</v>
      </c>
      <c r="K8" s="3">
        <v>44112</v>
      </c>
    </row>
    <row r="9" spans="1:11" ht="60" x14ac:dyDescent="0.25">
      <c r="A9" s="5">
        <f t="shared" si="0"/>
        <v>5</v>
      </c>
      <c r="B9" s="5">
        <v>117917</v>
      </c>
      <c r="C9" s="6" t="s">
        <v>2077</v>
      </c>
      <c r="D9" s="5" t="s">
        <v>2078</v>
      </c>
      <c r="E9" s="5">
        <v>3</v>
      </c>
      <c r="F9" s="5" t="s">
        <v>635</v>
      </c>
      <c r="G9" s="5" t="s">
        <v>777</v>
      </c>
      <c r="H9" s="3">
        <v>44105</v>
      </c>
      <c r="I9" s="32" t="s">
        <v>781</v>
      </c>
      <c r="J9" s="3">
        <v>44106</v>
      </c>
      <c r="K9" s="3">
        <v>44112</v>
      </c>
    </row>
    <row r="10" spans="1:11" ht="30" x14ac:dyDescent="0.25">
      <c r="A10" s="5">
        <f t="shared" si="0"/>
        <v>6</v>
      </c>
      <c r="B10" s="5">
        <v>125020</v>
      </c>
      <c r="C10" s="6" t="s">
        <v>2079</v>
      </c>
      <c r="D10" s="5" t="s">
        <v>174</v>
      </c>
      <c r="E10" s="5">
        <v>5</v>
      </c>
      <c r="F10" s="5" t="s">
        <v>684</v>
      </c>
      <c r="G10" s="5" t="s">
        <v>763</v>
      </c>
      <c r="H10" s="3">
        <v>44109</v>
      </c>
      <c r="I10" s="6" t="s">
        <v>781</v>
      </c>
      <c r="J10" s="3">
        <v>44110</v>
      </c>
      <c r="K10" s="3">
        <v>44130</v>
      </c>
    </row>
    <row r="11" spans="1:11" ht="45" x14ac:dyDescent="0.25">
      <c r="A11" s="5">
        <f t="shared" si="0"/>
        <v>7</v>
      </c>
      <c r="B11" s="5">
        <v>124084</v>
      </c>
      <c r="C11" s="6" t="s">
        <v>2080</v>
      </c>
      <c r="D11" s="5" t="s">
        <v>1877</v>
      </c>
      <c r="E11" s="5">
        <v>10</v>
      </c>
      <c r="F11" s="5" t="s">
        <v>1758</v>
      </c>
      <c r="G11" s="5" t="s">
        <v>770</v>
      </c>
      <c r="H11" s="3">
        <v>44109</v>
      </c>
      <c r="I11" s="6" t="s">
        <v>781</v>
      </c>
      <c r="J11" s="3">
        <v>44109</v>
      </c>
      <c r="K11" s="3">
        <v>44130</v>
      </c>
    </row>
    <row r="12" spans="1:11" ht="45" x14ac:dyDescent="0.25">
      <c r="A12" s="5">
        <f t="shared" si="0"/>
        <v>8</v>
      </c>
      <c r="B12" s="5">
        <v>123599</v>
      </c>
      <c r="C12" s="6" t="s">
        <v>2081</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2082</v>
      </c>
      <c r="D14" s="5" t="s">
        <v>2083</v>
      </c>
      <c r="E14" s="5">
        <v>2</v>
      </c>
      <c r="F14" s="5" t="s">
        <v>633</v>
      </c>
      <c r="G14" s="5" t="s">
        <v>777</v>
      </c>
      <c r="H14" s="3">
        <v>44110</v>
      </c>
      <c r="I14" s="6" t="s">
        <v>781</v>
      </c>
      <c r="J14" s="3">
        <v>44112</v>
      </c>
      <c r="K14" s="3">
        <v>44130</v>
      </c>
    </row>
    <row r="15" spans="1:11" ht="30" x14ac:dyDescent="0.25">
      <c r="A15" s="5">
        <f t="shared" si="0"/>
        <v>11</v>
      </c>
      <c r="B15" s="5">
        <v>116893</v>
      </c>
      <c r="C15" s="6" t="s">
        <v>2084</v>
      </c>
      <c r="D15" s="5" t="s">
        <v>2085</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2086</v>
      </c>
      <c r="D17" s="5" t="s">
        <v>364</v>
      </c>
      <c r="E17" s="5">
        <v>3</v>
      </c>
      <c r="F17" s="5" t="s">
        <v>645</v>
      </c>
      <c r="G17" s="5" t="s">
        <v>790</v>
      </c>
      <c r="H17" s="3">
        <v>44110</v>
      </c>
      <c r="I17" s="6" t="s">
        <v>781</v>
      </c>
      <c r="J17" s="3">
        <v>44111</v>
      </c>
      <c r="K17" s="3">
        <v>44130</v>
      </c>
    </row>
    <row r="18" spans="1:11" ht="60" x14ac:dyDescent="0.25">
      <c r="A18" s="5">
        <f t="shared" si="0"/>
        <v>14</v>
      </c>
      <c r="B18" s="5">
        <v>110472</v>
      </c>
      <c r="C18" s="6" t="s">
        <v>2087</v>
      </c>
      <c r="D18" s="5" t="s">
        <v>2088</v>
      </c>
      <c r="E18" s="5">
        <v>2</v>
      </c>
      <c r="F18" s="5" t="s">
        <v>630</v>
      </c>
      <c r="G18" s="5" t="s">
        <v>780</v>
      </c>
      <c r="H18" s="3">
        <v>44111</v>
      </c>
      <c r="I18" s="6" t="s">
        <v>2212</v>
      </c>
      <c r="J18" s="3"/>
      <c r="K18" s="3"/>
    </row>
    <row r="19" spans="1:11" ht="30" x14ac:dyDescent="0.25">
      <c r="A19" s="5">
        <f t="shared" si="0"/>
        <v>15</v>
      </c>
      <c r="B19" s="5">
        <v>111940</v>
      </c>
      <c r="C19" s="6" t="s">
        <v>2089</v>
      </c>
      <c r="D19" s="5" t="s">
        <v>1236</v>
      </c>
      <c r="E19" s="5">
        <v>3</v>
      </c>
      <c r="F19" s="5" t="s">
        <v>635</v>
      </c>
      <c r="G19" s="5" t="s">
        <v>790</v>
      </c>
      <c r="H19" s="3">
        <v>44111</v>
      </c>
      <c r="I19" s="6" t="s">
        <v>781</v>
      </c>
      <c r="J19" s="3">
        <v>44113</v>
      </c>
      <c r="K19" s="3">
        <v>44130</v>
      </c>
    </row>
    <row r="20" spans="1:11" ht="75" x14ac:dyDescent="0.25">
      <c r="A20" s="5">
        <f t="shared" si="0"/>
        <v>16</v>
      </c>
      <c r="B20" s="5">
        <v>127739</v>
      </c>
      <c r="C20" s="6" t="s">
        <v>2090</v>
      </c>
      <c r="D20" s="6" t="s">
        <v>2091</v>
      </c>
      <c r="E20" s="5">
        <v>4</v>
      </c>
      <c r="F20" s="5" t="s">
        <v>650</v>
      </c>
      <c r="G20" s="5" t="s">
        <v>1093</v>
      </c>
      <c r="H20" s="3">
        <v>44112</v>
      </c>
      <c r="I20" s="6" t="s">
        <v>781</v>
      </c>
      <c r="J20" s="3">
        <v>44132</v>
      </c>
      <c r="K20" s="3">
        <v>44147</v>
      </c>
    </row>
    <row r="21" spans="1:11" ht="75" x14ac:dyDescent="0.25">
      <c r="A21" s="5">
        <f t="shared" si="0"/>
        <v>17</v>
      </c>
      <c r="B21" s="5">
        <v>116895</v>
      </c>
      <c r="C21" s="6" t="s">
        <v>2092</v>
      </c>
      <c r="D21" s="5" t="s">
        <v>2093</v>
      </c>
      <c r="E21" s="5">
        <v>5</v>
      </c>
      <c r="F21" s="5" t="s">
        <v>684</v>
      </c>
      <c r="G21" s="5" t="s">
        <v>770</v>
      </c>
      <c r="H21" s="3">
        <v>44112</v>
      </c>
      <c r="I21" s="6" t="s">
        <v>781</v>
      </c>
      <c r="J21" s="3">
        <v>44113</v>
      </c>
      <c r="K21" s="3">
        <v>44130</v>
      </c>
    </row>
    <row r="22" spans="1:11" ht="60" x14ac:dyDescent="0.25">
      <c r="A22" s="5">
        <f t="shared" si="0"/>
        <v>18</v>
      </c>
      <c r="B22" s="5">
        <v>116527</v>
      </c>
      <c r="C22" s="6" t="s">
        <v>2094</v>
      </c>
      <c r="D22" s="5" t="s">
        <v>1744</v>
      </c>
      <c r="E22" s="5">
        <v>5</v>
      </c>
      <c r="F22" s="5" t="s">
        <v>684</v>
      </c>
      <c r="G22" s="5" t="s">
        <v>763</v>
      </c>
      <c r="H22" s="3">
        <v>44113</v>
      </c>
      <c r="I22" s="6" t="s">
        <v>781</v>
      </c>
      <c r="J22" s="3">
        <v>44116</v>
      </c>
      <c r="K22" s="3">
        <v>44130</v>
      </c>
    </row>
    <row r="23" spans="1:11" ht="60" x14ac:dyDescent="0.25">
      <c r="A23" s="5">
        <f t="shared" si="0"/>
        <v>19</v>
      </c>
      <c r="B23" s="5">
        <v>121847</v>
      </c>
      <c r="C23" s="6" t="s">
        <v>2095</v>
      </c>
      <c r="D23" s="6" t="s">
        <v>1765</v>
      </c>
      <c r="E23" s="5">
        <v>8</v>
      </c>
      <c r="F23" s="5" t="s">
        <v>1260</v>
      </c>
      <c r="G23" s="5" t="s">
        <v>763</v>
      </c>
      <c r="H23" s="3">
        <v>44113</v>
      </c>
      <c r="I23" s="6" t="s">
        <v>781</v>
      </c>
      <c r="J23" s="3">
        <v>44113</v>
      </c>
      <c r="K23" s="3">
        <v>44130</v>
      </c>
    </row>
    <row r="24" spans="1:11" ht="75" x14ac:dyDescent="0.25">
      <c r="A24" s="5">
        <f t="shared" si="0"/>
        <v>20</v>
      </c>
      <c r="B24" s="5">
        <v>116811</v>
      </c>
      <c r="C24" s="6" t="s">
        <v>2096</v>
      </c>
      <c r="D24" s="5" t="s">
        <v>2097</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2098</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2099</v>
      </c>
      <c r="D29" s="5" t="s">
        <v>2100</v>
      </c>
      <c r="E29" s="5">
        <v>3</v>
      </c>
      <c r="F29" s="5" t="s">
        <v>1376</v>
      </c>
      <c r="G29" s="5" t="s">
        <v>824</v>
      </c>
      <c r="H29" s="3">
        <v>44116</v>
      </c>
      <c r="I29" s="6" t="s">
        <v>781</v>
      </c>
      <c r="J29" s="3">
        <v>44116</v>
      </c>
      <c r="K29" s="3">
        <v>44130</v>
      </c>
    </row>
    <row r="30" spans="1:11" ht="75" x14ac:dyDescent="0.25">
      <c r="A30" s="5">
        <f t="shared" si="0"/>
        <v>26</v>
      </c>
      <c r="B30" s="5">
        <v>116613</v>
      </c>
      <c r="C30" s="6" t="s">
        <v>2102</v>
      </c>
      <c r="D30" s="5" t="s">
        <v>2101</v>
      </c>
      <c r="E30" s="5">
        <v>2</v>
      </c>
      <c r="F30" s="5" t="s">
        <v>633</v>
      </c>
      <c r="G30" s="5" t="s">
        <v>777</v>
      </c>
      <c r="H30" s="3">
        <v>44116</v>
      </c>
      <c r="I30" s="6" t="s">
        <v>781</v>
      </c>
      <c r="J30" s="3">
        <v>44116</v>
      </c>
      <c r="K30" s="3">
        <v>44130</v>
      </c>
    </row>
    <row r="31" spans="1:11" ht="60" x14ac:dyDescent="0.25">
      <c r="A31" s="5">
        <f t="shared" si="0"/>
        <v>27</v>
      </c>
      <c r="B31" s="5">
        <v>115629</v>
      </c>
      <c r="C31" s="6" t="s">
        <v>2103</v>
      </c>
      <c r="D31" s="5" t="s">
        <v>2104</v>
      </c>
      <c r="E31" s="5">
        <v>3</v>
      </c>
      <c r="F31" s="5" t="s">
        <v>635</v>
      </c>
      <c r="G31" s="5" t="s">
        <v>824</v>
      </c>
      <c r="H31" s="3">
        <v>44116</v>
      </c>
      <c r="I31" s="6" t="s">
        <v>781</v>
      </c>
      <c r="J31" s="3">
        <v>44118</v>
      </c>
      <c r="K31" s="3">
        <v>44130</v>
      </c>
    </row>
    <row r="32" spans="1:11" ht="75" x14ac:dyDescent="0.25">
      <c r="A32" s="5">
        <f t="shared" si="0"/>
        <v>28</v>
      </c>
      <c r="B32" s="5">
        <v>132518</v>
      </c>
      <c r="C32" s="6" t="s">
        <v>2105</v>
      </c>
      <c r="D32" s="5" t="s">
        <v>2106</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2107</v>
      </c>
      <c r="D35" s="5" t="s">
        <v>2108</v>
      </c>
      <c r="E35" s="5">
        <v>2</v>
      </c>
      <c r="F35" s="5" t="s">
        <v>1906</v>
      </c>
      <c r="G35" s="5" t="s">
        <v>806</v>
      </c>
      <c r="H35" s="3">
        <v>44117</v>
      </c>
      <c r="I35" s="6" t="s">
        <v>781</v>
      </c>
      <c r="J35" s="3">
        <v>44117</v>
      </c>
      <c r="K35" s="3">
        <v>44130</v>
      </c>
    </row>
    <row r="36" spans="1:11" ht="45" x14ac:dyDescent="0.25">
      <c r="A36" s="5">
        <f t="shared" si="0"/>
        <v>32</v>
      </c>
      <c r="B36" s="5">
        <v>128283</v>
      </c>
      <c r="C36" s="6" t="s">
        <v>2109</v>
      </c>
      <c r="D36" s="5" t="s">
        <v>2110</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2111</v>
      </c>
      <c r="D39" s="5" t="s">
        <v>2112</v>
      </c>
      <c r="E39" s="5">
        <v>2</v>
      </c>
      <c r="F39" s="5" t="s">
        <v>630</v>
      </c>
      <c r="G39" s="5" t="s">
        <v>763</v>
      </c>
      <c r="H39" s="3">
        <v>44118</v>
      </c>
      <c r="I39" s="6" t="s">
        <v>781</v>
      </c>
      <c r="J39" s="3">
        <v>44120</v>
      </c>
      <c r="K39" s="3">
        <v>44130</v>
      </c>
    </row>
    <row r="40" spans="1:11" ht="30" x14ac:dyDescent="0.25">
      <c r="A40" s="5">
        <f t="shared" si="1"/>
        <v>36</v>
      </c>
      <c r="B40" s="16">
        <v>116511</v>
      </c>
      <c r="C40" s="17" t="s">
        <v>2113</v>
      </c>
      <c r="D40" s="22" t="s">
        <v>2114</v>
      </c>
      <c r="E40" s="22">
        <v>5</v>
      </c>
      <c r="F40" s="22" t="s">
        <v>684</v>
      </c>
      <c r="G40" s="22" t="s">
        <v>763</v>
      </c>
      <c r="H40" s="21">
        <v>44118</v>
      </c>
      <c r="I40" s="17" t="s">
        <v>781</v>
      </c>
      <c r="J40" s="21">
        <v>44119</v>
      </c>
      <c r="K40" s="21">
        <v>44130</v>
      </c>
    </row>
    <row r="41" spans="1:11" ht="60" x14ac:dyDescent="0.25">
      <c r="A41" s="5">
        <f t="shared" si="1"/>
        <v>37</v>
      </c>
      <c r="B41" s="16">
        <v>113187</v>
      </c>
      <c r="C41" s="17" t="s">
        <v>2115</v>
      </c>
      <c r="D41" s="22" t="s">
        <v>2116</v>
      </c>
      <c r="E41" s="22">
        <v>2</v>
      </c>
      <c r="F41" s="22" t="s">
        <v>633</v>
      </c>
      <c r="G41" s="22" t="s">
        <v>777</v>
      </c>
      <c r="H41" s="21">
        <v>44118</v>
      </c>
      <c r="I41" s="17" t="s">
        <v>781</v>
      </c>
      <c r="J41" s="21">
        <v>44119</v>
      </c>
      <c r="K41" s="21">
        <v>44133</v>
      </c>
    </row>
    <row r="42" spans="1:11" ht="30" x14ac:dyDescent="0.25">
      <c r="A42" s="5">
        <f t="shared" si="1"/>
        <v>38</v>
      </c>
      <c r="B42" s="23">
        <v>116209</v>
      </c>
      <c r="C42" s="6" t="s">
        <v>2117</v>
      </c>
      <c r="D42" s="5" t="s">
        <v>2118</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2119</v>
      </c>
      <c r="D44" s="5" t="s">
        <v>2120</v>
      </c>
      <c r="E44" s="5">
        <v>5</v>
      </c>
      <c r="F44" s="5" t="s">
        <v>684</v>
      </c>
      <c r="G44" s="5" t="s">
        <v>806</v>
      </c>
      <c r="H44" s="3">
        <v>44119</v>
      </c>
      <c r="I44" s="6" t="s">
        <v>781</v>
      </c>
      <c r="J44" s="3">
        <v>44125</v>
      </c>
      <c r="K44" s="3">
        <v>44160</v>
      </c>
    </row>
    <row r="45" spans="1:11" ht="45" x14ac:dyDescent="0.25">
      <c r="A45" s="5">
        <f t="shared" si="1"/>
        <v>41</v>
      </c>
      <c r="B45" s="5">
        <v>117367</v>
      </c>
      <c r="C45" s="6" t="s">
        <v>2026</v>
      </c>
      <c r="D45" s="5" t="s">
        <v>316</v>
      </c>
      <c r="E45" s="5">
        <v>5</v>
      </c>
      <c r="F45" s="5" t="s">
        <v>684</v>
      </c>
      <c r="G45" s="5" t="s">
        <v>824</v>
      </c>
      <c r="H45" s="3">
        <v>44119</v>
      </c>
      <c r="I45" s="6" t="s">
        <v>781</v>
      </c>
      <c r="J45" s="3">
        <v>44119</v>
      </c>
      <c r="K45" s="3">
        <v>44133</v>
      </c>
    </row>
    <row r="46" spans="1:11" ht="75" x14ac:dyDescent="0.25">
      <c r="A46" s="5">
        <f t="shared" si="1"/>
        <v>42</v>
      </c>
      <c r="B46" s="5">
        <v>120853</v>
      </c>
      <c r="C46" s="6" t="s">
        <v>2121</v>
      </c>
      <c r="D46" s="5" t="s">
        <v>2122</v>
      </c>
      <c r="E46" s="5">
        <v>10</v>
      </c>
      <c r="F46" s="5" t="s">
        <v>627</v>
      </c>
      <c r="G46" s="5" t="s">
        <v>780</v>
      </c>
      <c r="H46" s="3">
        <v>44119</v>
      </c>
      <c r="I46" s="6" t="s">
        <v>2138</v>
      </c>
      <c r="J46" s="3" t="s">
        <v>2007</v>
      </c>
      <c r="K46" s="3" t="s">
        <v>2007</v>
      </c>
    </row>
    <row r="47" spans="1:11" ht="60" x14ac:dyDescent="0.25">
      <c r="A47" s="5">
        <f t="shared" si="1"/>
        <v>43</v>
      </c>
      <c r="B47" s="5">
        <v>126958</v>
      </c>
      <c r="C47" s="6" t="s">
        <v>2123</v>
      </c>
      <c r="D47" s="5" t="s">
        <v>2124</v>
      </c>
      <c r="E47" s="5">
        <v>8</v>
      </c>
      <c r="F47" s="5" t="s">
        <v>957</v>
      </c>
      <c r="G47" s="5" t="s">
        <v>763</v>
      </c>
      <c r="H47" s="3">
        <v>44119</v>
      </c>
      <c r="I47" s="6" t="s">
        <v>781</v>
      </c>
      <c r="J47" s="3">
        <v>44119</v>
      </c>
      <c r="K47" s="3">
        <v>44130</v>
      </c>
    </row>
    <row r="48" spans="1:11" x14ac:dyDescent="0.25">
      <c r="A48" s="5">
        <f t="shared" si="1"/>
        <v>44</v>
      </c>
      <c r="B48" s="5">
        <v>127117</v>
      </c>
      <c r="C48" s="6" t="s">
        <v>2125</v>
      </c>
      <c r="D48" s="6" t="s">
        <v>1063</v>
      </c>
      <c r="E48" s="5">
        <v>4</v>
      </c>
      <c r="F48" s="5" t="s">
        <v>791</v>
      </c>
      <c r="G48" s="5" t="s">
        <v>770</v>
      </c>
      <c r="H48" s="3">
        <v>44119</v>
      </c>
      <c r="I48" s="6" t="s">
        <v>781</v>
      </c>
      <c r="J48" s="3">
        <v>44119</v>
      </c>
      <c r="K48" s="3">
        <v>44133</v>
      </c>
    </row>
    <row r="49" spans="1:12" ht="75" x14ac:dyDescent="0.25">
      <c r="A49" s="5">
        <f t="shared" si="1"/>
        <v>45</v>
      </c>
      <c r="B49" s="5">
        <v>125706</v>
      </c>
      <c r="C49" s="6" t="s">
        <v>2126</v>
      </c>
      <c r="D49" s="5" t="s">
        <v>1509</v>
      </c>
      <c r="E49" s="5">
        <v>8</v>
      </c>
      <c r="F49" s="5" t="s">
        <v>957</v>
      </c>
      <c r="G49" s="5" t="s">
        <v>806</v>
      </c>
      <c r="H49" s="3">
        <v>44120</v>
      </c>
      <c r="I49" s="6" t="s">
        <v>781</v>
      </c>
      <c r="J49" s="3">
        <v>44130</v>
      </c>
      <c r="K49" s="3">
        <v>44147</v>
      </c>
    </row>
    <row r="50" spans="1:12" ht="45" x14ac:dyDescent="0.25">
      <c r="A50" s="5">
        <f t="shared" si="1"/>
        <v>46</v>
      </c>
      <c r="B50" s="5">
        <v>126628</v>
      </c>
      <c r="C50" s="6" t="s">
        <v>2127</v>
      </c>
      <c r="D50" s="5" t="s">
        <v>96</v>
      </c>
      <c r="E50" s="5">
        <v>8</v>
      </c>
      <c r="F50" s="5" t="s">
        <v>957</v>
      </c>
      <c r="G50" s="5" t="s">
        <v>777</v>
      </c>
      <c r="H50" s="3">
        <v>44120</v>
      </c>
      <c r="I50" s="6" t="s">
        <v>781</v>
      </c>
      <c r="J50" s="3">
        <v>44123</v>
      </c>
      <c r="K50" s="3">
        <v>44130</v>
      </c>
    </row>
    <row r="51" spans="1:12" ht="60" x14ac:dyDescent="0.25">
      <c r="A51" s="5">
        <f t="shared" si="1"/>
        <v>47</v>
      </c>
      <c r="B51" s="5">
        <v>123210</v>
      </c>
      <c r="C51" s="6" t="s">
        <v>2128</v>
      </c>
      <c r="D51" s="5" t="s">
        <v>2129</v>
      </c>
      <c r="E51" s="5">
        <v>10</v>
      </c>
      <c r="F51" s="5" t="s">
        <v>627</v>
      </c>
      <c r="G51" s="5" t="s">
        <v>780</v>
      </c>
      <c r="H51" s="3">
        <v>44120</v>
      </c>
      <c r="I51" s="6" t="s">
        <v>781</v>
      </c>
      <c r="J51" s="3">
        <v>44123</v>
      </c>
      <c r="K51" s="3">
        <v>44130</v>
      </c>
    </row>
    <row r="52" spans="1:12" ht="75" x14ac:dyDescent="0.25">
      <c r="A52" s="5">
        <f t="shared" si="1"/>
        <v>48</v>
      </c>
      <c r="B52" s="5">
        <v>119790</v>
      </c>
      <c r="C52" s="6" t="s">
        <v>2130</v>
      </c>
      <c r="D52" s="5" t="s">
        <v>86</v>
      </c>
      <c r="E52" s="5">
        <v>3</v>
      </c>
      <c r="F52" s="5" t="s">
        <v>645</v>
      </c>
      <c r="G52" s="5" t="s">
        <v>790</v>
      </c>
      <c r="H52" s="3">
        <v>44120</v>
      </c>
      <c r="I52" s="6" t="s">
        <v>781</v>
      </c>
      <c r="J52" s="3">
        <v>44123</v>
      </c>
      <c r="K52" s="3">
        <v>44130</v>
      </c>
    </row>
    <row r="53" spans="1:12" ht="45" x14ac:dyDescent="0.25">
      <c r="A53" s="5">
        <f t="shared" si="1"/>
        <v>49</v>
      </c>
      <c r="B53" s="5">
        <v>118344</v>
      </c>
      <c r="C53" s="6" t="s">
        <v>2131</v>
      </c>
      <c r="D53" s="6" t="s">
        <v>2132</v>
      </c>
      <c r="E53" s="5">
        <v>3</v>
      </c>
      <c r="F53" s="5" t="s">
        <v>635</v>
      </c>
      <c r="G53" s="5" t="s">
        <v>824</v>
      </c>
      <c r="H53" s="3">
        <v>44123</v>
      </c>
      <c r="I53" s="6" t="s">
        <v>781</v>
      </c>
      <c r="J53" s="3">
        <v>44125</v>
      </c>
      <c r="K53" s="3">
        <v>44133</v>
      </c>
    </row>
    <row r="54" spans="1:12" ht="45" x14ac:dyDescent="0.25">
      <c r="A54" s="5">
        <f t="shared" si="1"/>
        <v>50</v>
      </c>
      <c r="B54" s="5">
        <v>116205</v>
      </c>
      <c r="C54" s="6" t="s">
        <v>2134</v>
      </c>
      <c r="D54" s="5" t="s">
        <v>2133</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2135</v>
      </c>
      <c r="D56" s="5" t="s">
        <v>364</v>
      </c>
      <c r="E56" s="5">
        <v>3</v>
      </c>
      <c r="F56" s="5" t="s">
        <v>645</v>
      </c>
      <c r="G56" s="5" t="s">
        <v>790</v>
      </c>
      <c r="H56" s="3">
        <v>44124</v>
      </c>
      <c r="I56" s="6" t="s">
        <v>781</v>
      </c>
      <c r="J56" s="3">
        <v>44125</v>
      </c>
      <c r="K56" s="3">
        <v>44133</v>
      </c>
    </row>
    <row r="57" spans="1:12" ht="30" x14ac:dyDescent="0.25">
      <c r="A57" s="5">
        <f t="shared" si="1"/>
        <v>53</v>
      </c>
      <c r="B57" s="5">
        <v>114158</v>
      </c>
      <c r="C57" s="6" t="s">
        <v>2136</v>
      </c>
      <c r="D57" s="5" t="s">
        <v>2137</v>
      </c>
      <c r="E57" s="5">
        <v>2</v>
      </c>
      <c r="F57" s="5" t="s">
        <v>633</v>
      </c>
      <c r="G57" s="5" t="s">
        <v>790</v>
      </c>
      <c r="H57" s="3">
        <v>44124</v>
      </c>
      <c r="I57" s="6" t="s">
        <v>781</v>
      </c>
      <c r="J57" s="3">
        <v>44125</v>
      </c>
      <c r="K57" s="49">
        <v>44133</v>
      </c>
    </row>
    <row r="58" spans="1:12" ht="60" x14ac:dyDescent="0.25">
      <c r="A58" s="5">
        <f t="shared" si="1"/>
        <v>54</v>
      </c>
      <c r="B58" s="5">
        <v>117460</v>
      </c>
      <c r="C58" s="6" t="s">
        <v>528</v>
      </c>
      <c r="D58" s="5" t="s">
        <v>2151</v>
      </c>
      <c r="E58" s="5">
        <v>8</v>
      </c>
      <c r="F58" s="5" t="s">
        <v>794</v>
      </c>
      <c r="G58" s="5" t="s">
        <v>763</v>
      </c>
      <c r="H58" s="3">
        <v>44124</v>
      </c>
      <c r="I58" s="6" t="s">
        <v>781</v>
      </c>
      <c r="J58" s="48">
        <v>44125</v>
      </c>
      <c r="K58" s="50">
        <v>44133</v>
      </c>
      <c r="L58" s="44"/>
    </row>
    <row r="59" spans="1:12" ht="75" x14ac:dyDescent="0.25">
      <c r="A59" s="5">
        <f t="shared" si="1"/>
        <v>55</v>
      </c>
      <c r="B59" s="5">
        <v>118660</v>
      </c>
      <c r="C59" s="6" t="s">
        <v>2139</v>
      </c>
      <c r="D59" s="6" t="s">
        <v>2140</v>
      </c>
      <c r="E59" s="5">
        <v>5</v>
      </c>
      <c r="F59" s="5" t="s">
        <v>684</v>
      </c>
      <c r="G59" s="5" t="s">
        <v>806</v>
      </c>
      <c r="H59" s="3">
        <v>44125</v>
      </c>
      <c r="I59" s="6" t="s">
        <v>781</v>
      </c>
      <c r="J59" s="3">
        <v>44148</v>
      </c>
      <c r="K59" s="21">
        <v>44160</v>
      </c>
    </row>
    <row r="60" spans="1:12" ht="75" x14ac:dyDescent="0.25">
      <c r="A60" s="5">
        <f t="shared" si="1"/>
        <v>56</v>
      </c>
      <c r="B60" s="5">
        <v>126488</v>
      </c>
      <c r="C60" s="6" t="s">
        <v>2141</v>
      </c>
      <c r="D60" s="5" t="s">
        <v>1509</v>
      </c>
      <c r="E60" s="5">
        <v>8</v>
      </c>
      <c r="F60" s="5" t="s">
        <v>957</v>
      </c>
      <c r="G60" s="5" t="s">
        <v>806</v>
      </c>
      <c r="H60" s="3">
        <v>44125</v>
      </c>
      <c r="I60" s="6" t="s">
        <v>781</v>
      </c>
      <c r="J60" s="3">
        <v>44125</v>
      </c>
      <c r="K60" s="3">
        <v>44133</v>
      </c>
    </row>
    <row r="61" spans="1:12" ht="60" x14ac:dyDescent="0.25">
      <c r="A61" s="5">
        <f t="shared" si="1"/>
        <v>57</v>
      </c>
      <c r="B61" s="5">
        <v>114292</v>
      </c>
      <c r="C61" s="6" t="s">
        <v>2142</v>
      </c>
      <c r="D61" s="6" t="s">
        <v>2143</v>
      </c>
      <c r="E61" s="5">
        <v>2</v>
      </c>
      <c r="F61" s="5" t="s">
        <v>633</v>
      </c>
      <c r="G61" s="5" t="s">
        <v>824</v>
      </c>
      <c r="H61" s="3">
        <v>44125</v>
      </c>
      <c r="I61" s="6" t="s">
        <v>781</v>
      </c>
      <c r="J61" s="3">
        <v>44127</v>
      </c>
      <c r="K61" s="3">
        <v>44152</v>
      </c>
    </row>
    <row r="62" spans="1:12" ht="30" x14ac:dyDescent="0.25">
      <c r="A62" s="5">
        <f t="shared" si="1"/>
        <v>58</v>
      </c>
      <c r="B62" s="5">
        <v>120985</v>
      </c>
      <c r="C62" s="6" t="s">
        <v>2144</v>
      </c>
      <c r="D62" s="6" t="s">
        <v>2145</v>
      </c>
      <c r="E62" s="5">
        <v>5</v>
      </c>
      <c r="F62" s="5" t="s">
        <v>684</v>
      </c>
      <c r="G62" s="5" t="s">
        <v>806</v>
      </c>
      <c r="H62" s="3">
        <v>44125</v>
      </c>
      <c r="I62" s="6" t="s">
        <v>781</v>
      </c>
      <c r="J62" s="3">
        <v>44131</v>
      </c>
      <c r="K62" s="3">
        <v>44147</v>
      </c>
    </row>
    <row r="63" spans="1:12" ht="30" x14ac:dyDescent="0.25">
      <c r="A63" s="5">
        <f t="shared" si="1"/>
        <v>59</v>
      </c>
      <c r="B63" s="5">
        <v>124353</v>
      </c>
      <c r="C63" s="6" t="s">
        <v>2146</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2147</v>
      </c>
      <c r="D64" s="6" t="s">
        <v>2148</v>
      </c>
      <c r="E64" s="5">
        <v>2</v>
      </c>
      <c r="F64" s="5" t="s">
        <v>633</v>
      </c>
      <c r="G64" s="5" t="s">
        <v>780</v>
      </c>
      <c r="H64" s="3">
        <v>44126</v>
      </c>
      <c r="I64" s="6" t="s">
        <v>781</v>
      </c>
      <c r="J64" s="3">
        <v>44127</v>
      </c>
      <c r="K64" s="3">
        <v>44133</v>
      </c>
    </row>
    <row r="65" spans="1:11" ht="45" x14ac:dyDescent="0.25">
      <c r="A65" s="5">
        <f t="shared" si="1"/>
        <v>61</v>
      </c>
      <c r="B65" s="5">
        <v>110280</v>
      </c>
      <c r="C65" s="6" t="s">
        <v>2149</v>
      </c>
      <c r="D65" s="5" t="s">
        <v>2150</v>
      </c>
      <c r="E65" s="5">
        <v>3</v>
      </c>
      <c r="F65" s="5" t="s">
        <v>635</v>
      </c>
      <c r="G65" s="5" t="s">
        <v>763</v>
      </c>
      <c r="H65" s="3">
        <v>44126</v>
      </c>
      <c r="I65" s="6" t="s">
        <v>781</v>
      </c>
      <c r="J65" s="3">
        <v>44126</v>
      </c>
      <c r="K65" s="3">
        <v>44133</v>
      </c>
    </row>
    <row r="66" spans="1:11" ht="75" x14ac:dyDescent="0.25">
      <c r="A66" s="5">
        <f t="shared" si="1"/>
        <v>62</v>
      </c>
      <c r="B66" s="5">
        <v>118887</v>
      </c>
      <c r="C66" s="6" t="s">
        <v>2152</v>
      </c>
      <c r="D66" s="5" t="s">
        <v>2153</v>
      </c>
      <c r="E66" s="5">
        <v>5</v>
      </c>
      <c r="F66" s="5" t="s">
        <v>2154</v>
      </c>
      <c r="G66" s="5" t="s">
        <v>824</v>
      </c>
      <c r="H66" s="3">
        <v>44126</v>
      </c>
      <c r="I66" s="6" t="s">
        <v>781</v>
      </c>
      <c r="J66" s="3">
        <v>44127</v>
      </c>
      <c r="K66" s="3">
        <v>44133</v>
      </c>
    </row>
    <row r="67" spans="1:11" ht="60" x14ac:dyDescent="0.25">
      <c r="A67" s="5">
        <f t="shared" ref="A67:A86" si="2">A66+1</f>
        <v>63</v>
      </c>
      <c r="B67" s="16">
        <v>117137</v>
      </c>
      <c r="C67" s="17" t="s">
        <v>2155</v>
      </c>
      <c r="D67" s="22" t="s">
        <v>2156</v>
      </c>
      <c r="E67" s="22">
        <v>2</v>
      </c>
      <c r="F67" s="22" t="s">
        <v>633</v>
      </c>
      <c r="G67" s="22" t="s">
        <v>770</v>
      </c>
      <c r="H67" s="21">
        <v>44127</v>
      </c>
      <c r="I67" s="17" t="s">
        <v>781</v>
      </c>
      <c r="J67" s="21">
        <v>44127</v>
      </c>
      <c r="K67" s="21">
        <v>44133</v>
      </c>
    </row>
    <row r="68" spans="1:11" ht="60" x14ac:dyDescent="0.25">
      <c r="A68" s="5">
        <f t="shared" si="2"/>
        <v>64</v>
      </c>
      <c r="B68" s="16">
        <v>115973</v>
      </c>
      <c r="C68" s="17" t="s">
        <v>2157</v>
      </c>
      <c r="D68" s="22" t="s">
        <v>2158</v>
      </c>
      <c r="E68" s="22">
        <v>3</v>
      </c>
      <c r="F68" s="22" t="s">
        <v>635</v>
      </c>
      <c r="G68" s="22" t="s">
        <v>824</v>
      </c>
      <c r="H68" s="21">
        <v>44130</v>
      </c>
      <c r="I68" s="17" t="s">
        <v>781</v>
      </c>
      <c r="J68" s="21">
        <v>44130</v>
      </c>
      <c r="K68" s="21">
        <v>44147</v>
      </c>
    </row>
    <row r="69" spans="1:11" ht="60" x14ac:dyDescent="0.25">
      <c r="A69" s="5">
        <f t="shared" si="2"/>
        <v>65</v>
      </c>
      <c r="B69" s="23">
        <v>117821</v>
      </c>
      <c r="C69" s="6" t="s">
        <v>2159</v>
      </c>
      <c r="D69" s="5" t="s">
        <v>2160</v>
      </c>
      <c r="E69" s="5">
        <v>2</v>
      </c>
      <c r="F69" s="5" t="s">
        <v>660</v>
      </c>
      <c r="G69" s="5" t="s">
        <v>824</v>
      </c>
      <c r="H69" s="3">
        <v>44130</v>
      </c>
      <c r="I69" s="6" t="s">
        <v>781</v>
      </c>
      <c r="J69" s="3">
        <v>44162</v>
      </c>
      <c r="K69" s="3">
        <v>44180</v>
      </c>
    </row>
    <row r="70" spans="1:11" ht="75" x14ac:dyDescent="0.25">
      <c r="A70" s="5">
        <f t="shared" si="2"/>
        <v>66</v>
      </c>
      <c r="B70" s="23">
        <v>121237</v>
      </c>
      <c r="C70" s="6" t="s">
        <v>2161</v>
      </c>
      <c r="D70" s="5" t="s">
        <v>2162</v>
      </c>
      <c r="E70" s="5">
        <v>10</v>
      </c>
      <c r="F70" s="5" t="s">
        <v>634</v>
      </c>
      <c r="G70" s="5" t="s">
        <v>763</v>
      </c>
      <c r="H70" s="3">
        <v>44130</v>
      </c>
      <c r="I70" s="6" t="s">
        <v>781</v>
      </c>
      <c r="J70" s="3">
        <v>44131</v>
      </c>
      <c r="K70" s="3">
        <v>44133</v>
      </c>
    </row>
    <row r="71" spans="1:11" ht="90" x14ac:dyDescent="0.25">
      <c r="A71" s="5">
        <f t="shared" si="2"/>
        <v>67</v>
      </c>
      <c r="B71" s="23">
        <v>127786</v>
      </c>
      <c r="C71" s="6" t="s">
        <v>2163</v>
      </c>
      <c r="D71" s="5" t="s">
        <v>2165</v>
      </c>
      <c r="E71" s="5">
        <v>4</v>
      </c>
      <c r="F71" s="5" t="s">
        <v>811</v>
      </c>
      <c r="G71" s="5" t="s">
        <v>763</v>
      </c>
      <c r="H71" s="3">
        <v>44130</v>
      </c>
      <c r="I71" s="6" t="s">
        <v>781</v>
      </c>
      <c r="J71" s="3">
        <v>44131</v>
      </c>
      <c r="K71" s="3">
        <v>44133</v>
      </c>
    </row>
    <row r="72" spans="1:11" ht="30" x14ac:dyDescent="0.25">
      <c r="A72" s="5">
        <f t="shared" si="2"/>
        <v>68</v>
      </c>
      <c r="B72" s="23">
        <v>125645</v>
      </c>
      <c r="C72" s="6" t="s">
        <v>2164</v>
      </c>
      <c r="D72" s="5" t="s">
        <v>1541</v>
      </c>
      <c r="E72" s="5">
        <v>3</v>
      </c>
      <c r="F72" s="5" t="s">
        <v>831</v>
      </c>
      <c r="G72" s="5" t="s">
        <v>763</v>
      </c>
      <c r="H72" s="3">
        <v>44130</v>
      </c>
      <c r="I72" s="6" t="s">
        <v>781</v>
      </c>
      <c r="J72" s="3">
        <v>44131</v>
      </c>
      <c r="K72" s="3">
        <v>44133</v>
      </c>
    </row>
    <row r="73" spans="1:11" ht="30" x14ac:dyDescent="0.25">
      <c r="A73" s="5">
        <f t="shared" si="2"/>
        <v>69</v>
      </c>
      <c r="B73" s="23">
        <v>123270</v>
      </c>
      <c r="C73" s="6" t="s">
        <v>2074</v>
      </c>
      <c r="D73" s="5" t="s">
        <v>2166</v>
      </c>
      <c r="E73" s="5">
        <v>2</v>
      </c>
      <c r="F73" s="5" t="s">
        <v>1906</v>
      </c>
      <c r="G73" s="5" t="s">
        <v>780</v>
      </c>
      <c r="H73" s="3">
        <v>44130</v>
      </c>
      <c r="I73" s="6" t="s">
        <v>781</v>
      </c>
      <c r="J73" s="3">
        <v>44130</v>
      </c>
      <c r="K73" s="3">
        <v>44147</v>
      </c>
    </row>
    <row r="74" spans="1:11" ht="75" x14ac:dyDescent="0.25">
      <c r="A74" s="5">
        <f t="shared" si="2"/>
        <v>70</v>
      </c>
      <c r="B74" s="23">
        <v>122655</v>
      </c>
      <c r="C74" s="6" t="s">
        <v>2167</v>
      </c>
      <c r="D74" s="6" t="s">
        <v>2168</v>
      </c>
      <c r="E74" s="5">
        <v>3</v>
      </c>
      <c r="F74" s="5" t="s">
        <v>1376</v>
      </c>
      <c r="G74" s="5" t="s">
        <v>777</v>
      </c>
      <c r="H74" s="3">
        <v>44131</v>
      </c>
      <c r="I74" s="6" t="s">
        <v>781</v>
      </c>
      <c r="J74" s="3">
        <v>44138</v>
      </c>
      <c r="K74" s="3">
        <v>44147</v>
      </c>
    </row>
    <row r="75" spans="1:11" ht="45" x14ac:dyDescent="0.25">
      <c r="A75" s="5">
        <f t="shared" si="2"/>
        <v>71</v>
      </c>
      <c r="B75" s="5">
        <v>122651</v>
      </c>
      <c r="C75" s="6" t="s">
        <v>2169</v>
      </c>
      <c r="D75" s="5" t="s">
        <v>2170</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2171</v>
      </c>
      <c r="D77" s="5" t="s">
        <v>1160</v>
      </c>
      <c r="E77" s="5">
        <v>3</v>
      </c>
      <c r="F77" s="5" t="s">
        <v>635</v>
      </c>
      <c r="G77" s="5" t="s">
        <v>824</v>
      </c>
      <c r="H77" s="3">
        <v>44132</v>
      </c>
      <c r="I77" s="6" t="s">
        <v>781</v>
      </c>
      <c r="J77" s="3">
        <v>44133</v>
      </c>
      <c r="K77" s="3">
        <v>44152</v>
      </c>
    </row>
    <row r="78" spans="1:11" ht="90" x14ac:dyDescent="0.25">
      <c r="A78" s="5">
        <f t="shared" si="2"/>
        <v>74</v>
      </c>
      <c r="B78" s="5">
        <v>122018</v>
      </c>
      <c r="C78" s="6" t="s">
        <v>2172</v>
      </c>
      <c r="D78" s="6" t="s">
        <v>2173</v>
      </c>
      <c r="E78" s="5">
        <v>10</v>
      </c>
      <c r="F78" s="5" t="s">
        <v>664</v>
      </c>
      <c r="G78" s="5" t="s">
        <v>1093</v>
      </c>
      <c r="H78" s="3">
        <v>44132</v>
      </c>
      <c r="I78" s="6" t="s">
        <v>781</v>
      </c>
      <c r="J78" s="3">
        <v>44134</v>
      </c>
      <c r="K78" s="3">
        <v>44147</v>
      </c>
    </row>
    <row r="79" spans="1:11" ht="90" x14ac:dyDescent="0.25">
      <c r="A79" s="5">
        <f t="shared" si="2"/>
        <v>75</v>
      </c>
      <c r="B79" s="5">
        <v>108704</v>
      </c>
      <c r="C79" s="6" t="s">
        <v>2174</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2175</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2176</v>
      </c>
      <c r="D82" s="5" t="s">
        <v>2177</v>
      </c>
      <c r="E82" s="5">
        <v>2</v>
      </c>
      <c r="F82" s="5" t="s">
        <v>633</v>
      </c>
      <c r="G82" s="5" t="s">
        <v>763</v>
      </c>
      <c r="H82" s="3">
        <v>44132</v>
      </c>
      <c r="I82" s="6" t="s">
        <v>781</v>
      </c>
      <c r="J82" s="3">
        <v>44137</v>
      </c>
      <c r="K82" s="3">
        <v>44147</v>
      </c>
    </row>
    <row r="83" spans="1:11" ht="75" x14ac:dyDescent="0.25">
      <c r="A83" s="5">
        <f t="shared" si="2"/>
        <v>79</v>
      </c>
      <c r="B83" s="39">
        <v>122266</v>
      </c>
      <c r="C83" s="6" t="s">
        <v>2178</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2179</v>
      </c>
      <c r="D84" s="6" t="s">
        <v>2181</v>
      </c>
      <c r="E84" s="5">
        <v>8</v>
      </c>
      <c r="F84" s="5" t="s">
        <v>2180</v>
      </c>
      <c r="G84" s="5" t="s">
        <v>763</v>
      </c>
      <c r="H84" s="3">
        <v>44133</v>
      </c>
      <c r="I84" s="6" t="s">
        <v>781</v>
      </c>
      <c r="J84" s="3">
        <v>44134</v>
      </c>
      <c r="K84" s="3">
        <v>44160</v>
      </c>
    </row>
    <row r="85" spans="1:11" ht="45" x14ac:dyDescent="0.25">
      <c r="A85" s="5">
        <f t="shared" si="2"/>
        <v>81</v>
      </c>
      <c r="B85" s="5">
        <v>118643</v>
      </c>
      <c r="C85" s="6" t="s">
        <v>2182</v>
      </c>
      <c r="D85" s="5" t="s">
        <v>508</v>
      </c>
      <c r="E85" s="5">
        <v>3</v>
      </c>
      <c r="F85" s="5" t="s">
        <v>635</v>
      </c>
      <c r="G85" s="5" t="s">
        <v>777</v>
      </c>
      <c r="H85" s="3">
        <v>44131</v>
      </c>
      <c r="I85" s="6" t="s">
        <v>781</v>
      </c>
      <c r="J85" s="3">
        <v>44139</v>
      </c>
      <c r="K85" s="3">
        <v>44152</v>
      </c>
    </row>
    <row r="86" spans="1:11" ht="45" x14ac:dyDescent="0.25">
      <c r="A86" s="5">
        <f t="shared" si="2"/>
        <v>82</v>
      </c>
      <c r="B86" s="5">
        <v>120635</v>
      </c>
      <c r="C86" s="6" t="s">
        <v>2184</v>
      </c>
      <c r="D86" s="5" t="s">
        <v>2183</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customSheetViews>
    <customSheetView guid="{FFE73930-B6F3-4B43-9FE2-26381D01DC42}" showAutoFilter="1" topLeftCell="A4">
      <selection activeCell="J46" sqref="J46"/>
      <pageMargins left="0.7" right="0.7" top="0.75" bottom="0.75" header="0.3" footer="0.3"/>
      <pageSetup paperSize="9" orientation="portrait" r:id="rId1"/>
      <autoFilter ref="A4:K86"/>
    </customSheetView>
    <customSheetView guid="{7FB0E73D-D7C4-4A78-9327-86768DCA6DCA}" filter="1" showAutoFilter="1">
      <selection activeCell="K82" sqref="K82"/>
      <pageMargins left="0.7" right="0.7" top="0.75" bottom="0.75" header="0.3" footer="0.3"/>
      <pageSetup paperSize="9" orientation="portrait" r:id="rId2"/>
      <autoFilter ref="A4:K86">
        <filterColumn colId="1">
          <filters>
            <filter val="120455"/>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3"/>
      <autoFilter ref="A4:K86"/>
    </customSheetView>
    <customSheetView guid="{2D651363-CDF8-4A7D-8DA8-6579CEC2C34C}" filter="1" showAutoFilter="1">
      <selection activeCell="K94" sqref="K94"/>
      <pageMargins left="0.7" right="0.7" top="0.75" bottom="0.75" header="0.3" footer="0.3"/>
      <pageSetup paperSize="9" orientation="portrait" r:id="rId4"/>
      <autoFilter ref="A4:K86">
        <filterColumn colId="1">
          <filters>
            <filter val="118660"/>
          </filters>
        </filterColumn>
      </autoFilter>
    </customSheetView>
  </customSheetViews>
  <mergeCells count="1">
    <mergeCell ref="A2:K2"/>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2185</v>
      </c>
      <c r="D6" s="5" t="s">
        <v>2186</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2187</v>
      </c>
      <c r="D10" s="5" t="s">
        <v>2188</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2189</v>
      </c>
      <c r="D12" s="5" t="s">
        <v>2190</v>
      </c>
      <c r="E12" s="5">
        <v>5</v>
      </c>
      <c r="F12" s="5" t="s">
        <v>684</v>
      </c>
      <c r="G12" s="5" t="s">
        <v>763</v>
      </c>
      <c r="H12" s="3">
        <v>44138</v>
      </c>
      <c r="I12" s="32" t="s">
        <v>781</v>
      </c>
      <c r="J12" s="3">
        <v>44139</v>
      </c>
      <c r="K12" s="3">
        <v>44160</v>
      </c>
    </row>
    <row r="13" spans="1:11" x14ac:dyDescent="0.25">
      <c r="A13" s="5">
        <f t="shared" si="0"/>
        <v>9</v>
      </c>
      <c r="B13" s="5">
        <v>124682</v>
      </c>
      <c r="C13" s="6" t="s">
        <v>2191</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2192</v>
      </c>
      <c r="D14" s="5" t="s">
        <v>2073</v>
      </c>
      <c r="E14" s="5">
        <v>5</v>
      </c>
      <c r="F14" s="5" t="s">
        <v>684</v>
      </c>
      <c r="G14" s="5" t="s">
        <v>763</v>
      </c>
      <c r="H14" s="3">
        <v>44140</v>
      </c>
      <c r="I14" s="6" t="s">
        <v>781</v>
      </c>
      <c r="J14" s="3">
        <v>44145</v>
      </c>
      <c r="K14" s="3">
        <v>44160</v>
      </c>
    </row>
    <row r="15" spans="1:11" ht="45" x14ac:dyDescent="0.25">
      <c r="A15" s="5">
        <f t="shared" si="0"/>
        <v>11</v>
      </c>
      <c r="B15" s="5">
        <v>121091</v>
      </c>
      <c r="C15" s="6" t="s">
        <v>2193</v>
      </c>
      <c r="D15" s="5" t="s">
        <v>2194</v>
      </c>
      <c r="E15" s="5">
        <v>5</v>
      </c>
      <c r="F15" s="5" t="s">
        <v>684</v>
      </c>
      <c r="G15" s="5" t="s">
        <v>763</v>
      </c>
      <c r="H15" s="3">
        <v>44140</v>
      </c>
      <c r="I15" s="6" t="s">
        <v>781</v>
      </c>
      <c r="J15" s="3">
        <v>44141</v>
      </c>
      <c r="K15" s="3">
        <v>44147</v>
      </c>
    </row>
    <row r="16" spans="1:11" ht="75" x14ac:dyDescent="0.25">
      <c r="A16" s="5">
        <f t="shared" si="0"/>
        <v>12</v>
      </c>
      <c r="B16" s="5">
        <v>126862</v>
      </c>
      <c r="C16" s="6" t="s">
        <v>2195</v>
      </c>
      <c r="D16" s="5" t="s">
        <v>2110</v>
      </c>
      <c r="E16" s="5">
        <v>4</v>
      </c>
      <c r="F16" s="5" t="s">
        <v>997</v>
      </c>
      <c r="G16" s="5" t="s">
        <v>763</v>
      </c>
      <c r="H16" s="3">
        <v>44140</v>
      </c>
      <c r="I16" s="6" t="s">
        <v>781</v>
      </c>
      <c r="J16" s="3">
        <v>44147</v>
      </c>
      <c r="K16" s="3">
        <v>44160</v>
      </c>
    </row>
    <row r="17" spans="1:11" ht="90" x14ac:dyDescent="0.25">
      <c r="A17" s="5">
        <f t="shared" si="0"/>
        <v>13</v>
      </c>
      <c r="B17" s="5">
        <v>126864</v>
      </c>
      <c r="C17" s="6" t="s">
        <v>2196</v>
      </c>
      <c r="D17" s="5" t="s">
        <v>2110</v>
      </c>
      <c r="E17" s="5">
        <v>4</v>
      </c>
      <c r="F17" s="5" t="s">
        <v>997</v>
      </c>
      <c r="G17" s="5" t="s">
        <v>763</v>
      </c>
      <c r="H17" s="3">
        <v>44140</v>
      </c>
      <c r="I17" s="6" t="s">
        <v>781</v>
      </c>
      <c r="J17" s="3">
        <v>44147</v>
      </c>
      <c r="K17" s="3">
        <v>44160</v>
      </c>
    </row>
    <row r="18" spans="1:11" ht="90" x14ac:dyDescent="0.25">
      <c r="A18" s="5">
        <f t="shared" si="0"/>
        <v>14</v>
      </c>
      <c r="B18" s="5">
        <v>121889</v>
      </c>
      <c r="C18" s="6" t="s">
        <v>2197</v>
      </c>
      <c r="D18" s="5" t="s">
        <v>1900</v>
      </c>
      <c r="E18" s="5">
        <v>8</v>
      </c>
      <c r="F18" s="5" t="s">
        <v>637</v>
      </c>
      <c r="G18" s="5" t="s">
        <v>770</v>
      </c>
      <c r="H18" s="3">
        <v>44140</v>
      </c>
      <c r="I18" s="6" t="s">
        <v>781</v>
      </c>
      <c r="J18" s="3">
        <v>44141</v>
      </c>
      <c r="K18" s="3">
        <v>44147</v>
      </c>
    </row>
    <row r="19" spans="1:11" ht="60" x14ac:dyDescent="0.25">
      <c r="A19" s="5">
        <f t="shared" si="0"/>
        <v>15</v>
      </c>
      <c r="B19" s="5">
        <v>116662</v>
      </c>
      <c r="C19" s="6" t="s">
        <v>2198</v>
      </c>
      <c r="D19" s="5" t="s">
        <v>2199</v>
      </c>
      <c r="E19" s="5">
        <v>2</v>
      </c>
      <c r="F19" s="5" t="s">
        <v>633</v>
      </c>
      <c r="G19" s="5" t="s">
        <v>777</v>
      </c>
      <c r="H19" s="3">
        <v>44141</v>
      </c>
      <c r="I19" s="6" t="s">
        <v>781</v>
      </c>
      <c r="J19" s="3">
        <v>44141</v>
      </c>
      <c r="K19" s="3">
        <v>44147</v>
      </c>
    </row>
    <row r="20" spans="1:11" ht="45" x14ac:dyDescent="0.25">
      <c r="A20" s="5">
        <f t="shared" si="0"/>
        <v>16</v>
      </c>
      <c r="B20" s="5">
        <v>127342</v>
      </c>
      <c r="C20" s="6" t="s">
        <v>2200</v>
      </c>
      <c r="D20" s="5" t="s">
        <v>1691</v>
      </c>
      <c r="E20" s="5">
        <v>4</v>
      </c>
      <c r="F20" s="5" t="s">
        <v>650</v>
      </c>
      <c r="G20" s="5" t="s">
        <v>780</v>
      </c>
      <c r="H20" s="3">
        <v>44141</v>
      </c>
      <c r="I20" s="6" t="s">
        <v>781</v>
      </c>
      <c r="J20" s="3">
        <v>44144</v>
      </c>
      <c r="K20" s="3">
        <v>44147</v>
      </c>
    </row>
    <row r="21" spans="1:11" ht="75" x14ac:dyDescent="0.25">
      <c r="A21" s="5">
        <f t="shared" si="0"/>
        <v>17</v>
      </c>
      <c r="B21" s="5">
        <v>120988</v>
      </c>
      <c r="C21" s="6" t="s">
        <v>2201</v>
      </c>
      <c r="D21" s="5" t="s">
        <v>2202</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2203</v>
      </c>
      <c r="D24" s="5" t="s">
        <v>2162</v>
      </c>
      <c r="E24" s="5">
        <v>10</v>
      </c>
      <c r="F24" s="5" t="s">
        <v>634</v>
      </c>
      <c r="G24" s="5" t="s">
        <v>763</v>
      </c>
      <c r="H24" s="3">
        <v>44144</v>
      </c>
      <c r="I24" s="6" t="s">
        <v>781</v>
      </c>
      <c r="J24" s="3">
        <v>44145</v>
      </c>
      <c r="K24" s="3">
        <v>44152</v>
      </c>
    </row>
    <row r="25" spans="1:11" ht="30" x14ac:dyDescent="0.25">
      <c r="A25" s="5">
        <f t="shared" si="0"/>
        <v>21</v>
      </c>
      <c r="B25" s="5">
        <v>114576</v>
      </c>
      <c r="C25" s="6" t="s">
        <v>2204</v>
      </c>
      <c r="D25" s="5" t="s">
        <v>2205</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2206</v>
      </c>
      <c r="D27" s="6" t="s">
        <v>2207</v>
      </c>
      <c r="E27" s="5">
        <v>5</v>
      </c>
      <c r="F27" s="5" t="s">
        <v>684</v>
      </c>
      <c r="G27" s="5" t="s">
        <v>790</v>
      </c>
      <c r="H27" s="3">
        <v>44146</v>
      </c>
      <c r="I27" s="6" t="s">
        <v>781</v>
      </c>
      <c r="J27" s="3">
        <v>44148</v>
      </c>
      <c r="K27" s="3">
        <v>44160</v>
      </c>
    </row>
    <row r="28" spans="1:11" ht="105" x14ac:dyDescent="0.25">
      <c r="A28" s="5">
        <f t="shared" si="0"/>
        <v>24</v>
      </c>
      <c r="B28" s="5">
        <v>123709</v>
      </c>
      <c r="C28" s="6" t="s">
        <v>2208</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2209</v>
      </c>
      <c r="D29" s="5" t="s">
        <v>2210</v>
      </c>
      <c r="E29" s="5">
        <v>2</v>
      </c>
      <c r="F29" s="5" t="s">
        <v>633</v>
      </c>
      <c r="G29" s="5" t="s">
        <v>777</v>
      </c>
      <c r="H29" s="3">
        <v>44146</v>
      </c>
      <c r="I29" s="6" t="s">
        <v>781</v>
      </c>
      <c r="J29" s="3">
        <v>44148</v>
      </c>
      <c r="K29" s="3">
        <v>44160</v>
      </c>
    </row>
    <row r="30" spans="1:11" ht="75" x14ac:dyDescent="0.25">
      <c r="A30" s="5">
        <f t="shared" si="0"/>
        <v>26</v>
      </c>
      <c r="B30" s="5">
        <v>112207</v>
      </c>
      <c r="C30" s="6" t="s">
        <v>2211</v>
      </c>
      <c r="D30" s="5" t="s">
        <v>933</v>
      </c>
      <c r="E30" s="5">
        <v>2</v>
      </c>
      <c r="F30" s="5" t="s">
        <v>633</v>
      </c>
      <c r="G30" s="5" t="s">
        <v>824</v>
      </c>
      <c r="H30" s="3">
        <v>44146</v>
      </c>
      <c r="I30" s="6" t="s">
        <v>781</v>
      </c>
      <c r="J30" s="3">
        <v>44158</v>
      </c>
      <c r="K30" s="3">
        <v>44162</v>
      </c>
    </row>
    <row r="31" spans="1:11" ht="60" x14ac:dyDescent="0.25">
      <c r="A31" s="5">
        <f t="shared" si="0"/>
        <v>27</v>
      </c>
      <c r="B31" s="5">
        <v>110472</v>
      </c>
      <c r="C31" s="6" t="s">
        <v>2087</v>
      </c>
      <c r="D31" s="5" t="s">
        <v>2088</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2213</v>
      </c>
      <c r="D36" s="5" t="s">
        <v>2214</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2215</v>
      </c>
      <c r="D38" s="6" t="s">
        <v>2216</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2217</v>
      </c>
      <c r="E39" s="22">
        <v>2</v>
      </c>
      <c r="F39" s="22" t="s">
        <v>1387</v>
      </c>
      <c r="G39" s="22" t="s">
        <v>824</v>
      </c>
      <c r="H39" s="21">
        <v>44152</v>
      </c>
      <c r="I39" s="17" t="s">
        <v>781</v>
      </c>
      <c r="J39" s="21">
        <v>44154</v>
      </c>
      <c r="K39" s="21">
        <v>44160</v>
      </c>
    </row>
    <row r="40" spans="1:11" ht="45" x14ac:dyDescent="0.25">
      <c r="A40" s="5">
        <f t="shared" si="1"/>
        <v>36</v>
      </c>
      <c r="B40" s="16">
        <v>117819</v>
      </c>
      <c r="C40" s="17" t="s">
        <v>2218</v>
      </c>
      <c r="D40" s="22" t="s">
        <v>2219</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2220</v>
      </c>
      <c r="D42" s="5" t="s">
        <v>2221</v>
      </c>
      <c r="E42" s="5">
        <v>10</v>
      </c>
      <c r="F42" s="5" t="s">
        <v>634</v>
      </c>
      <c r="G42" s="5" t="s">
        <v>806</v>
      </c>
      <c r="H42" s="3">
        <v>44154</v>
      </c>
      <c r="I42" s="6" t="s">
        <v>781</v>
      </c>
      <c r="J42" s="3">
        <v>44155</v>
      </c>
      <c r="K42" s="3">
        <v>44160</v>
      </c>
    </row>
    <row r="43" spans="1:11" ht="45" x14ac:dyDescent="0.25">
      <c r="A43" s="5">
        <f t="shared" si="1"/>
        <v>39</v>
      </c>
      <c r="B43" s="5">
        <v>124339</v>
      </c>
      <c r="C43" s="6" t="s">
        <v>2222</v>
      </c>
      <c r="D43" s="5" t="s">
        <v>2223</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2224</v>
      </c>
      <c r="D45" s="5" t="s">
        <v>2225</v>
      </c>
      <c r="E45" s="5">
        <v>2</v>
      </c>
      <c r="F45" s="5" t="s">
        <v>633</v>
      </c>
      <c r="G45" s="5" t="s">
        <v>777</v>
      </c>
      <c r="H45" s="3">
        <v>44154</v>
      </c>
      <c r="I45" s="6" t="s">
        <v>781</v>
      </c>
      <c r="J45" s="3">
        <v>44159</v>
      </c>
      <c r="K45" s="3">
        <v>44162</v>
      </c>
    </row>
    <row r="46" spans="1:11" ht="45" x14ac:dyDescent="0.25">
      <c r="A46" s="5">
        <f t="shared" si="1"/>
        <v>42</v>
      </c>
      <c r="B46" s="5">
        <v>124692</v>
      </c>
      <c r="C46" s="6" t="s">
        <v>2226</v>
      </c>
      <c r="D46" s="5" t="s">
        <v>2227</v>
      </c>
      <c r="E46" s="5">
        <v>13</v>
      </c>
      <c r="F46" s="5" t="s">
        <v>1502</v>
      </c>
      <c r="G46" s="5" t="s">
        <v>763</v>
      </c>
      <c r="H46" s="3">
        <v>44154</v>
      </c>
      <c r="I46" s="6" t="s">
        <v>781</v>
      </c>
      <c r="J46" s="3">
        <v>44158</v>
      </c>
      <c r="K46" s="3">
        <v>44162</v>
      </c>
    </row>
    <row r="47" spans="1:11" ht="30" x14ac:dyDescent="0.25">
      <c r="A47" s="5">
        <f t="shared" si="1"/>
        <v>43</v>
      </c>
      <c r="B47" s="5">
        <v>118818</v>
      </c>
      <c r="C47" s="6" t="s">
        <v>2228</v>
      </c>
      <c r="D47" s="5" t="s">
        <v>1898</v>
      </c>
      <c r="E47" s="5">
        <v>5</v>
      </c>
      <c r="F47" s="5" t="s">
        <v>642</v>
      </c>
      <c r="G47" s="5" t="s">
        <v>1093</v>
      </c>
      <c r="H47" s="3">
        <v>44154</v>
      </c>
      <c r="I47" s="6" t="s">
        <v>781</v>
      </c>
      <c r="J47" s="3">
        <v>44158</v>
      </c>
      <c r="K47" s="3">
        <v>44162</v>
      </c>
    </row>
    <row r="48" spans="1:11" ht="45" x14ac:dyDescent="0.25">
      <c r="A48" s="5">
        <f t="shared" si="1"/>
        <v>44</v>
      </c>
      <c r="B48" s="5">
        <v>116475</v>
      </c>
      <c r="C48" s="6" t="s">
        <v>2229</v>
      </c>
      <c r="D48" s="5" t="s">
        <v>2230</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2232</v>
      </c>
      <c r="D50" s="6" t="s">
        <v>2231</v>
      </c>
      <c r="E50" s="5">
        <v>3</v>
      </c>
      <c r="F50" s="5" t="s">
        <v>635</v>
      </c>
      <c r="G50" s="5" t="s">
        <v>824</v>
      </c>
      <c r="H50" s="3">
        <v>44158</v>
      </c>
      <c r="I50" s="6" t="s">
        <v>781</v>
      </c>
      <c r="J50" s="3"/>
      <c r="K50" s="3">
        <v>44180</v>
      </c>
    </row>
    <row r="51" spans="1:11" ht="60" x14ac:dyDescent="0.25">
      <c r="A51" s="5">
        <f t="shared" si="1"/>
        <v>47</v>
      </c>
      <c r="B51" s="5">
        <v>119618</v>
      </c>
      <c r="C51" s="6" t="s">
        <v>2233</v>
      </c>
      <c r="D51" s="5" t="s">
        <v>342</v>
      </c>
      <c r="E51" s="5">
        <v>3</v>
      </c>
      <c r="F51" s="5" t="s">
        <v>645</v>
      </c>
      <c r="G51" s="5" t="s">
        <v>780</v>
      </c>
      <c r="H51" s="3">
        <v>44158</v>
      </c>
      <c r="I51" s="6" t="s">
        <v>781</v>
      </c>
      <c r="J51" s="3">
        <v>44158</v>
      </c>
      <c r="K51" s="3">
        <v>44162</v>
      </c>
    </row>
    <row r="52" spans="1:11" ht="45" x14ac:dyDescent="0.25">
      <c r="A52" s="5">
        <f t="shared" si="1"/>
        <v>48</v>
      </c>
      <c r="B52" s="5">
        <v>120471</v>
      </c>
      <c r="C52" s="6" t="s">
        <v>2234</v>
      </c>
      <c r="D52" s="5" t="s">
        <v>2183</v>
      </c>
      <c r="E52" s="5">
        <v>10</v>
      </c>
      <c r="F52" s="5" t="s">
        <v>627</v>
      </c>
      <c r="G52" s="5" t="s">
        <v>763</v>
      </c>
      <c r="H52" s="3">
        <v>44158</v>
      </c>
      <c r="I52" s="6" t="s">
        <v>781</v>
      </c>
      <c r="J52" s="3">
        <v>44159</v>
      </c>
      <c r="K52" s="3">
        <v>44180</v>
      </c>
    </row>
    <row r="53" spans="1:11" ht="30" x14ac:dyDescent="0.25">
      <c r="A53" s="5">
        <f t="shared" si="1"/>
        <v>49</v>
      </c>
      <c r="B53" s="5">
        <v>122888</v>
      </c>
      <c r="C53" s="6" t="s">
        <v>2235</v>
      </c>
      <c r="D53" s="5" t="s">
        <v>2236</v>
      </c>
      <c r="E53" s="5">
        <v>10</v>
      </c>
      <c r="F53" s="5" t="s">
        <v>664</v>
      </c>
      <c r="G53" s="5" t="s">
        <v>790</v>
      </c>
      <c r="H53" s="3">
        <v>44158</v>
      </c>
      <c r="I53" s="6" t="s">
        <v>781</v>
      </c>
      <c r="J53" s="3">
        <v>44160</v>
      </c>
      <c r="K53" s="3">
        <v>44180</v>
      </c>
    </row>
    <row r="54" spans="1:11" ht="30" x14ac:dyDescent="0.25">
      <c r="A54" s="5">
        <f t="shared" si="1"/>
        <v>50</v>
      </c>
      <c r="B54" s="5">
        <v>104370</v>
      </c>
      <c r="C54" s="6" t="s">
        <v>2237</v>
      </c>
      <c r="D54" s="6" t="s">
        <v>2238</v>
      </c>
      <c r="E54" s="5">
        <v>2</v>
      </c>
      <c r="F54" s="5" t="s">
        <v>630</v>
      </c>
      <c r="G54" s="5" t="s">
        <v>780</v>
      </c>
      <c r="H54" s="3">
        <v>44159</v>
      </c>
      <c r="I54" s="6" t="s">
        <v>781</v>
      </c>
      <c r="J54" s="3">
        <v>44162</v>
      </c>
      <c r="K54" s="3">
        <v>44180</v>
      </c>
    </row>
    <row r="55" spans="1:11" ht="75" x14ac:dyDescent="0.25">
      <c r="A55" s="5">
        <f t="shared" si="1"/>
        <v>51</v>
      </c>
      <c r="B55" s="5">
        <v>123672</v>
      </c>
      <c r="C55" s="6" t="s">
        <v>2239</v>
      </c>
      <c r="D55" s="5" t="s">
        <v>2240</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2241</v>
      </c>
      <c r="D57" s="5" t="s">
        <v>2242</v>
      </c>
      <c r="E57" s="5">
        <v>2</v>
      </c>
      <c r="F57" s="5" t="s">
        <v>630</v>
      </c>
      <c r="G57" s="5" t="s">
        <v>763</v>
      </c>
      <c r="H57" s="3">
        <v>44160</v>
      </c>
      <c r="I57" s="6" t="s">
        <v>781</v>
      </c>
      <c r="J57" s="3">
        <v>44160</v>
      </c>
      <c r="K57" s="3">
        <v>44180</v>
      </c>
    </row>
    <row r="58" spans="1:11" ht="105" x14ac:dyDescent="0.25">
      <c r="A58" s="5">
        <f t="shared" si="1"/>
        <v>54</v>
      </c>
      <c r="B58" s="5">
        <v>119063</v>
      </c>
      <c r="C58" s="6" t="s">
        <v>2243</v>
      </c>
      <c r="D58" s="5" t="s">
        <v>2244</v>
      </c>
      <c r="E58" s="5">
        <v>5</v>
      </c>
      <c r="F58" s="5" t="s">
        <v>642</v>
      </c>
      <c r="G58" s="5" t="s">
        <v>763</v>
      </c>
      <c r="H58" s="3">
        <v>44160</v>
      </c>
      <c r="I58" s="6" t="s">
        <v>781</v>
      </c>
      <c r="J58" s="3">
        <v>44160</v>
      </c>
      <c r="K58" s="3">
        <v>44180</v>
      </c>
    </row>
    <row r="59" spans="1:11" ht="45" x14ac:dyDescent="0.25">
      <c r="A59" s="5">
        <f t="shared" si="1"/>
        <v>55</v>
      </c>
      <c r="B59" s="5">
        <v>109432</v>
      </c>
      <c r="C59" s="6" t="s">
        <v>2245</v>
      </c>
      <c r="D59" s="5" t="s">
        <v>2246</v>
      </c>
      <c r="E59" s="5">
        <v>2</v>
      </c>
      <c r="F59" s="5" t="s">
        <v>630</v>
      </c>
      <c r="G59" s="5" t="s">
        <v>770</v>
      </c>
      <c r="H59" s="3">
        <v>44160</v>
      </c>
      <c r="I59" s="6" t="s">
        <v>781</v>
      </c>
      <c r="J59" s="3">
        <v>44161</v>
      </c>
      <c r="K59" s="3">
        <v>44180</v>
      </c>
    </row>
    <row r="60" spans="1:11" ht="75" x14ac:dyDescent="0.25">
      <c r="A60" s="5">
        <f t="shared" si="1"/>
        <v>56</v>
      </c>
      <c r="B60" s="5">
        <v>118217</v>
      </c>
      <c r="C60" s="6" t="s">
        <v>2247</v>
      </c>
      <c r="D60" s="6" t="s">
        <v>2248</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2249</v>
      </c>
      <c r="D62" s="5" t="s">
        <v>1063</v>
      </c>
      <c r="E62" s="5">
        <v>3</v>
      </c>
      <c r="F62" s="5" t="s">
        <v>645</v>
      </c>
      <c r="G62" s="5" t="s">
        <v>770</v>
      </c>
      <c r="H62" s="3">
        <v>44161</v>
      </c>
      <c r="I62" s="6" t="s">
        <v>781</v>
      </c>
      <c r="J62" s="3">
        <v>44161</v>
      </c>
      <c r="K62" s="3">
        <v>44180</v>
      </c>
    </row>
    <row r="63" spans="1:11" ht="60" x14ac:dyDescent="0.25">
      <c r="A63" s="5">
        <f t="shared" si="1"/>
        <v>59</v>
      </c>
      <c r="B63" s="5">
        <v>123701</v>
      </c>
      <c r="C63" s="6" t="s">
        <v>2250</v>
      </c>
      <c r="D63" s="5" t="s">
        <v>1355</v>
      </c>
      <c r="E63" s="5">
        <v>3</v>
      </c>
      <c r="F63" s="5" t="s">
        <v>1376</v>
      </c>
      <c r="G63" s="5" t="s">
        <v>777</v>
      </c>
      <c r="H63" s="3">
        <v>44161</v>
      </c>
      <c r="I63" s="6" t="s">
        <v>781</v>
      </c>
      <c r="J63" s="3">
        <v>44167</v>
      </c>
      <c r="K63" s="3">
        <v>44181</v>
      </c>
    </row>
    <row r="64" spans="1:11" ht="45" x14ac:dyDescent="0.25">
      <c r="A64" s="5">
        <f t="shared" si="1"/>
        <v>60</v>
      </c>
      <c r="B64" s="5">
        <v>126111</v>
      </c>
      <c r="C64" s="6" t="s">
        <v>2251</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2252</v>
      </c>
      <c r="D68" s="5" t="s">
        <v>2253</v>
      </c>
      <c r="E68" s="5">
        <v>6</v>
      </c>
      <c r="F68" s="5" t="s">
        <v>1032</v>
      </c>
      <c r="G68" s="5" t="s">
        <v>824</v>
      </c>
      <c r="H68" s="3">
        <v>44162</v>
      </c>
      <c r="I68" s="6" t="s">
        <v>781</v>
      </c>
      <c r="J68" s="3">
        <v>44162</v>
      </c>
      <c r="K68" s="3">
        <v>44180</v>
      </c>
    </row>
  </sheetData>
  <autoFilter ref="A4:K68"/>
  <customSheetViews>
    <customSheetView guid="{FFE73930-B6F3-4B43-9FE2-26381D01DC42}" showAutoFilter="1">
      <selection activeCell="J50" sqref="J50"/>
      <pageMargins left="0.7" right="0.7" top="0.75" bottom="0.75" header="0.3" footer="0.3"/>
      <pageSetup paperSize="9" orientation="portrait" r:id="rId1"/>
      <autoFilter ref="A4:K68"/>
    </customSheetView>
    <customSheetView guid="{7FB0E73D-D7C4-4A78-9327-86768DCA6DCA}" filter="1" showAutoFilter="1">
      <selection activeCell="K57" sqref="K57"/>
      <pageMargins left="0.7" right="0.7" top="0.75" bottom="0.75" header="0.3" footer="0.3"/>
      <pageSetup paperSize="9" orientation="portrait" r:id="rId2"/>
      <autoFilter ref="A4:K68">
        <filterColumn colId="1">
          <filters>
            <filter val="104357"/>
          </filters>
        </filterColumn>
      </autoFilter>
    </customSheetView>
    <customSheetView guid="{17296F73-C433-4ABD-854D-AFAF59034683}" filter="1" showAutoFilter="1">
      <selection activeCell="F74" sqref="F74"/>
      <pageMargins left="0.7" right="0.7" top="0.75" bottom="0.75" header="0.3" footer="0.3"/>
      <pageSetup paperSize="9" orientation="portrait" r:id="rId3"/>
      <autoFilter ref="A4:K68">
        <filterColumn colId="1">
          <filters>
            <filter val="123701"/>
          </filters>
        </filterColumn>
      </autoFilter>
    </customSheetView>
    <customSheetView guid="{2D651363-CDF8-4A7D-8DA8-6579CEC2C34C}" filter="1" showAutoFilter="1">
      <selection activeCell="F74" sqref="F74"/>
      <pageMargins left="0.7" right="0.7" top="0.75" bottom="0.75" header="0.3" footer="0.3"/>
      <pageSetup paperSize="9" orientation="portrait" r:id="rId4"/>
      <autoFilter ref="A4:K68">
        <filterColumn colId="1">
          <filters>
            <filter val="123701"/>
          </filters>
        </filterColumn>
      </autoFilter>
    </customSheetView>
  </customSheetViews>
  <mergeCells count="1">
    <mergeCell ref="A2:K2"/>
  </mergeCell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2256</v>
      </c>
      <c r="D5" s="6" t="s">
        <v>2257</v>
      </c>
      <c r="E5" s="6">
        <v>2</v>
      </c>
      <c r="F5" s="6" t="s">
        <v>633</v>
      </c>
      <c r="G5" s="6" t="s">
        <v>780</v>
      </c>
      <c r="H5" s="3">
        <v>44167</v>
      </c>
      <c r="I5" s="32" t="s">
        <v>781</v>
      </c>
      <c r="J5" s="3">
        <v>44167</v>
      </c>
      <c r="K5" s="3">
        <v>44180</v>
      </c>
    </row>
    <row r="6" spans="1:11" x14ac:dyDescent="0.25">
      <c r="A6" s="5">
        <f t="shared" ref="A6:A42" si="0">A5+1</f>
        <v>2</v>
      </c>
      <c r="B6" s="5">
        <v>114528</v>
      </c>
      <c r="C6" s="6" t="s">
        <v>2258</v>
      </c>
      <c r="D6" s="5" t="s">
        <v>1152</v>
      </c>
      <c r="E6" s="6">
        <v>3</v>
      </c>
      <c r="F6" s="6" t="s">
        <v>635</v>
      </c>
      <c r="G6" s="6" t="s">
        <v>806</v>
      </c>
      <c r="H6" s="3">
        <v>44167</v>
      </c>
      <c r="I6" s="32" t="s">
        <v>523</v>
      </c>
      <c r="J6" s="3"/>
      <c r="K6" s="3"/>
    </row>
    <row r="7" spans="1:11" ht="60" x14ac:dyDescent="0.25">
      <c r="A7" s="5">
        <f t="shared" si="0"/>
        <v>3</v>
      </c>
      <c r="B7" s="5">
        <v>110704</v>
      </c>
      <c r="C7" s="6" t="s">
        <v>2259</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45" x14ac:dyDescent="0.25">
      <c r="A10" s="5">
        <f t="shared" si="0"/>
        <v>6</v>
      </c>
      <c r="B10" s="5">
        <v>115941</v>
      </c>
      <c r="C10" s="6" t="s">
        <v>2260</v>
      </c>
      <c r="D10" s="5" t="s">
        <v>1995</v>
      </c>
      <c r="E10" s="5">
        <v>5</v>
      </c>
      <c r="F10" s="5" t="s">
        <v>642</v>
      </c>
      <c r="G10" s="5" t="s">
        <v>806</v>
      </c>
      <c r="H10" s="3">
        <v>44168</v>
      </c>
      <c r="I10" s="6" t="s">
        <v>1955</v>
      </c>
      <c r="J10" s="3">
        <v>44169</v>
      </c>
      <c r="K10" s="3"/>
    </row>
    <row r="11" spans="1:11" ht="45" x14ac:dyDescent="0.25">
      <c r="A11" s="5">
        <f t="shared" si="0"/>
        <v>7</v>
      </c>
      <c r="B11" s="5">
        <v>114430</v>
      </c>
      <c r="C11" s="6" t="s">
        <v>2261</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2262</v>
      </c>
      <c r="D13" s="6" t="s">
        <v>2231</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2263</v>
      </c>
      <c r="D15" s="5" t="s">
        <v>2264</v>
      </c>
      <c r="E15" s="5">
        <v>10</v>
      </c>
      <c r="F15" s="5" t="s">
        <v>627</v>
      </c>
      <c r="G15" s="5" t="s">
        <v>777</v>
      </c>
      <c r="H15" s="3">
        <v>44172</v>
      </c>
      <c r="I15" s="6" t="s">
        <v>781</v>
      </c>
      <c r="J15" s="3">
        <v>44173</v>
      </c>
      <c r="K15" s="3">
        <v>44187</v>
      </c>
    </row>
    <row r="16" spans="1:11" ht="30" x14ac:dyDescent="0.25">
      <c r="A16" s="5">
        <f t="shared" si="0"/>
        <v>12</v>
      </c>
      <c r="B16" s="5">
        <v>108623</v>
      </c>
      <c r="C16" s="6" t="s">
        <v>2265</v>
      </c>
      <c r="D16" s="5" t="s">
        <v>2266</v>
      </c>
      <c r="E16" s="5">
        <v>2</v>
      </c>
      <c r="F16" s="5" t="s">
        <v>630</v>
      </c>
      <c r="G16" s="5" t="s">
        <v>770</v>
      </c>
      <c r="H16" s="3">
        <v>44172</v>
      </c>
      <c r="I16" s="6" t="s">
        <v>781</v>
      </c>
      <c r="J16" s="3">
        <v>44172</v>
      </c>
      <c r="K16" s="3">
        <v>44181</v>
      </c>
    </row>
    <row r="17" spans="1:11" ht="75" x14ac:dyDescent="0.25">
      <c r="A17" s="5">
        <f t="shared" si="0"/>
        <v>13</v>
      </c>
      <c r="B17" s="5">
        <v>119831</v>
      </c>
      <c r="C17" s="6" t="s">
        <v>2267</v>
      </c>
      <c r="D17" s="5" t="s">
        <v>2268</v>
      </c>
      <c r="E17" s="5">
        <v>10</v>
      </c>
      <c r="F17" s="5" t="s">
        <v>664</v>
      </c>
      <c r="G17" s="5" t="s">
        <v>790</v>
      </c>
      <c r="H17" s="3">
        <v>44173</v>
      </c>
      <c r="I17" s="6" t="s">
        <v>781</v>
      </c>
      <c r="J17" s="3">
        <v>44174</v>
      </c>
      <c r="K17" s="3">
        <v>44183</v>
      </c>
    </row>
    <row r="18" spans="1:11" ht="75" x14ac:dyDescent="0.25">
      <c r="A18" s="5">
        <f t="shared" si="0"/>
        <v>14</v>
      </c>
      <c r="B18" s="5">
        <v>109005</v>
      </c>
      <c r="C18" s="6" t="s">
        <v>2269</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1955</v>
      </c>
      <c r="J19" s="3">
        <v>44176</v>
      </c>
      <c r="K19" s="3"/>
    </row>
    <row r="20" spans="1:11" ht="30" x14ac:dyDescent="0.25">
      <c r="A20" s="5">
        <f t="shared" si="0"/>
        <v>16</v>
      </c>
      <c r="B20" s="5">
        <v>124135</v>
      </c>
      <c r="C20" s="6" t="s">
        <v>2270</v>
      </c>
      <c r="D20" s="5" t="s">
        <v>342</v>
      </c>
      <c r="E20" s="5">
        <v>4</v>
      </c>
      <c r="F20" s="5" t="s">
        <v>791</v>
      </c>
      <c r="G20" s="5" t="s">
        <v>780</v>
      </c>
      <c r="H20" s="3">
        <v>44174</v>
      </c>
      <c r="I20" s="6" t="s">
        <v>781</v>
      </c>
      <c r="J20" s="3">
        <v>44174</v>
      </c>
      <c r="K20" s="3">
        <v>44183</v>
      </c>
    </row>
    <row r="21" spans="1:11" ht="45" x14ac:dyDescent="0.25">
      <c r="A21" s="5">
        <f t="shared" si="0"/>
        <v>17</v>
      </c>
      <c r="B21" s="5">
        <v>131515</v>
      </c>
      <c r="C21" s="6" t="s">
        <v>2272</v>
      </c>
      <c r="D21" s="5" t="s">
        <v>2273</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2274</v>
      </c>
      <c r="D23" s="5" t="s">
        <v>2275</v>
      </c>
      <c r="E23" s="5">
        <v>4</v>
      </c>
      <c r="F23" s="5" t="s">
        <v>791</v>
      </c>
      <c r="G23" s="5" t="s">
        <v>763</v>
      </c>
      <c r="H23" s="3">
        <v>44175</v>
      </c>
      <c r="I23" s="6" t="s">
        <v>781</v>
      </c>
      <c r="J23" s="3">
        <v>44176</v>
      </c>
      <c r="K23" s="3">
        <v>44181</v>
      </c>
    </row>
    <row r="24" spans="1:11" ht="60" x14ac:dyDescent="0.25">
      <c r="A24" s="5">
        <f t="shared" si="0"/>
        <v>20</v>
      </c>
      <c r="B24" s="5">
        <v>127871</v>
      </c>
      <c r="C24" s="6" t="s">
        <v>2276</v>
      </c>
      <c r="D24" s="5" t="s">
        <v>2275</v>
      </c>
      <c r="E24" s="5">
        <v>4</v>
      </c>
      <c r="F24" s="5" t="s">
        <v>791</v>
      </c>
      <c r="G24" s="5" t="s">
        <v>763</v>
      </c>
      <c r="H24" s="3">
        <v>44175</v>
      </c>
      <c r="I24" s="6" t="s">
        <v>781</v>
      </c>
      <c r="J24" s="3">
        <v>44176</v>
      </c>
      <c r="K24" s="3">
        <v>44181</v>
      </c>
    </row>
    <row r="25" spans="1:11" ht="90" x14ac:dyDescent="0.25">
      <c r="A25" s="5">
        <f t="shared" si="0"/>
        <v>21</v>
      </c>
      <c r="B25" s="5">
        <v>116454</v>
      </c>
      <c r="C25" s="6" t="s">
        <v>2277</v>
      </c>
      <c r="D25" s="5" t="s">
        <v>2278</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ht="75" x14ac:dyDescent="0.25">
      <c r="A28" s="5">
        <f t="shared" si="0"/>
        <v>24</v>
      </c>
      <c r="B28" s="5">
        <v>118064</v>
      </c>
      <c r="C28" s="6" t="s">
        <v>2279</v>
      </c>
      <c r="D28" s="5" t="s">
        <v>2280</v>
      </c>
      <c r="E28" s="5">
        <v>5</v>
      </c>
      <c r="F28" s="5" t="s">
        <v>642</v>
      </c>
      <c r="G28" s="5" t="s">
        <v>770</v>
      </c>
      <c r="H28" s="3">
        <v>44176</v>
      </c>
      <c r="I28" s="6" t="s">
        <v>2328</v>
      </c>
      <c r="J28" s="3">
        <v>44211</v>
      </c>
      <c r="K28" s="3"/>
    </row>
    <row r="29" spans="1:11" ht="45" x14ac:dyDescent="0.25">
      <c r="A29" s="5">
        <f t="shared" si="0"/>
        <v>25</v>
      </c>
      <c r="B29" s="5">
        <v>120783</v>
      </c>
      <c r="C29" s="6" t="s">
        <v>2281</v>
      </c>
      <c r="D29" s="5" t="s">
        <v>487</v>
      </c>
      <c r="E29" s="5">
        <v>10</v>
      </c>
      <c r="F29" s="5" t="s">
        <v>627</v>
      </c>
      <c r="G29" s="5" t="s">
        <v>824</v>
      </c>
      <c r="H29" s="3">
        <v>44176</v>
      </c>
      <c r="I29" s="6" t="s">
        <v>781</v>
      </c>
      <c r="J29" s="3">
        <v>44176</v>
      </c>
      <c r="K29" s="3">
        <v>44187</v>
      </c>
    </row>
    <row r="30" spans="1:11" ht="60" x14ac:dyDescent="0.25">
      <c r="A30" s="5">
        <f t="shared" si="0"/>
        <v>26</v>
      </c>
      <c r="B30" s="5">
        <v>102496</v>
      </c>
      <c r="C30" s="6" t="s">
        <v>2282</v>
      </c>
      <c r="D30" s="5" t="s">
        <v>2283</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2284</v>
      </c>
      <c r="D34" s="5" t="s">
        <v>2275</v>
      </c>
      <c r="E34" s="5">
        <v>4</v>
      </c>
      <c r="F34" s="5" t="s">
        <v>791</v>
      </c>
      <c r="G34" s="5" t="s">
        <v>763</v>
      </c>
      <c r="H34" s="3">
        <v>44179</v>
      </c>
      <c r="I34" s="6" t="s">
        <v>781</v>
      </c>
      <c r="J34" s="3">
        <v>44180</v>
      </c>
      <c r="K34" s="3">
        <v>44183</v>
      </c>
    </row>
    <row r="35" spans="1:11" ht="75" x14ac:dyDescent="0.25">
      <c r="A35" s="5">
        <f t="shared" si="0"/>
        <v>31</v>
      </c>
      <c r="B35" s="5">
        <v>125112</v>
      </c>
      <c r="C35" s="6" t="s">
        <v>2285</v>
      </c>
      <c r="D35" s="5" t="s">
        <v>490</v>
      </c>
      <c r="E35" s="5">
        <v>6</v>
      </c>
      <c r="F35" s="5" t="s">
        <v>636</v>
      </c>
      <c r="G35" s="5" t="s">
        <v>780</v>
      </c>
      <c r="H35" s="3">
        <v>44179</v>
      </c>
      <c r="I35" s="6" t="s">
        <v>781</v>
      </c>
      <c r="J35" s="3">
        <v>44180</v>
      </c>
      <c r="K35" s="3">
        <v>44183</v>
      </c>
    </row>
    <row r="36" spans="1:11" ht="60" x14ac:dyDescent="0.25">
      <c r="A36" s="5">
        <f t="shared" si="0"/>
        <v>32</v>
      </c>
      <c r="B36" s="39">
        <v>113133</v>
      </c>
      <c r="C36" s="6" t="s">
        <v>2286</v>
      </c>
      <c r="D36" s="6" t="s">
        <v>2287</v>
      </c>
      <c r="E36" s="5">
        <v>2</v>
      </c>
      <c r="F36" s="5" t="s">
        <v>633</v>
      </c>
      <c r="G36" s="5" t="s">
        <v>780</v>
      </c>
      <c r="H36" s="3">
        <v>44179</v>
      </c>
      <c r="I36" s="6" t="s">
        <v>781</v>
      </c>
      <c r="J36" s="3">
        <v>44180</v>
      </c>
      <c r="K36" s="3">
        <v>44187</v>
      </c>
    </row>
    <row r="37" spans="1:11" ht="45" x14ac:dyDescent="0.25">
      <c r="A37" s="5">
        <f t="shared" si="0"/>
        <v>33</v>
      </c>
      <c r="B37" s="5">
        <v>122284</v>
      </c>
      <c r="C37" s="6" t="s">
        <v>2288</v>
      </c>
      <c r="D37" s="5" t="s">
        <v>2289</v>
      </c>
      <c r="E37" s="5">
        <v>4</v>
      </c>
      <c r="F37" s="5" t="s">
        <v>811</v>
      </c>
      <c r="G37" s="5" t="s">
        <v>780</v>
      </c>
      <c r="H37" s="3">
        <v>44179</v>
      </c>
      <c r="I37" s="6" t="s">
        <v>2333</v>
      </c>
      <c r="J37" s="3"/>
      <c r="K37" s="3"/>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2290</v>
      </c>
      <c r="D41" s="5" t="s">
        <v>2291</v>
      </c>
      <c r="E41" s="5">
        <v>2</v>
      </c>
      <c r="F41" s="5" t="s">
        <v>1387</v>
      </c>
      <c r="G41" s="5" t="s">
        <v>824</v>
      </c>
      <c r="H41" s="3">
        <v>44179</v>
      </c>
      <c r="I41" s="6" t="s">
        <v>781</v>
      </c>
      <c r="J41" s="3">
        <v>44180</v>
      </c>
      <c r="K41" s="3">
        <v>44187</v>
      </c>
    </row>
    <row r="42" spans="1:11" ht="60" x14ac:dyDescent="0.25">
      <c r="A42" s="5">
        <f t="shared" si="0"/>
        <v>38</v>
      </c>
      <c r="B42" s="5">
        <v>118662</v>
      </c>
      <c r="C42" s="6" t="s">
        <v>2292</v>
      </c>
      <c r="D42" s="6" t="s">
        <v>2293</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2294</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2295</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2296</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2297</v>
      </c>
      <c r="D47" s="22" t="s">
        <v>2298</v>
      </c>
      <c r="E47" s="22">
        <v>2</v>
      </c>
      <c r="F47" s="22" t="s">
        <v>630</v>
      </c>
      <c r="G47" s="22" t="s">
        <v>763</v>
      </c>
      <c r="H47" s="21">
        <v>44180</v>
      </c>
      <c r="I47" s="17" t="s">
        <v>781</v>
      </c>
      <c r="J47" s="21">
        <v>44181</v>
      </c>
      <c r="K47" s="21">
        <v>44187</v>
      </c>
    </row>
    <row r="48" spans="1:11" ht="60" x14ac:dyDescent="0.25">
      <c r="A48" s="5">
        <f t="shared" si="1"/>
        <v>44</v>
      </c>
      <c r="B48" s="16">
        <v>116424</v>
      </c>
      <c r="C48" s="17" t="s">
        <v>2299</v>
      </c>
      <c r="D48" s="17" t="s">
        <v>2300</v>
      </c>
      <c r="E48" s="22">
        <v>5</v>
      </c>
      <c r="F48" s="22" t="s">
        <v>684</v>
      </c>
      <c r="G48" s="22" t="s">
        <v>790</v>
      </c>
      <c r="H48" s="21">
        <v>44180</v>
      </c>
      <c r="I48" s="17" t="s">
        <v>523</v>
      </c>
      <c r="J48" s="21">
        <v>44181</v>
      </c>
      <c r="K48" s="21"/>
    </row>
    <row r="49" spans="1:11" ht="60" x14ac:dyDescent="0.25">
      <c r="A49" s="5">
        <f t="shared" si="1"/>
        <v>45</v>
      </c>
      <c r="B49" s="5">
        <v>121558</v>
      </c>
      <c r="C49" s="6" t="s">
        <v>2301</v>
      </c>
      <c r="D49" s="5" t="s">
        <v>2302</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75" x14ac:dyDescent="0.25">
      <c r="A51" s="5">
        <f t="shared" si="1"/>
        <v>47</v>
      </c>
      <c r="B51" s="5">
        <v>122530</v>
      </c>
      <c r="C51" s="6" t="s">
        <v>2303</v>
      </c>
      <c r="D51" s="5" t="s">
        <v>2304</v>
      </c>
      <c r="E51" s="5">
        <v>6</v>
      </c>
      <c r="F51" s="5" t="s">
        <v>636</v>
      </c>
      <c r="G51" s="5" t="s">
        <v>1093</v>
      </c>
      <c r="H51" s="3">
        <v>44182</v>
      </c>
      <c r="I51" s="6" t="s">
        <v>2328</v>
      </c>
      <c r="J51" s="3">
        <v>44211</v>
      </c>
      <c r="K51" s="3"/>
    </row>
    <row r="52" spans="1:11" ht="45" x14ac:dyDescent="0.25">
      <c r="A52" s="5">
        <f t="shared" si="1"/>
        <v>48</v>
      </c>
      <c r="B52" s="5">
        <v>125260</v>
      </c>
      <c r="C52" s="6" t="s">
        <v>2305</v>
      </c>
      <c r="D52" s="6" t="s">
        <v>2306</v>
      </c>
      <c r="E52" s="5">
        <v>10</v>
      </c>
      <c r="F52" s="5" t="s">
        <v>664</v>
      </c>
      <c r="G52" s="5" t="s">
        <v>777</v>
      </c>
      <c r="H52" s="3">
        <v>44182</v>
      </c>
      <c r="I52" s="6" t="s">
        <v>1955</v>
      </c>
      <c r="J52" s="3">
        <v>44186</v>
      </c>
      <c r="K52" s="3"/>
    </row>
    <row r="53" spans="1:11" ht="75" x14ac:dyDescent="0.25">
      <c r="A53" s="5">
        <f t="shared" si="1"/>
        <v>49</v>
      </c>
      <c r="B53" s="5">
        <v>126192</v>
      </c>
      <c r="C53" s="6" t="s">
        <v>2307</v>
      </c>
      <c r="D53" s="5" t="s">
        <v>2308</v>
      </c>
      <c r="E53" s="5">
        <v>3</v>
      </c>
      <c r="F53" s="5" t="s">
        <v>941</v>
      </c>
      <c r="G53" s="5" t="s">
        <v>780</v>
      </c>
      <c r="H53" s="3">
        <v>44182</v>
      </c>
      <c r="I53" s="6" t="s">
        <v>2328</v>
      </c>
      <c r="J53" s="3">
        <v>44210</v>
      </c>
      <c r="K53" s="3"/>
    </row>
    <row r="54" spans="1:11" ht="135" x14ac:dyDescent="0.25">
      <c r="A54" s="5">
        <f t="shared" si="1"/>
        <v>50</v>
      </c>
      <c r="B54" s="5">
        <v>125455</v>
      </c>
      <c r="C54" s="6" t="s">
        <v>1766</v>
      </c>
      <c r="D54" s="6" t="s">
        <v>1767</v>
      </c>
      <c r="E54" s="5">
        <v>8</v>
      </c>
      <c r="F54" s="5" t="s">
        <v>2271</v>
      </c>
      <c r="G54" s="5" t="s">
        <v>777</v>
      </c>
      <c r="H54" s="3">
        <v>44183</v>
      </c>
      <c r="I54" s="6" t="s">
        <v>2334</v>
      </c>
      <c r="J54" s="3"/>
      <c r="K54" s="3"/>
    </row>
    <row r="55" spans="1:11" ht="30" x14ac:dyDescent="0.25">
      <c r="A55" s="5">
        <f>A54+1</f>
        <v>51</v>
      </c>
      <c r="B55" s="5">
        <v>116441</v>
      </c>
      <c r="C55" s="6" t="s">
        <v>2310</v>
      </c>
      <c r="D55" s="5" t="s">
        <v>2309</v>
      </c>
      <c r="E55" s="5">
        <v>5</v>
      </c>
      <c r="F55" s="5" t="s">
        <v>642</v>
      </c>
      <c r="G55" s="5" t="s">
        <v>1093</v>
      </c>
      <c r="H55" s="3">
        <v>44186</v>
      </c>
      <c r="I55" s="6" t="s">
        <v>2332</v>
      </c>
      <c r="J55" s="51"/>
      <c r="K55" s="3"/>
    </row>
    <row r="56" spans="1:11" ht="75" x14ac:dyDescent="0.25">
      <c r="A56" s="5">
        <f>A55+1</f>
        <v>52</v>
      </c>
      <c r="B56" s="5">
        <v>119132</v>
      </c>
      <c r="C56" s="6" t="s">
        <v>2312</v>
      </c>
      <c r="D56" s="6" t="s">
        <v>2311</v>
      </c>
      <c r="E56" s="5">
        <v>6</v>
      </c>
      <c r="F56" s="5" t="s">
        <v>636</v>
      </c>
      <c r="G56" s="5" t="s">
        <v>780</v>
      </c>
      <c r="H56" s="3">
        <v>44186</v>
      </c>
      <c r="I56" s="6" t="s">
        <v>2328</v>
      </c>
      <c r="J56" s="3">
        <v>43843</v>
      </c>
      <c r="K56" s="3"/>
    </row>
    <row r="57" spans="1:11" ht="75" x14ac:dyDescent="0.25">
      <c r="A57" s="5">
        <f t="shared" ref="A57:A59" si="2">A56+1</f>
        <v>53</v>
      </c>
      <c r="B57" s="5">
        <v>120278</v>
      </c>
      <c r="C57" s="6" t="s">
        <v>2315</v>
      </c>
      <c r="D57" s="5" t="s">
        <v>2289</v>
      </c>
      <c r="E57" s="5">
        <v>10</v>
      </c>
      <c r="F57" s="5" t="s">
        <v>634</v>
      </c>
      <c r="G57" s="5" t="s">
        <v>780</v>
      </c>
      <c r="H57" s="3">
        <v>44186</v>
      </c>
      <c r="I57" s="6" t="s">
        <v>2328</v>
      </c>
      <c r="J57" s="3">
        <v>44210</v>
      </c>
      <c r="K57" s="3"/>
    </row>
    <row r="58" spans="1:11" ht="60" x14ac:dyDescent="0.25">
      <c r="A58" s="5">
        <f t="shared" si="2"/>
        <v>54</v>
      </c>
      <c r="B58" s="5">
        <v>105305</v>
      </c>
      <c r="C58" s="6" t="s">
        <v>2316</v>
      </c>
      <c r="D58" s="5" t="s">
        <v>2317</v>
      </c>
      <c r="E58" s="5">
        <v>2</v>
      </c>
      <c r="F58" s="5" t="s">
        <v>630</v>
      </c>
      <c r="G58" s="5" t="s">
        <v>777</v>
      </c>
      <c r="H58" s="3">
        <v>44188</v>
      </c>
      <c r="I58" s="6" t="s">
        <v>1955</v>
      </c>
      <c r="J58" s="3">
        <v>44202</v>
      </c>
      <c r="K58" s="3"/>
    </row>
    <row r="59" spans="1:11" ht="90" x14ac:dyDescent="0.25">
      <c r="A59" s="5">
        <f t="shared" si="2"/>
        <v>55</v>
      </c>
      <c r="B59" s="5">
        <v>120295</v>
      </c>
      <c r="C59" s="6" t="s">
        <v>1364</v>
      </c>
      <c r="D59" s="5" t="s">
        <v>1365</v>
      </c>
      <c r="E59" s="5">
        <v>10</v>
      </c>
      <c r="F59" s="5" t="s">
        <v>634</v>
      </c>
      <c r="G59" s="5" t="s">
        <v>777</v>
      </c>
      <c r="H59" s="3">
        <v>44188</v>
      </c>
      <c r="I59" s="6" t="s">
        <v>1955</v>
      </c>
      <c r="J59" s="3">
        <v>44202</v>
      </c>
      <c r="K59" s="3"/>
    </row>
  </sheetData>
  <autoFilter ref="A4:K59"/>
  <customSheetViews>
    <customSheetView guid="{FFE73930-B6F3-4B43-9FE2-26381D01DC42}" showAutoFilter="1">
      <selection activeCell="G19" sqref="G19"/>
      <pageMargins left="0.7" right="0.7" top="0.75" bottom="0.75" header="0.3" footer="0.3"/>
      <pageSetup paperSize="9" orientation="portrait" r:id="rId1"/>
      <autoFilter ref="A4:K59"/>
    </customSheetView>
    <customSheetView guid="{7FB0E73D-D7C4-4A78-9327-86768DCA6DCA}" filter="1" showAutoFilter="1">
      <selection activeCell="K48" sqref="K48"/>
      <pageMargins left="0.7" right="0.7" top="0.75" bottom="0.75" header="0.3" footer="0.3"/>
      <pageSetup paperSize="9" orientation="portrait" r:id="rId2"/>
      <autoFilter ref="A4:K64">
        <filterColumn colId="1">
          <filters>
            <filter val="109252"/>
          </filters>
        </filterColumn>
      </autoFilter>
    </customSheetView>
    <customSheetView guid="{17296F73-C433-4ABD-854D-AFAF59034683}" showAutoFilter="1" topLeftCell="A59">
      <selection activeCell="J62" sqref="J62"/>
      <pageMargins left="0.7" right="0.7" top="0.75" bottom="0.75" header="0.3" footer="0.3"/>
      <pageSetup paperSize="9" orientation="portrait" r:id="rId3"/>
      <autoFilter ref="A4:K64"/>
    </customSheetView>
    <customSheetView guid="{2D651363-CDF8-4A7D-8DA8-6579CEC2C34C}" filter="1" showAutoFilter="1">
      <selection activeCell="I60" sqref="I60"/>
      <pageMargins left="0.7" right="0.7" top="0.75" bottom="0.75" header="0.3" footer="0.3"/>
      <pageSetup paperSize="9" orientation="portrait" r:id="rId4"/>
      <autoFilter ref="A4:K59">
        <filterColumn colId="1">
          <filters>
            <filter val="118064"/>
          </filters>
        </filterColumn>
      </autoFilter>
    </customSheetView>
  </customSheetViews>
  <mergeCells count="1">
    <mergeCell ref="A2:K2"/>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tabSelected="1" topLeftCell="A13" zoomScaleNormal="85" workbookViewId="0">
      <selection activeCell="I9" sqref="I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2318</v>
      </c>
      <c r="D5" s="6" t="s">
        <v>54</v>
      </c>
      <c r="E5" s="6">
        <v>3</v>
      </c>
      <c r="F5" s="6" t="s">
        <v>635</v>
      </c>
      <c r="G5" s="6" t="s">
        <v>777</v>
      </c>
      <c r="H5" s="3">
        <v>44208</v>
      </c>
      <c r="I5" s="32" t="s">
        <v>1955</v>
      </c>
      <c r="J5" s="3">
        <v>44209</v>
      </c>
      <c r="K5" s="3"/>
    </row>
    <row r="6" spans="1:11" ht="60" x14ac:dyDescent="0.25">
      <c r="A6" s="5">
        <f t="shared" ref="A6:A19" si="0">A5+1</f>
        <v>2</v>
      </c>
      <c r="B6" s="5">
        <v>121975</v>
      </c>
      <c r="C6" s="6" t="s">
        <v>960</v>
      </c>
      <c r="D6" s="5" t="s">
        <v>950</v>
      </c>
      <c r="E6" s="5">
        <v>4</v>
      </c>
      <c r="F6" s="5" t="s">
        <v>791</v>
      </c>
      <c r="G6" s="5" t="s">
        <v>780</v>
      </c>
      <c r="H6" s="3">
        <v>44209</v>
      </c>
      <c r="I6" s="6" t="s">
        <v>1955</v>
      </c>
      <c r="J6" s="3">
        <v>44209</v>
      </c>
      <c r="K6" s="3"/>
    </row>
    <row r="7" spans="1:11" ht="45" x14ac:dyDescent="0.25">
      <c r="A7" s="5">
        <f t="shared" si="0"/>
        <v>3</v>
      </c>
      <c r="B7" s="5">
        <v>123743</v>
      </c>
      <c r="C7" s="6" t="s">
        <v>2319</v>
      </c>
      <c r="D7" s="5" t="s">
        <v>2320</v>
      </c>
      <c r="E7" s="5">
        <v>8</v>
      </c>
      <c r="F7" s="5" t="s">
        <v>957</v>
      </c>
      <c r="G7" s="5" t="s">
        <v>806</v>
      </c>
      <c r="H7" s="3">
        <v>44209</v>
      </c>
      <c r="I7" s="6" t="s">
        <v>1955</v>
      </c>
      <c r="J7" s="3">
        <v>44209</v>
      </c>
      <c r="K7" s="3"/>
    </row>
    <row r="8" spans="1:11" ht="45" x14ac:dyDescent="0.25">
      <c r="A8" s="5">
        <f t="shared" si="0"/>
        <v>4</v>
      </c>
      <c r="B8" s="5">
        <v>118577</v>
      </c>
      <c r="C8" s="6" t="s">
        <v>195</v>
      </c>
      <c r="D8" s="5" t="s">
        <v>2321</v>
      </c>
      <c r="E8" s="5">
        <v>3</v>
      </c>
      <c r="F8" s="5" t="s">
        <v>635</v>
      </c>
      <c r="G8" s="5" t="s">
        <v>806</v>
      </c>
      <c r="H8" s="3">
        <v>44209</v>
      </c>
      <c r="I8" s="6" t="s">
        <v>1955</v>
      </c>
      <c r="J8" s="3">
        <v>44209</v>
      </c>
      <c r="K8" s="3"/>
    </row>
    <row r="9" spans="1:11" ht="45" x14ac:dyDescent="0.25">
      <c r="A9" s="5">
        <f t="shared" si="0"/>
        <v>5</v>
      </c>
      <c r="B9" s="5">
        <v>119283</v>
      </c>
      <c r="C9" s="6" t="s">
        <v>1298</v>
      </c>
      <c r="D9" s="5" t="s">
        <v>1299</v>
      </c>
      <c r="E9" s="5">
        <v>3</v>
      </c>
      <c r="F9" s="5" t="s">
        <v>645</v>
      </c>
      <c r="G9" s="5" t="s">
        <v>1093</v>
      </c>
      <c r="H9" s="3">
        <v>44209</v>
      </c>
      <c r="I9" s="6" t="s">
        <v>1955</v>
      </c>
      <c r="J9" s="3">
        <v>44210</v>
      </c>
      <c r="K9" s="3"/>
    </row>
    <row r="10" spans="1:11" ht="60" x14ac:dyDescent="0.25">
      <c r="A10" s="5">
        <f t="shared" si="0"/>
        <v>6</v>
      </c>
      <c r="B10" s="5">
        <v>116121</v>
      </c>
      <c r="C10" s="6" t="s">
        <v>2322</v>
      </c>
      <c r="D10" s="5" t="s">
        <v>172</v>
      </c>
      <c r="E10" s="5">
        <v>3</v>
      </c>
      <c r="F10" s="5" t="s">
        <v>635</v>
      </c>
      <c r="G10" s="5" t="s">
        <v>770</v>
      </c>
      <c r="H10" s="3">
        <v>44209</v>
      </c>
      <c r="I10" s="6" t="s">
        <v>1955</v>
      </c>
      <c r="J10" s="3">
        <v>44209</v>
      </c>
      <c r="K10" s="3"/>
    </row>
    <row r="11" spans="1:11" ht="120" x14ac:dyDescent="0.25">
      <c r="A11" s="5">
        <f t="shared" si="0"/>
        <v>7</v>
      </c>
      <c r="B11" s="5">
        <v>128811</v>
      </c>
      <c r="C11" s="6" t="s">
        <v>2323</v>
      </c>
      <c r="D11" s="5" t="s">
        <v>1086</v>
      </c>
      <c r="E11" s="5">
        <v>4</v>
      </c>
      <c r="F11" s="5" t="s">
        <v>650</v>
      </c>
      <c r="G11" s="5" t="s">
        <v>770</v>
      </c>
      <c r="H11" s="3">
        <v>44209</v>
      </c>
      <c r="I11" s="6" t="s">
        <v>1955</v>
      </c>
      <c r="J11" s="3">
        <v>44211</v>
      </c>
      <c r="K11" s="3"/>
    </row>
    <row r="12" spans="1:11" ht="45" x14ac:dyDescent="0.25">
      <c r="A12" s="5">
        <f t="shared" si="0"/>
        <v>8</v>
      </c>
      <c r="B12" s="5">
        <v>117914</v>
      </c>
      <c r="C12" s="6" t="s">
        <v>1388</v>
      </c>
      <c r="D12" s="5" t="s">
        <v>346</v>
      </c>
      <c r="E12" s="5">
        <v>3</v>
      </c>
      <c r="F12" s="5" t="s">
        <v>635</v>
      </c>
      <c r="G12" s="5" t="s">
        <v>777</v>
      </c>
      <c r="H12" s="3">
        <v>44209</v>
      </c>
      <c r="I12" s="6" t="s">
        <v>1955</v>
      </c>
      <c r="J12" s="3">
        <v>44210</v>
      </c>
      <c r="K12" s="3"/>
    </row>
    <row r="13" spans="1:11" ht="45" x14ac:dyDescent="0.25">
      <c r="A13" s="5">
        <f t="shared" si="0"/>
        <v>9</v>
      </c>
      <c r="B13" s="5">
        <v>120870</v>
      </c>
      <c r="C13" s="6" t="s">
        <v>2324</v>
      </c>
      <c r="D13" s="5" t="s">
        <v>2183</v>
      </c>
      <c r="E13" s="5">
        <v>10</v>
      </c>
      <c r="F13" s="5" t="s">
        <v>627</v>
      </c>
      <c r="G13" s="5" t="s">
        <v>763</v>
      </c>
      <c r="H13" s="3">
        <v>44209</v>
      </c>
      <c r="I13" s="6" t="s">
        <v>1955</v>
      </c>
      <c r="J13" s="3">
        <v>44210</v>
      </c>
      <c r="K13" s="3"/>
    </row>
    <row r="14" spans="1:11" ht="120" x14ac:dyDescent="0.25">
      <c r="A14" s="5">
        <f t="shared" si="0"/>
        <v>10</v>
      </c>
      <c r="B14" s="5">
        <v>125081</v>
      </c>
      <c r="C14" s="6" t="s">
        <v>1803</v>
      </c>
      <c r="D14" s="6" t="s">
        <v>1802</v>
      </c>
      <c r="E14" s="5">
        <v>8</v>
      </c>
      <c r="F14" s="6" t="s">
        <v>1763</v>
      </c>
      <c r="G14" s="6" t="s">
        <v>806</v>
      </c>
      <c r="H14" s="26">
        <v>44210</v>
      </c>
      <c r="I14" s="6" t="s">
        <v>599</v>
      </c>
      <c r="J14" s="26"/>
      <c r="K14" s="26"/>
    </row>
    <row r="15" spans="1:11" ht="45" x14ac:dyDescent="0.25">
      <c r="A15" s="5">
        <f t="shared" si="0"/>
        <v>11</v>
      </c>
      <c r="B15" s="5">
        <v>123180</v>
      </c>
      <c r="C15" s="6" t="s">
        <v>2325</v>
      </c>
      <c r="D15" s="5" t="s">
        <v>2326</v>
      </c>
      <c r="E15" s="5">
        <v>2</v>
      </c>
      <c r="F15" s="5" t="s">
        <v>1387</v>
      </c>
      <c r="G15" s="5" t="s">
        <v>824</v>
      </c>
      <c r="H15" s="26">
        <v>44210</v>
      </c>
      <c r="I15" s="6" t="s">
        <v>1955</v>
      </c>
      <c r="J15" s="3">
        <v>44210</v>
      </c>
      <c r="K15" s="3"/>
    </row>
    <row r="16" spans="1:11" ht="45" x14ac:dyDescent="0.25">
      <c r="A16" s="5">
        <f t="shared" si="0"/>
        <v>12</v>
      </c>
      <c r="B16" s="5">
        <v>115772</v>
      </c>
      <c r="C16" s="6" t="s">
        <v>2327</v>
      </c>
      <c r="D16" s="5" t="s">
        <v>1943</v>
      </c>
      <c r="E16" s="5">
        <v>3</v>
      </c>
      <c r="F16" s="5" t="s">
        <v>635</v>
      </c>
      <c r="G16" s="5" t="s">
        <v>824</v>
      </c>
      <c r="H16" s="26">
        <v>44210</v>
      </c>
      <c r="I16" s="6" t="s">
        <v>1955</v>
      </c>
      <c r="J16" s="3">
        <v>44210</v>
      </c>
      <c r="K16" s="3"/>
    </row>
    <row r="17" spans="1:11" ht="45" x14ac:dyDescent="0.25">
      <c r="A17" s="5">
        <f t="shared" si="0"/>
        <v>13</v>
      </c>
      <c r="B17" s="5">
        <v>116048</v>
      </c>
      <c r="C17" s="6" t="s">
        <v>2313</v>
      </c>
      <c r="D17" s="5" t="s">
        <v>1963</v>
      </c>
      <c r="E17" s="5">
        <v>5</v>
      </c>
      <c r="F17" s="5" t="s">
        <v>684</v>
      </c>
      <c r="G17" s="5" t="s">
        <v>824</v>
      </c>
      <c r="H17" s="3">
        <v>44211</v>
      </c>
      <c r="I17" s="6" t="s">
        <v>1955</v>
      </c>
      <c r="J17" s="3">
        <v>44211</v>
      </c>
      <c r="K17" s="3"/>
    </row>
    <row r="18" spans="1:11" ht="30" x14ac:dyDescent="0.25">
      <c r="A18" s="5">
        <f t="shared" si="0"/>
        <v>14</v>
      </c>
      <c r="B18" s="5">
        <v>124207</v>
      </c>
      <c r="C18" s="6" t="s">
        <v>2329</v>
      </c>
      <c r="D18" s="5" t="s">
        <v>2330</v>
      </c>
      <c r="E18" s="5">
        <v>2</v>
      </c>
      <c r="F18" s="5" t="s">
        <v>1387</v>
      </c>
      <c r="G18" s="5" t="s">
        <v>824</v>
      </c>
      <c r="H18" s="3">
        <v>44211</v>
      </c>
      <c r="I18" s="6" t="s">
        <v>599</v>
      </c>
      <c r="J18" s="3"/>
      <c r="K18" s="3"/>
    </row>
    <row r="19" spans="1:11" ht="60" x14ac:dyDescent="0.25">
      <c r="A19" s="5">
        <f t="shared" si="0"/>
        <v>15</v>
      </c>
      <c r="B19" s="5">
        <v>116049</v>
      </c>
      <c r="C19" s="6" t="s">
        <v>2314</v>
      </c>
      <c r="D19" s="5" t="s">
        <v>2331</v>
      </c>
      <c r="E19" s="5">
        <v>5</v>
      </c>
      <c r="F19" s="5" t="s">
        <v>684</v>
      </c>
      <c r="G19" s="5" t="s">
        <v>824</v>
      </c>
      <c r="H19" s="3">
        <v>44211</v>
      </c>
      <c r="I19" s="6" t="s">
        <v>599</v>
      </c>
      <c r="J19" s="51"/>
      <c r="K19" s="3"/>
    </row>
  </sheetData>
  <autoFilter ref="A4:K19"/>
  <customSheetViews>
    <customSheetView guid="{FFE73930-B6F3-4B43-9FE2-26381D01DC42}" showAutoFilter="1" topLeftCell="A13">
      <selection activeCell="I9" sqref="I9"/>
      <pageMargins left="0.7" right="0.7" top="0.75" bottom="0.75" header="0.3" footer="0.3"/>
      <pageSetup paperSize="9" orientation="portrait" r:id="rId1"/>
      <autoFilter ref="A4:K19"/>
    </customSheetView>
    <customSheetView guid="{7FB0E73D-D7C4-4A78-9327-86768DCA6DCA}" showAutoFilter="1">
      <selection activeCell="I9" sqref="I9"/>
      <pageMargins left="0.7" right="0.7" top="0.75" bottom="0.75" header="0.3" footer="0.3"/>
      <pageSetup paperSize="9" orientation="portrait" r:id="rId2"/>
      <autoFilter ref="A4:K5"/>
    </customSheetView>
    <customSheetView guid="{2D651363-CDF8-4A7D-8DA8-6579CEC2C34C}" filter="1" showAutoFilter="1">
      <selection activeCell="J24" sqref="J24:J25"/>
      <pageMargins left="0.7" right="0.7" top="0.75" bottom="0.75" header="0.3" footer="0.3"/>
      <pageSetup paperSize="9" orientation="portrait" r:id="rId3"/>
      <autoFilter ref="A4:K19">
        <filterColumn colId="1">
          <filters>
            <filter val="128811"/>
          </filters>
        </filterColumn>
      </autoFilter>
    </customSheetView>
  </customSheetViews>
  <mergeCells count="1">
    <mergeCell ref="A2:K2"/>
  </mergeCell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52" t="s">
        <v>69</v>
      </c>
      <c r="B2" s="52"/>
      <c r="C2" s="52"/>
      <c r="D2" s="52"/>
      <c r="E2" s="52"/>
      <c r="F2" s="52"/>
      <c r="G2" s="52"/>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customSheetViews>
    <customSheetView guid="{FFE73930-B6F3-4B43-9FE2-26381D01DC42}" showAutoFilter="1">
      <selection activeCell="F105" sqref="F105"/>
      <pageMargins left="0.7" right="0.7" top="0.75" bottom="0.75" header="0.3" footer="0.3"/>
      <pageSetup paperSize="9" orientation="portrait" horizontalDpi="1200" verticalDpi="1200" r:id="rId1"/>
      <autoFilter ref="A4:G199"/>
    </customSheetView>
    <customSheetView guid="{7FB0E73D-D7C4-4A78-9327-86768DCA6DCA}" showAutoFilter="1">
      <selection activeCell="F105" sqref="F105"/>
      <pageMargins left="0.7" right="0.7" top="0.75" bottom="0.75" header="0.3" footer="0.3"/>
      <pageSetup paperSize="9" orientation="portrait" horizontalDpi="1200" verticalDpi="1200" r:id="rId2"/>
      <autoFilter ref="A4:G199"/>
    </customSheetView>
    <customSheetView guid="{71FB4E0B-A390-4F23-B6CE-3F201B514253}" showAutoFilter="1">
      <selection activeCell="A2" sqref="A2:G2"/>
      <pageMargins left="0.7" right="0.7" top="0.75" bottom="0.75" header="0.3" footer="0.3"/>
      <pageSetup paperSize="9" orientation="portrait" horizontalDpi="1200" verticalDpi="1200" r:id="rId3"/>
      <autoFilter ref="A4:G199"/>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4"/>
      <autoFilter ref="A4:G198"/>
    </customSheetView>
    <customSheetView guid="{1D98A8CA-8789-4FA0-9D06-D2AA8366C97E}" showAutoFilter="1" topLeftCell="A4">
      <selection activeCell="F105" sqref="F105"/>
      <pageMargins left="0.7" right="0.7" top="0.75" bottom="0.75" header="0.3" footer="0.3"/>
      <pageSetup paperSize="9" orientation="portrait" horizontalDpi="1200" verticalDpi="1200" r:id="rId5"/>
      <autoFilter ref="A4:G122"/>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6"/>
      <autoFilter ref="A4:G198"/>
    </customSheetView>
    <customSheetView guid="{17296F73-C433-4ABD-854D-AFAF59034683}" showAutoFilter="1">
      <selection activeCell="F105" sqref="F105"/>
      <pageMargins left="0.7" right="0.7" top="0.75" bottom="0.75" header="0.3" footer="0.3"/>
      <pageSetup paperSize="9" orientation="portrait" horizontalDpi="1200" verticalDpi="1200" r:id="rId7"/>
      <autoFilter ref="A4:G199"/>
    </customSheetView>
    <customSheetView guid="{2D651363-CDF8-4A7D-8DA8-6579CEC2C34C}" showAutoFilter="1">
      <selection activeCell="F105" sqref="F105"/>
      <pageMargins left="0.7" right="0.7" top="0.75" bottom="0.75" header="0.3" footer="0.3"/>
      <pageSetup paperSize="9" orientation="portrait" horizontalDpi="1200" verticalDpi="1200" r:id="rId8"/>
      <autoFilter ref="A4:G199"/>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53" t="s">
        <v>69</v>
      </c>
      <c r="B2" s="54"/>
      <c r="C2" s="54"/>
      <c r="D2" s="54"/>
      <c r="E2" s="54"/>
      <c r="F2" s="54"/>
      <c r="G2" s="54"/>
      <c r="H2" s="54"/>
      <c r="I2" s="54"/>
      <c r="J2" s="54"/>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customSheetViews>
    <customSheetView guid="{FFE73930-B6F3-4B43-9FE2-26381D01DC42}" showAutoFilter="1">
      <selection activeCell="O10" sqref="O10"/>
      <pageMargins left="0.7" right="0.7" top="0.75" bottom="0.75" header="0.3" footer="0.3"/>
      <pageSetup paperSize="9" orientation="portrait" r:id="rId1"/>
      <autoFilter ref="B2:B88"/>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2"/>
      <autoFilter ref="B2:B88"/>
    </customSheetView>
    <customSheetView guid="{71FB4E0B-A390-4F23-B6CE-3F201B514253}" showAutoFilter="1">
      <selection activeCell="K8" sqref="K8"/>
      <pageMargins left="0.7" right="0.7" top="0.75" bottom="0.75" header="0.3" footer="0.3"/>
      <pageSetup paperSize="9" orientation="portrait" r:id="rId3"/>
      <autoFilter ref="A4:J88"/>
    </customSheetView>
    <customSheetView guid="{250CA5D9-4F78-443C-896E-431E44DE2946}">
      <selection activeCell="D8" sqref="D8"/>
      <pageMargins left="0.7" right="0.7" top="0.75" bottom="0.75" header="0.3" footer="0.3"/>
    </customSheetView>
    <customSheetView guid="{7813B116-8004-4B64-B828-38FB9C0F3A91}">
      <selection activeCell="D8" sqref="D8"/>
      <pageMargins left="0.7" right="0.7" top="0.75" bottom="0.75" header="0.3" footer="0.3"/>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4"/>
      <autoFilter ref="B2:B88"/>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5"/>
      <autoFilter ref="B2:B88"/>
    </customSheetView>
  </customSheetViews>
  <mergeCells count="1">
    <mergeCell ref="A2:J2"/>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53" t="s">
        <v>69</v>
      </c>
      <c r="B2" s="54"/>
      <c r="C2" s="54"/>
      <c r="D2" s="54"/>
      <c r="E2" s="54"/>
      <c r="F2" s="54"/>
      <c r="G2" s="54"/>
      <c r="H2" s="54"/>
      <c r="I2" s="54"/>
      <c r="J2" s="54"/>
      <c r="K2" s="54"/>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customSheetViews>
    <customSheetView guid="{FFE73930-B6F3-4B43-9FE2-26381D01DC42}" showAutoFilter="1" topLeftCell="A139">
      <selection activeCell="K120" sqref="K120"/>
      <pageMargins left="0.7" right="0.7" top="0.75" bottom="0.75" header="0.3" footer="0.3"/>
      <pageSetup paperSize="9" orientation="portrait" r:id="rId1"/>
      <autoFilter ref="A4:K145"/>
    </customSheetView>
    <customSheetView guid="{7FB0E73D-D7C4-4A78-9327-86768DCA6DCA}" showAutoFilter="1" topLeftCell="A139">
      <selection activeCell="K120" sqref="K120"/>
      <pageMargins left="0.7" right="0.7" top="0.75" bottom="0.75" header="0.3" footer="0.3"/>
      <pageSetup paperSize="9" orientation="portrait" r:id="rId2"/>
      <autoFilter ref="A4:K145"/>
    </customSheetView>
    <customSheetView guid="{71FB4E0B-A390-4F23-B6CE-3F201B514253}" showAutoFilter="1" topLeftCell="A4">
      <selection activeCell="K146" sqref="K146"/>
      <pageMargins left="0.7" right="0.7" top="0.75" bottom="0.75" header="0.3" footer="0.3"/>
      <pageSetup paperSize="9" orientation="portrait" r:id="rId3"/>
      <autoFilter ref="A4:K145"/>
    </customSheetView>
    <customSheetView guid="{17296F73-C433-4ABD-854D-AFAF59034683}" showAutoFilter="1">
      <selection activeCell="B75" sqref="B75"/>
      <pageMargins left="0.7" right="0.7" top="0.75" bottom="0.75" header="0.3" footer="0.3"/>
      <pageSetup paperSize="9" orientation="portrait" r:id="rId4"/>
      <autoFilter ref="A4:K145"/>
    </customSheetView>
    <customSheetView guid="{2D651363-CDF8-4A7D-8DA8-6579CEC2C34C}" showAutoFilter="1" topLeftCell="A139">
      <selection activeCell="K120" sqref="K120"/>
      <pageMargins left="0.7" right="0.7" top="0.75" bottom="0.75" header="0.3" footer="0.3"/>
      <pageSetup paperSize="9" orientation="portrait" r:id="rId5"/>
      <autoFilter ref="A4:K145"/>
    </customSheetView>
  </customSheetViews>
  <mergeCells count="1">
    <mergeCell ref="A2:K2"/>
  </mergeCell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53" t="s">
        <v>69</v>
      </c>
      <c r="B2" s="54"/>
      <c r="C2" s="54"/>
      <c r="D2" s="54"/>
      <c r="E2" s="54"/>
      <c r="F2" s="54"/>
      <c r="G2" s="54"/>
      <c r="H2" s="54"/>
      <c r="I2" s="54"/>
      <c r="J2" s="54"/>
      <c r="K2" s="54"/>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customSheetViews>
    <customSheetView guid="{FFE73930-B6F3-4B43-9FE2-26381D01DC42}" showAutoFilter="1" topLeftCell="A121">
      <selection activeCell="K138" sqref="K138"/>
      <pageMargins left="0.7" right="0.7" top="0.75" bottom="0.75" header="0.3" footer="0.3"/>
      <pageSetup paperSize="9" orientation="portrait" r:id="rId1"/>
      <autoFilter ref="A4:K128"/>
    </customSheetView>
    <customSheetView guid="{7FB0E73D-D7C4-4A78-9327-86768DCA6DCA}" showAutoFilter="1" topLeftCell="A121">
      <selection activeCell="K138" sqref="K138"/>
      <pageMargins left="0.7" right="0.7" top="0.75" bottom="0.75" header="0.3" footer="0.3"/>
      <pageSetup paperSize="9" orientation="portrait" r:id="rId2"/>
      <autoFilter ref="A4:K128"/>
    </customSheetView>
    <customSheetView guid="{71FB4E0B-A390-4F23-B6CE-3F201B514253}" showAutoFilter="1" topLeftCell="A124">
      <selection activeCell="C133" sqref="C133"/>
      <pageMargins left="0.7" right="0.7" top="0.75" bottom="0.75" header="0.3" footer="0.3"/>
      <pageSetup paperSize="9" orientation="portrait" r:id="rId3"/>
      <autoFilter ref="A4:K128"/>
    </customSheetView>
    <customSheetView guid="{17296F73-C433-4ABD-854D-AFAF59034683}" showAutoFilter="1" topLeftCell="A4">
      <selection activeCell="K79" sqref="K79"/>
      <pageMargins left="0.7" right="0.7" top="0.75" bottom="0.75" header="0.3" footer="0.3"/>
      <pageSetup paperSize="9" orientation="portrait" r:id="rId4"/>
      <autoFilter ref="A4:K128"/>
    </customSheetView>
    <customSheetView guid="{2D651363-CDF8-4A7D-8DA8-6579CEC2C34C}" showAutoFilter="1" topLeftCell="A121">
      <selection activeCell="K138" sqref="K138"/>
      <pageMargins left="0.7" right="0.7" top="0.75" bottom="0.75" header="0.3" footer="0.3"/>
      <pageSetup paperSize="9" orientation="portrait" r:id="rId5"/>
      <autoFilter ref="A4:K128"/>
    </customSheetView>
  </customSheetViews>
  <mergeCells count="1">
    <mergeCell ref="A2:K2"/>
  </mergeCell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53" t="s">
        <v>69</v>
      </c>
      <c r="B2" s="54"/>
      <c r="C2" s="54"/>
      <c r="D2" s="54"/>
      <c r="E2" s="54"/>
      <c r="F2" s="54"/>
      <c r="G2" s="54"/>
      <c r="H2" s="54"/>
      <c r="I2" s="54"/>
      <c r="J2" s="54"/>
      <c r="K2" s="54"/>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customSheetViews>
    <customSheetView guid="{FFE73930-B6F3-4B43-9FE2-26381D01DC42}" showAutoFilter="1" topLeftCell="A115">
      <selection activeCell="J8" sqref="J8:J9"/>
      <pageMargins left="0.7" right="0.7" top="0.75" bottom="0.75" header="0.3" footer="0.3"/>
      <pageSetup paperSize="9" orientation="portrait" r:id="rId1"/>
      <autoFilter ref="A4:K118"/>
    </customSheetView>
    <customSheetView guid="{7FB0E73D-D7C4-4A78-9327-86768DCA6DCA}" showAutoFilter="1" topLeftCell="A115">
      <selection activeCell="J8" sqref="J8:J9"/>
      <pageMargins left="0.7" right="0.7" top="0.75" bottom="0.75" header="0.3" footer="0.3"/>
      <pageSetup paperSize="9" orientation="portrait" r:id="rId2"/>
      <autoFilter ref="A4:K118"/>
    </customSheetView>
    <customSheetView guid="{71FB4E0B-A390-4F23-B6CE-3F201B514253}" showAutoFilter="1" topLeftCell="A113">
      <selection activeCell="K88" sqref="K88"/>
      <pageMargins left="0.7" right="0.7" top="0.75" bottom="0.75" header="0.3" footer="0.3"/>
      <pageSetup paperSize="9" orientation="portrait" r:id="rId3"/>
      <autoFilter ref="A4:K132"/>
    </customSheetView>
    <customSheetView guid="{17296F73-C433-4ABD-854D-AFAF59034683}" showAutoFilter="1">
      <selection activeCell="K9" sqref="K9"/>
      <pageMargins left="0.7" right="0.7" top="0.75" bottom="0.75" header="0.3" footer="0.3"/>
      <pageSetup paperSize="9" orientation="portrait" r:id="rId4"/>
      <autoFilter ref="A4:K118"/>
    </customSheetView>
    <customSheetView guid="{2D651363-CDF8-4A7D-8DA8-6579CEC2C34C}" showAutoFilter="1">
      <selection activeCell="J8" sqref="J8:J9"/>
      <pageMargins left="0.7" right="0.7" top="0.75" bottom="0.75" header="0.3" footer="0.3"/>
      <pageSetup paperSize="9" orientation="portrait" r:id="rId5"/>
      <autoFilter ref="A4:K118"/>
    </customSheetView>
  </customSheetViews>
  <mergeCells count="1">
    <mergeCell ref="A2:K2"/>
  </mergeCell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53" t="s">
        <v>69</v>
      </c>
      <c r="B2" s="54"/>
      <c r="C2" s="54"/>
      <c r="D2" s="54"/>
      <c r="E2" s="54"/>
      <c r="F2" s="54"/>
      <c r="G2" s="54"/>
      <c r="H2" s="54"/>
      <c r="I2" s="54"/>
      <c r="J2" s="54"/>
      <c r="K2" s="54"/>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filterColumn colId="1">
      <filters>
        <filter val="119710"/>
      </filters>
    </filterColumn>
  </autoFilter>
  <customSheetViews>
    <customSheetView guid="{FFE73930-B6F3-4B43-9FE2-26381D01DC42}" filter="1" showAutoFilter="1">
      <selection activeCell="K65" sqref="K65"/>
      <pageMargins left="0.7" right="0.7" top="0.75" bottom="0.75" header="0.3" footer="0.3"/>
      <pageSetup paperSize="9" orientation="portrait" r:id="rId1"/>
      <autoFilter ref="A4:K105">
        <filterColumn colId="1">
          <filters>
            <filter val="119710"/>
          </filters>
        </filterColumn>
      </autoFilter>
    </customSheetView>
    <customSheetView guid="{7FB0E73D-D7C4-4A78-9327-86768DCA6DCA}" filter="1" showAutoFilter="1">
      <selection activeCell="K65" sqref="K65"/>
      <pageMargins left="0.7" right="0.7" top="0.75" bottom="0.75" header="0.3" footer="0.3"/>
      <pageSetup paperSize="9" orientation="portrait" r:id="rId2"/>
      <autoFilter ref="A4:K105">
        <filterColumn colId="1">
          <filters>
            <filter val="119710"/>
          </filters>
        </filterColumn>
      </autoFilter>
    </customSheetView>
    <customSheetView guid="{71FB4E0B-A390-4F23-B6CE-3F201B514253}" showAutoFilter="1" topLeftCell="A25">
      <selection activeCell="F119" sqref="F119"/>
      <pageMargins left="0.7" right="0.7" top="0.75" bottom="0.75" header="0.3" footer="0.3"/>
      <pageSetup paperSize="9" orientation="portrait" r:id="rId3"/>
      <autoFilter ref="A4:K132"/>
    </customSheetView>
    <customSheetView guid="{17296F73-C433-4ABD-854D-AFAF59034683}" showAutoFilter="1" topLeftCell="A100">
      <selection activeCell="D6" sqref="D6"/>
      <pageMargins left="0.7" right="0.7" top="0.75" bottom="0.75" header="0.3" footer="0.3"/>
      <pageSetup paperSize="9" orientation="portrait" r:id="rId4"/>
      <autoFilter ref="A4:K105"/>
    </customSheetView>
    <customSheetView guid="{2D651363-CDF8-4A7D-8DA8-6579CEC2C34C}" filter="1" showAutoFilter="1">
      <selection activeCell="F144" sqref="F144"/>
      <pageMargins left="0.7" right="0.7" top="0.75" bottom="0.75" header="0.3" footer="0.3"/>
      <pageSetup paperSize="9" orientation="portrait" r:id="rId5"/>
      <autoFilter ref="A4:K105">
        <filterColumn colId="1">
          <filters>
            <filter val="112019"/>
          </filters>
        </filterColumn>
      </autoFilter>
    </customSheetView>
  </customSheetViews>
  <mergeCells count="1">
    <mergeCell ref="A2:K2"/>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customSheetViews>
    <customSheetView guid="{FFE73930-B6F3-4B43-9FE2-26381D01DC42}" showAutoFilter="1">
      <selection activeCell="K70" sqref="K70"/>
      <pageMargins left="0.7" right="0.7" top="0.75" bottom="0.75" header="0.3" footer="0.3"/>
      <pageSetup paperSize="9" orientation="portrait" r:id="rId1"/>
      <autoFilter ref="A4:K99"/>
    </customSheetView>
    <customSheetView guid="{7FB0E73D-D7C4-4A78-9327-86768DCA6DCA}" showAutoFilter="1">
      <selection activeCell="K70" sqref="K70"/>
      <pageMargins left="0.7" right="0.7" top="0.75" bottom="0.75" header="0.3" footer="0.3"/>
      <pageSetup paperSize="9" orientation="portrait" r:id="rId2"/>
      <autoFilter ref="A4:K99"/>
    </customSheetView>
    <customSheetView guid="{71FB4E0B-A390-4F23-B6CE-3F201B514253}" filter="1" showAutoFilter="1">
      <selection activeCell="B28" sqref="B28"/>
      <pageMargins left="0.7" right="0.7" top="0.75" bottom="0.75" header="0.3" footer="0.3"/>
      <pageSetup paperSize="9" orientation="portrait" r:id="rId3"/>
      <autoFilter ref="A4:K139">
        <filterColumn colId="8">
          <filters>
            <filter val="in analiza"/>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4"/>
      <autoFilter ref="A4:K99"/>
    </customSheetView>
    <customSheetView guid="{2D651363-CDF8-4A7D-8DA8-6579CEC2C34C}" filter="1" showAutoFilter="1">
      <selection activeCell="L144" sqref="L144"/>
      <pageMargins left="0.7" right="0.7" top="0.75" bottom="0.75" header="0.3" footer="0.3"/>
      <pageSetup paperSize="9" orientation="portrait" r:id="rId5"/>
      <autoFilter ref="A4:K99">
        <filterColumn colId="1">
          <filters>
            <filter val="116758"/>
          </filters>
        </filterColumn>
      </autoFilter>
    </customSheetView>
  </customSheetViews>
  <mergeCells count="1">
    <mergeCell ref="A2:K2"/>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55" t="s">
        <v>69</v>
      </c>
      <c r="B2" s="55"/>
      <c r="C2" s="55"/>
      <c r="D2" s="55"/>
      <c r="E2" s="55"/>
      <c r="F2" s="55"/>
      <c r="G2" s="55"/>
      <c r="H2" s="55"/>
      <c r="I2" s="55"/>
      <c r="J2" s="55"/>
      <c r="K2" s="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1981</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filterColumn colId="10">
      <filters blank="1"/>
    </filterColumn>
  </autoFilter>
  <customSheetViews>
    <customSheetView guid="{FFE73930-B6F3-4B43-9FE2-26381D01DC42}" filter="1" showAutoFilter="1">
      <selection activeCell="K63" sqref="K63"/>
      <pageMargins left="0.7" right="0.7" top="0.75" bottom="0.75" header="0.3" footer="0.3"/>
      <autoFilter ref="A4:K79">
        <filterColumn colId="10">
          <filters blank="1"/>
        </filterColumn>
      </autoFilter>
    </customSheetView>
    <customSheetView guid="{7FB0E73D-D7C4-4A78-9327-86768DCA6DCA}" filter="1" showAutoFilter="1">
      <selection activeCell="K63" sqref="K63"/>
      <pageMargins left="0.7" right="0.7" top="0.75" bottom="0.75" header="0.3" footer="0.3"/>
      <autoFilter ref="A4:K79">
        <filterColumn colId="1">
          <filters>
            <filter val="118954"/>
          </filters>
        </filterColumn>
      </autoFilter>
    </customSheetView>
    <customSheetView guid="{71FB4E0B-A390-4F23-B6CE-3F201B514253}" showAutoFilter="1" topLeftCell="A3">
      <selection activeCell="I5" sqref="I5:I10"/>
      <pageMargins left="0.7" right="0.7" top="0.75" bottom="0.75" header="0.3" footer="0.3"/>
      <pageSetup paperSize="9" orientation="portrait" r:id="rId1"/>
      <autoFilter ref="A4:K139"/>
    </customSheetView>
    <customSheetView guid="{17296F73-C433-4ABD-854D-AFAF59034683}" scale="70" showAutoFilter="1">
      <selection activeCell="I55" sqref="I55"/>
      <pageMargins left="0.7" right="0.7" top="0.75" bottom="0.75" header="0.3" footer="0.3"/>
      <pageSetup paperSize="9" orientation="portrait" r:id="rId2"/>
      <autoFilter ref="A4:K79"/>
    </customSheetView>
    <customSheetView guid="{2D651363-CDF8-4A7D-8DA8-6579CEC2C34C}" filter="1" showAutoFilter="1">
      <selection activeCell="K145" sqref="K145"/>
      <pageMargins left="0.7" right="0.7" top="0.75" bottom="0.75" header="0.3" footer="0.3"/>
      <pageSetup paperSize="9" orientation="portrait" r:id="rId3"/>
      <autoFilter ref="A4:K79">
        <filterColumn colId="1">
          <filters>
            <filter val="116446"/>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2021-01-15T12:04:38Z</dcterms:modified>
</cp:coreProperties>
</file>