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75" windowWidth="13035" windowHeight="12525"/>
  </bookViews>
  <sheets>
    <sheet name="NUMAR" sheetId="1" r:id="rId1"/>
  </sheets>
  <calcPr calcId="145621"/>
</workbook>
</file>

<file path=xl/calcChain.xml><?xml version="1.0" encoding="utf-8"?>
<calcChain xmlns="http://schemas.openxmlformats.org/spreadsheetml/2006/main">
  <c r="D52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9" i="1"/>
  <c r="J52" i="1" l="1"/>
  <c r="K52" i="1"/>
  <c r="L52" i="1"/>
  <c r="M52" i="1"/>
  <c r="I52" i="1" l="1"/>
  <c r="B52" i="1"/>
  <c r="C52" i="1"/>
  <c r="E52" i="1"/>
  <c r="F52" i="1"/>
  <c r="G52" i="1"/>
  <c r="H52" i="1"/>
</calcChain>
</file>

<file path=xl/sharedStrings.xml><?xml version="1.0" encoding="utf-8"?>
<sst xmlns="http://schemas.openxmlformats.org/spreadsheetml/2006/main" count="77" uniqueCount="75">
  <si>
    <t>implant cohlear</t>
  </si>
  <si>
    <t>C1</t>
  </si>
  <si>
    <t>C2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</si>
  <si>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</si>
  <si>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</si>
  <si>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</si>
  <si>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</si>
  <si>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</si>
  <si>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</si>
  <si>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</si>
  <si>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</si>
  <si>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</si>
  <si>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</si>
  <si>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</si>
  <si>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</si>
  <si>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</si>
  <si>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</si>
  <si>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</si>
  <si>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</si>
  <si>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</si>
  <si>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</si>
  <si>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</si>
  <si>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</si>
  <si>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</si>
  <si>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</si>
  <si>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</si>
  <si>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</si>
  <si>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</si>
  <si>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</si>
  <si>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</si>
  <si>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</si>
  <si>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</si>
  <si>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</si>
  <si>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</si>
  <si>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OPSNAJ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</si>
  <si>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</si>
  <si>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</si>
  <si>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</si>
  <si>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</si>
  <si>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</si>
  <si>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</si>
  <si>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</si>
  <si>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</si>
  <si>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</si>
  <si>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</si>
  <si>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</si>
  <si>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</si>
  <si>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CAS</t>
  </si>
  <si>
    <t>C0</t>
  </si>
  <si>
    <t>C3</t>
  </si>
  <si>
    <t>TOTAL bolnavi beneficiari de proteze auditive implantabile</t>
  </si>
  <si>
    <t>C4</t>
  </si>
  <si>
    <t>C5</t>
  </si>
  <si>
    <t>C6</t>
  </si>
  <si>
    <t>C7</t>
  </si>
  <si>
    <t>Nr. proteze auditive implantabile</t>
  </si>
  <si>
    <t>Nr. procesoare de sunet (partea externa)</t>
  </si>
  <si>
    <t xml:space="preserve">proteza auditive cu ancorare osoasă </t>
  </si>
  <si>
    <t>C8</t>
  </si>
  <si>
    <t>C9</t>
  </si>
  <si>
    <t>C10</t>
  </si>
  <si>
    <t>TOTAL bolnavi beneficiari de procesoare de sunet (partea extena)</t>
  </si>
  <si>
    <t>Nr. procesoare de sunet (partea externa) pentru implanturi cohleare</t>
  </si>
  <si>
    <t>Nr. bolnavi beneficiari de procesoare de sunet (partea extena)</t>
  </si>
  <si>
    <t>Nr. de bolnavi beneficiari de implant bilateral</t>
  </si>
  <si>
    <t>Nr. de bolnavi beneficiari de procesoare de sunet (partea extena) bilaterale</t>
  </si>
  <si>
    <t>Nr. bolnavi proteze auditive implantabile</t>
  </si>
  <si>
    <t>Nr. procesoare de sunet (partea externa) pt. proteze auditive implantabile cu ancorare osoasa</t>
  </si>
  <si>
    <t>Nr. bolnavi beneficiari de procesoare de sunet (partea extena) pt. implanturi cohleare</t>
  </si>
  <si>
    <t>Nr. bolnavi beneficiari de procesoare de sunet (partea extena) pt. proteze auditive implantabile cu ancorare osoasa</t>
  </si>
  <si>
    <t>C11=C1+C2-C5</t>
  </si>
  <si>
    <t>C12=C6+C7-C10</t>
  </si>
  <si>
    <t>Nr. bolnavi cu surditate congenitală beneficiari în sem. I 2021:</t>
  </si>
  <si>
    <t>Situatie Indicatori fizici in sem. I 2021</t>
  </si>
  <si>
    <t xml:space="preserve">Programul naţional de tratament al surditatii prin proteze auditive implantabile (implant cohlear si proteze auditive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</si>
</sst>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8" fillId="0" borderId="0"/>
  </cellStyleXfs>
  <cellXfs count="43">
    <xf numFmtId="0" fontId="0" fillId="0" borderId="0" xfId="0"/>
    <xf numFmtId="3" fontId="2" fillId="2" borderId="1" xfId="1" applyNumberFormat="1" applyFont="1" applyFill="1" applyBorder="1"/>
    <xf numFmtId="3" fontId="4" fillId="2" borderId="0" xfId="0" applyNumberFormat="1" applyFont="1" applyFill="1"/>
    <xf numFmtId="0" fontId="4" fillId="2" borderId="0" xfId="0" applyFont="1" applyFill="1"/>
    <xf numFmtId="3" fontId="1" fillId="2" borderId="4" xfId="3" applyNumberFormat="1" applyFont="1" applyFill="1" applyBorder="1" applyAlignment="1">
      <alignment horizontal="center" vertical="center" wrapText="1"/>
    </xf>
    <xf numFmtId="3" fontId="1" fillId="2" borderId="11" xfId="3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/>
    <xf numFmtId="0" fontId="2" fillId="2" borderId="7" xfId="2" applyFont="1" applyFill="1" applyBorder="1" applyAlignment="1"/>
    <xf numFmtId="0" fontId="2" fillId="2" borderId="7" xfId="0" applyFont="1" applyFill="1" applyBorder="1" applyAlignment="1"/>
    <xf numFmtId="3" fontId="2" fillId="2" borderId="7" xfId="2" applyNumberFormat="1" applyFont="1" applyFill="1" applyBorder="1" applyAlignment="1">
      <alignment vertical="center" wrapText="1"/>
    </xf>
    <xf numFmtId="0" fontId="6" fillId="2" borderId="0" xfId="0" applyFont="1" applyFill="1"/>
    <xf numFmtId="3" fontId="6" fillId="2" borderId="0" xfId="0" applyNumberFormat="1" applyFont="1" applyFill="1"/>
    <xf numFmtId="0" fontId="2" fillId="2" borderId="0" xfId="0" applyFont="1" applyFill="1"/>
    <xf numFmtId="0" fontId="2" fillId="2" borderId="13" xfId="2" applyFont="1" applyFill="1" applyBorder="1" applyAlignment="1"/>
    <xf numFmtId="0" fontId="2" fillId="2" borderId="13" xfId="0" applyFont="1" applyFill="1" applyBorder="1" applyAlignment="1"/>
    <xf numFmtId="3" fontId="2" fillId="2" borderId="13" xfId="2" applyNumberFormat="1" applyFont="1" applyFill="1" applyBorder="1" applyAlignment="1">
      <alignment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3" fontId="5" fillId="2" borderId="6" xfId="2" applyNumberFormat="1" applyFont="1" applyFill="1" applyBorder="1" applyAlignment="1">
      <alignment horizontal="center" vertical="center" wrapText="1"/>
    </xf>
    <xf numFmtId="3" fontId="1" fillId="2" borderId="19" xfId="3" applyNumberFormat="1" applyFont="1" applyFill="1" applyBorder="1" applyAlignment="1">
      <alignment horizontal="center" vertical="center" wrapText="1"/>
    </xf>
    <xf numFmtId="3" fontId="2" fillId="2" borderId="27" xfId="2" applyNumberFormat="1" applyFont="1" applyFill="1" applyBorder="1" applyAlignment="1">
      <alignment vertical="center" wrapText="1"/>
    </xf>
    <xf numFmtId="3" fontId="5" fillId="2" borderId="16" xfId="1" applyNumberFormat="1" applyFont="1" applyFill="1" applyBorder="1"/>
    <xf numFmtId="3" fontId="5" fillId="2" borderId="15" xfId="0" applyNumberFormat="1" applyFont="1" applyFill="1" applyBorder="1"/>
    <xf numFmtId="3" fontId="5" fillId="2" borderId="17" xfId="0" applyNumberFormat="1" applyFont="1" applyFill="1" applyBorder="1"/>
    <xf numFmtId="3" fontId="1" fillId="2" borderId="10" xfId="3" applyNumberFormat="1" applyFont="1" applyFill="1" applyBorder="1" applyAlignment="1">
      <alignment horizontal="center" vertical="center" wrapText="1"/>
    </xf>
    <xf numFmtId="3" fontId="2" fillId="2" borderId="9" xfId="2" applyNumberFormat="1" applyFont="1" applyFill="1" applyBorder="1" applyAlignment="1">
      <alignment vertical="center" wrapText="1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3" fontId="1" fillId="2" borderId="24" xfId="3" applyNumberFormat="1" applyFont="1" applyFill="1" applyBorder="1" applyAlignment="1">
      <alignment horizontal="center" vertical="center" wrapText="1"/>
    </xf>
    <xf numFmtId="3" fontId="1" fillId="2" borderId="20" xfId="3" applyNumberFormat="1" applyFont="1" applyFill="1" applyBorder="1" applyAlignment="1">
      <alignment horizontal="center" vertical="center" wrapText="1"/>
    </xf>
    <xf numFmtId="3" fontId="1" fillId="2" borderId="25" xfId="3" applyNumberFormat="1" applyFont="1" applyFill="1" applyBorder="1" applyAlignment="1">
      <alignment horizontal="center" vertical="center" wrapText="1"/>
    </xf>
    <xf numFmtId="3" fontId="1" fillId="2" borderId="26" xfId="3" applyNumberFormat="1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3" fontId="5" fillId="2" borderId="22" xfId="0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1" fillId="2" borderId="23" xfId="3" applyNumberFormat="1" applyFont="1" applyFill="1" applyBorder="1" applyAlignment="1">
      <alignment horizontal="center" vertical="center" wrapText="1"/>
    </xf>
    <xf numFmtId="3" fontId="1" fillId="2" borderId="18" xfId="3" applyNumberFormat="1" applyFont="1" applyFill="1" applyBorder="1" applyAlignment="1">
      <alignment horizontal="center" vertical="center" wrapText="1"/>
    </xf>
    <xf numFmtId="3" fontId="1" fillId="2" borderId="14" xfId="3" applyNumberFormat="1" applyFont="1" applyFill="1" applyBorder="1" applyAlignment="1">
      <alignment horizontal="center" vertical="center" wrapText="1"/>
    </xf>
    <xf numFmtId="3" fontId="1" fillId="2" borderId="8" xfId="3" applyNumberFormat="1" applyFont="1" applyFill="1" applyBorder="1" applyAlignment="1">
      <alignment horizontal="center" vertical="center" wrapText="1"/>
    </xf>
    <xf numFmtId="3" fontId="1" fillId="2" borderId="10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5" xfId="2"/>
    <cellStyle name="Normal 5 2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6"/>
  <sheetViews>
    <sheetView tabSelected="1" topLeftCell="A4" workbookViewId="0">
      <selection activeCell="Q17" sqref="Q17"/>
    </sheetView>
  </sheetViews>
  <sheetFormatPr defaultRowHeight="11.25" x14ac:dyDescent="0.2"/>
  <cols>
    <col min="1" max="1" width="10" style="3" customWidth="1"/>
    <col min="2" max="2" width="8" style="3" customWidth="1"/>
    <col min="3" max="3" width="8.28515625" style="3" customWidth="1"/>
    <col min="4" max="4" width="7.7109375" style="3" customWidth="1"/>
    <col min="5" max="5" width="8.7109375" style="3" customWidth="1"/>
    <col min="6" max="6" width="12.5703125" style="3" customWidth="1"/>
    <col min="7" max="7" width="17.85546875" style="3" customWidth="1"/>
    <col min="8" max="8" width="21.85546875" style="3" customWidth="1"/>
    <col min="9" max="9" width="21.140625" style="3" customWidth="1"/>
    <col min="10" max="10" width="24" style="3" customWidth="1"/>
    <col min="11" max="11" width="10.5703125" style="3" customWidth="1"/>
    <col min="12" max="12" width="11.85546875" style="3" customWidth="1"/>
    <col min="13" max="13" width="13.28515625" style="3" customWidth="1"/>
    <col min="14" max="16384" width="9.140625" style="3"/>
  </cols>
  <sheetData>
    <row r="2" spans="1:13" s="26" customFormat="1" ht="15" customHeight="1" x14ac:dyDescent="0.25">
      <c r="A2" s="27" t="s">
        <v>74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6" customFormat="1" ht="15" x14ac:dyDescent="0.2">
      <c r="A3" s="28" t="s">
        <v>73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ht="12" customHeight="1" thickBot="1" x14ac:dyDescent="0.25">
      <c r="B5" s="33" t="s">
        <v>72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3" ht="46.5" customHeight="1" x14ac:dyDescent="0.2">
      <c r="A6" s="36" t="s">
        <v>47</v>
      </c>
      <c r="B6" s="38" t="s">
        <v>55</v>
      </c>
      <c r="C6" s="39"/>
      <c r="D6" s="40" t="s">
        <v>66</v>
      </c>
      <c r="E6" s="39"/>
      <c r="F6" s="41" t="s">
        <v>50</v>
      </c>
      <c r="G6" s="40" t="s">
        <v>56</v>
      </c>
      <c r="H6" s="39"/>
      <c r="I6" s="40" t="s">
        <v>63</v>
      </c>
      <c r="J6" s="39"/>
      <c r="K6" s="29" t="s">
        <v>61</v>
      </c>
      <c r="L6" s="29" t="s">
        <v>64</v>
      </c>
      <c r="M6" s="31" t="s">
        <v>65</v>
      </c>
    </row>
    <row r="7" spans="1:13" ht="57" thickBot="1" x14ac:dyDescent="0.25">
      <c r="A7" s="37"/>
      <c r="B7" s="4" t="s">
        <v>0</v>
      </c>
      <c r="C7" s="24" t="s">
        <v>57</v>
      </c>
      <c r="D7" s="19" t="s">
        <v>0</v>
      </c>
      <c r="E7" s="24" t="s">
        <v>57</v>
      </c>
      <c r="F7" s="42"/>
      <c r="G7" s="5" t="s">
        <v>62</v>
      </c>
      <c r="H7" s="5" t="s">
        <v>67</v>
      </c>
      <c r="I7" s="24" t="s">
        <v>68</v>
      </c>
      <c r="J7" s="24" t="s">
        <v>69</v>
      </c>
      <c r="K7" s="30"/>
      <c r="L7" s="30"/>
      <c r="M7" s="32"/>
    </row>
    <row r="8" spans="1:13" ht="15.75" customHeight="1" thickBot="1" x14ac:dyDescent="0.25">
      <c r="A8" s="6" t="s">
        <v>48</v>
      </c>
      <c r="B8" s="17" t="s">
        <v>1</v>
      </c>
      <c r="C8" s="17" t="s">
        <v>2</v>
      </c>
      <c r="D8" s="17" t="s">
        <v>49</v>
      </c>
      <c r="E8" s="17" t="s">
        <v>51</v>
      </c>
      <c r="F8" s="17" t="s">
        <v>52</v>
      </c>
      <c r="G8" s="17" t="s">
        <v>53</v>
      </c>
      <c r="H8" s="17" t="s">
        <v>54</v>
      </c>
      <c r="I8" s="17" t="s">
        <v>58</v>
      </c>
      <c r="J8" s="17" t="s">
        <v>59</v>
      </c>
      <c r="K8" s="17" t="s">
        <v>60</v>
      </c>
      <c r="L8" s="17" t="s">
        <v>70</v>
      </c>
      <c r="M8" s="18" t="s">
        <v>71</v>
      </c>
    </row>
    <row r="9" spans="1:13" x14ac:dyDescent="0.2">
      <c r="A9" s="7" t="s">
        <v>3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>
        <v>0</v>
      </c>
      <c r="K9" s="16">
        <v>0</v>
      </c>
      <c r="L9" s="16">
        <f>B9+C9-F9</f>
        <v>0</v>
      </c>
      <c r="M9" s="20">
        <f>G9+H9-K9</f>
        <v>0</v>
      </c>
    </row>
    <row r="10" spans="1:13" x14ac:dyDescent="0.2">
      <c r="A10" s="1" t="s">
        <v>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v>0</v>
      </c>
      <c r="K10" s="10">
        <v>0</v>
      </c>
      <c r="L10" s="16">
        <f t="shared" ref="L10:L51" si="0">B10+C10-F10</f>
        <v>0</v>
      </c>
      <c r="M10" s="20">
        <f t="shared" ref="M10:M51" si="1">G10+H10-K10</f>
        <v>0</v>
      </c>
    </row>
    <row r="11" spans="1:13" x14ac:dyDescent="0.2">
      <c r="A11" s="1" t="s">
        <v>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v>0</v>
      </c>
      <c r="K11" s="10">
        <v>0</v>
      </c>
      <c r="L11" s="16">
        <f t="shared" si="0"/>
        <v>0</v>
      </c>
      <c r="M11" s="20">
        <f t="shared" si="1"/>
        <v>0</v>
      </c>
    </row>
    <row r="12" spans="1:13" x14ac:dyDescent="0.2">
      <c r="A12" s="1" t="s">
        <v>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9">
        <v>0</v>
      </c>
      <c r="K12" s="10">
        <v>0</v>
      </c>
      <c r="L12" s="16">
        <f t="shared" si="0"/>
        <v>0</v>
      </c>
      <c r="M12" s="20">
        <f t="shared" si="1"/>
        <v>0</v>
      </c>
    </row>
    <row r="13" spans="1:13" x14ac:dyDescent="0.2">
      <c r="A13" s="1" t="s">
        <v>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v>0</v>
      </c>
      <c r="K13" s="10">
        <v>0</v>
      </c>
      <c r="L13" s="16">
        <f t="shared" si="0"/>
        <v>0</v>
      </c>
      <c r="M13" s="20">
        <f t="shared" si="1"/>
        <v>0</v>
      </c>
    </row>
    <row r="14" spans="1:13" x14ac:dyDescent="0.2">
      <c r="A14" s="1" t="s">
        <v>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v>0</v>
      </c>
      <c r="K14" s="10">
        <v>0</v>
      </c>
      <c r="L14" s="16">
        <f t="shared" si="0"/>
        <v>0</v>
      </c>
      <c r="M14" s="20">
        <f t="shared" si="1"/>
        <v>0</v>
      </c>
    </row>
    <row r="15" spans="1:13" x14ac:dyDescent="0.2">
      <c r="A15" s="1" t="s">
        <v>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v>0</v>
      </c>
      <c r="K15" s="10">
        <v>0</v>
      </c>
      <c r="L15" s="16">
        <f t="shared" si="0"/>
        <v>0</v>
      </c>
      <c r="M15" s="20">
        <f t="shared" si="1"/>
        <v>0</v>
      </c>
    </row>
    <row r="16" spans="1:13" x14ac:dyDescent="0.2">
      <c r="A16" s="1" t="s">
        <v>11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10">
        <v>0</v>
      </c>
      <c r="L16" s="16">
        <f t="shared" si="0"/>
        <v>0</v>
      </c>
      <c r="M16" s="20">
        <f t="shared" si="1"/>
        <v>0</v>
      </c>
    </row>
    <row r="17" spans="1:13" x14ac:dyDescent="0.2">
      <c r="A17" s="1" t="s">
        <v>10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v>0</v>
      </c>
      <c r="K17" s="10">
        <v>0</v>
      </c>
      <c r="L17" s="16">
        <f t="shared" si="0"/>
        <v>0</v>
      </c>
      <c r="M17" s="20">
        <f t="shared" si="1"/>
        <v>0</v>
      </c>
    </row>
    <row r="18" spans="1:13" x14ac:dyDescent="0.2">
      <c r="A18" s="1" t="s">
        <v>13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v>0</v>
      </c>
      <c r="K18" s="10">
        <v>0</v>
      </c>
      <c r="L18" s="16">
        <f t="shared" si="0"/>
        <v>0</v>
      </c>
      <c r="M18" s="20">
        <f t="shared" si="1"/>
        <v>0</v>
      </c>
    </row>
    <row r="19" spans="1:13" x14ac:dyDescent="0.2">
      <c r="A19" s="1" t="s">
        <v>15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9">
        <v>0</v>
      </c>
      <c r="K19" s="10">
        <v>0</v>
      </c>
      <c r="L19" s="16">
        <f t="shared" si="0"/>
        <v>0</v>
      </c>
      <c r="M19" s="20">
        <f t="shared" si="1"/>
        <v>0</v>
      </c>
    </row>
    <row r="20" spans="1:13" x14ac:dyDescent="0.2">
      <c r="A20" s="1" t="s">
        <v>14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9">
        <v>0</v>
      </c>
      <c r="K20" s="10">
        <v>0</v>
      </c>
      <c r="L20" s="16">
        <f t="shared" si="0"/>
        <v>0</v>
      </c>
      <c r="M20" s="20">
        <f t="shared" si="1"/>
        <v>0</v>
      </c>
    </row>
    <row r="21" spans="1:13" x14ac:dyDescent="0.2">
      <c r="A21" s="1" t="s">
        <v>16</v>
      </c>
      <c r="B21" s="8">
        <v>6</v>
      </c>
      <c r="C21" s="8">
        <v>5</v>
      </c>
      <c r="D21" s="8">
        <v>6</v>
      </c>
      <c r="E21" s="8">
        <v>5</v>
      </c>
      <c r="F21" s="8">
        <v>11</v>
      </c>
      <c r="G21" s="8">
        <v>16</v>
      </c>
      <c r="H21" s="8">
        <v>2</v>
      </c>
      <c r="I21" s="8">
        <v>16</v>
      </c>
      <c r="J21" s="9">
        <v>2</v>
      </c>
      <c r="K21" s="10">
        <v>18</v>
      </c>
      <c r="L21" s="16">
        <f t="shared" si="0"/>
        <v>0</v>
      </c>
      <c r="M21" s="20">
        <f t="shared" si="1"/>
        <v>0</v>
      </c>
    </row>
    <row r="22" spans="1:13" x14ac:dyDescent="0.2">
      <c r="A22" s="1" t="s">
        <v>17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0">
        <v>0</v>
      </c>
      <c r="L22" s="16">
        <f t="shared" si="0"/>
        <v>0</v>
      </c>
      <c r="M22" s="20">
        <f t="shared" si="1"/>
        <v>0</v>
      </c>
    </row>
    <row r="23" spans="1:13" x14ac:dyDescent="0.2">
      <c r="A23" s="1" t="s">
        <v>18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0">
        <v>0</v>
      </c>
      <c r="L23" s="16">
        <f t="shared" si="0"/>
        <v>0</v>
      </c>
      <c r="M23" s="20">
        <f t="shared" si="1"/>
        <v>0</v>
      </c>
    </row>
    <row r="24" spans="1:13" x14ac:dyDescent="0.2">
      <c r="A24" s="1" t="s">
        <v>19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0">
        <v>0</v>
      </c>
      <c r="L24" s="16">
        <f t="shared" si="0"/>
        <v>0</v>
      </c>
      <c r="M24" s="20">
        <f t="shared" si="1"/>
        <v>0</v>
      </c>
    </row>
    <row r="25" spans="1:13" x14ac:dyDescent="0.2">
      <c r="A25" s="1" t="s">
        <v>20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9"/>
      <c r="K25" s="10">
        <v>0</v>
      </c>
      <c r="L25" s="16">
        <f t="shared" si="0"/>
        <v>0</v>
      </c>
      <c r="M25" s="20">
        <f t="shared" si="1"/>
        <v>0</v>
      </c>
    </row>
    <row r="26" spans="1:13" x14ac:dyDescent="0.2">
      <c r="A26" s="1" t="s">
        <v>21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0">
        <v>0</v>
      </c>
      <c r="L26" s="16">
        <f t="shared" si="0"/>
        <v>0</v>
      </c>
      <c r="M26" s="20">
        <f t="shared" si="1"/>
        <v>0</v>
      </c>
    </row>
    <row r="27" spans="1:13" x14ac:dyDescent="0.2">
      <c r="A27" s="1" t="s">
        <v>22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0">
        <v>0</v>
      </c>
      <c r="L27" s="16">
        <f t="shared" si="0"/>
        <v>0</v>
      </c>
      <c r="M27" s="20">
        <f t="shared" si="1"/>
        <v>0</v>
      </c>
    </row>
    <row r="28" spans="1:13" x14ac:dyDescent="0.2">
      <c r="A28" s="1" t="s">
        <v>23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0">
        <v>0</v>
      </c>
      <c r="L28" s="16">
        <f t="shared" si="0"/>
        <v>0</v>
      </c>
      <c r="M28" s="20">
        <f t="shared" si="1"/>
        <v>0</v>
      </c>
    </row>
    <row r="29" spans="1:13" x14ac:dyDescent="0.2">
      <c r="A29" s="1" t="s">
        <v>24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0">
        <v>0</v>
      </c>
      <c r="L29" s="16">
        <f t="shared" si="0"/>
        <v>0</v>
      </c>
      <c r="M29" s="20">
        <f t="shared" si="1"/>
        <v>0</v>
      </c>
    </row>
    <row r="30" spans="1:13" x14ac:dyDescent="0.2">
      <c r="A30" s="1" t="s">
        <v>25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0">
        <v>0</v>
      </c>
      <c r="L30" s="16">
        <f t="shared" si="0"/>
        <v>0</v>
      </c>
      <c r="M30" s="20">
        <f t="shared" si="1"/>
        <v>0</v>
      </c>
    </row>
    <row r="31" spans="1:13" x14ac:dyDescent="0.2">
      <c r="A31" s="1" t="s">
        <v>26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0">
        <v>0</v>
      </c>
      <c r="L31" s="16">
        <f t="shared" si="0"/>
        <v>0</v>
      </c>
      <c r="M31" s="20">
        <f t="shared" si="1"/>
        <v>0</v>
      </c>
    </row>
    <row r="32" spans="1:13" x14ac:dyDescent="0.2">
      <c r="A32" s="1" t="s">
        <v>27</v>
      </c>
      <c r="B32" s="8">
        <v>23</v>
      </c>
      <c r="C32" s="8">
        <v>5</v>
      </c>
      <c r="D32" s="8">
        <v>23</v>
      </c>
      <c r="E32" s="8">
        <v>5</v>
      </c>
      <c r="F32" s="8">
        <v>28</v>
      </c>
      <c r="G32" s="8">
        <v>14</v>
      </c>
      <c r="H32" s="8">
        <v>7</v>
      </c>
      <c r="I32" s="8">
        <v>14</v>
      </c>
      <c r="J32" s="9">
        <v>7</v>
      </c>
      <c r="K32" s="10">
        <v>21</v>
      </c>
      <c r="L32" s="16">
        <f t="shared" si="0"/>
        <v>0</v>
      </c>
      <c r="M32" s="20">
        <f t="shared" si="1"/>
        <v>0</v>
      </c>
    </row>
    <row r="33" spans="1:13" x14ac:dyDescent="0.2">
      <c r="A33" s="1" t="s">
        <v>29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10">
        <v>0</v>
      </c>
      <c r="L33" s="16">
        <f t="shared" si="0"/>
        <v>0</v>
      </c>
      <c r="M33" s="20">
        <f t="shared" si="1"/>
        <v>0</v>
      </c>
    </row>
    <row r="34" spans="1:13" x14ac:dyDescent="0.2">
      <c r="A34" s="1" t="s">
        <v>30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9">
        <v>0</v>
      </c>
      <c r="K34" s="10">
        <v>0</v>
      </c>
      <c r="L34" s="16">
        <f t="shared" si="0"/>
        <v>0</v>
      </c>
      <c r="M34" s="20">
        <f t="shared" si="1"/>
        <v>0</v>
      </c>
    </row>
    <row r="35" spans="1:13" x14ac:dyDescent="0.2">
      <c r="A35" s="1" t="s">
        <v>31</v>
      </c>
      <c r="B35" s="8">
        <v>10</v>
      </c>
      <c r="C35" s="8">
        <v>2</v>
      </c>
      <c r="D35" s="8">
        <v>10</v>
      </c>
      <c r="E35" s="8">
        <v>2</v>
      </c>
      <c r="F35" s="8">
        <v>12</v>
      </c>
      <c r="G35" s="8">
        <v>5</v>
      </c>
      <c r="H35" s="8">
        <v>0</v>
      </c>
      <c r="I35" s="8">
        <v>5</v>
      </c>
      <c r="J35" s="9">
        <v>0</v>
      </c>
      <c r="K35" s="10">
        <v>5</v>
      </c>
      <c r="L35" s="16">
        <f t="shared" si="0"/>
        <v>0</v>
      </c>
      <c r="M35" s="20">
        <f t="shared" si="1"/>
        <v>0</v>
      </c>
    </row>
    <row r="36" spans="1:13" x14ac:dyDescent="0.2">
      <c r="A36" s="1" t="s">
        <v>32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9">
        <v>0</v>
      </c>
      <c r="K36" s="10">
        <v>0</v>
      </c>
      <c r="L36" s="16">
        <f t="shared" si="0"/>
        <v>0</v>
      </c>
      <c r="M36" s="20">
        <f t="shared" si="1"/>
        <v>0</v>
      </c>
    </row>
    <row r="37" spans="1:13" x14ac:dyDescent="0.2">
      <c r="A37" s="1" t="s">
        <v>33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9">
        <v>0</v>
      </c>
      <c r="K37" s="10">
        <v>0</v>
      </c>
      <c r="L37" s="16">
        <f t="shared" si="0"/>
        <v>0</v>
      </c>
      <c r="M37" s="20">
        <f t="shared" si="1"/>
        <v>0</v>
      </c>
    </row>
    <row r="38" spans="1:13" x14ac:dyDescent="0.2">
      <c r="A38" s="1" t="s">
        <v>35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9">
        <v>0</v>
      </c>
      <c r="K38" s="10">
        <v>0</v>
      </c>
      <c r="L38" s="16">
        <f t="shared" si="0"/>
        <v>0</v>
      </c>
      <c r="M38" s="20">
        <f t="shared" si="1"/>
        <v>0</v>
      </c>
    </row>
    <row r="39" spans="1:13" x14ac:dyDescent="0.2">
      <c r="A39" s="1" t="s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9">
        <v>0</v>
      </c>
      <c r="K39" s="10">
        <v>0</v>
      </c>
      <c r="L39" s="16">
        <f t="shared" si="0"/>
        <v>0</v>
      </c>
      <c r="M39" s="20">
        <f t="shared" si="1"/>
        <v>0</v>
      </c>
    </row>
    <row r="40" spans="1:13" x14ac:dyDescent="0.2">
      <c r="A40" s="1" t="s">
        <v>36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9">
        <v>0</v>
      </c>
      <c r="K40" s="10">
        <v>0</v>
      </c>
      <c r="L40" s="16">
        <f t="shared" si="0"/>
        <v>0</v>
      </c>
      <c r="M40" s="20">
        <f t="shared" si="1"/>
        <v>0</v>
      </c>
    </row>
    <row r="41" spans="1:13" x14ac:dyDescent="0.2">
      <c r="A41" s="1" t="s">
        <v>38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9">
        <v>0</v>
      </c>
      <c r="K41" s="10">
        <v>0</v>
      </c>
      <c r="L41" s="16">
        <f t="shared" si="0"/>
        <v>0</v>
      </c>
      <c r="M41" s="20">
        <f t="shared" si="1"/>
        <v>0</v>
      </c>
    </row>
    <row r="42" spans="1:13" x14ac:dyDescent="0.2">
      <c r="A42" s="1" t="s">
        <v>39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9">
        <v>0</v>
      </c>
      <c r="K42" s="10">
        <v>0</v>
      </c>
      <c r="L42" s="16">
        <f t="shared" si="0"/>
        <v>0</v>
      </c>
      <c r="M42" s="20">
        <f t="shared" si="1"/>
        <v>0</v>
      </c>
    </row>
    <row r="43" spans="1:13" x14ac:dyDescent="0.2">
      <c r="A43" s="1" t="s">
        <v>40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9">
        <v>0</v>
      </c>
      <c r="K43" s="10">
        <v>0</v>
      </c>
      <c r="L43" s="16">
        <f t="shared" si="0"/>
        <v>0</v>
      </c>
      <c r="M43" s="20">
        <f t="shared" si="1"/>
        <v>0</v>
      </c>
    </row>
    <row r="44" spans="1:13" x14ac:dyDescent="0.2">
      <c r="A44" s="1" t="s">
        <v>41</v>
      </c>
      <c r="B44" s="8">
        <v>6</v>
      </c>
      <c r="C44" s="8">
        <v>0</v>
      </c>
      <c r="D44" s="8">
        <v>6</v>
      </c>
      <c r="E44" s="8">
        <v>0</v>
      </c>
      <c r="F44" s="8">
        <v>6</v>
      </c>
      <c r="G44" s="8">
        <v>6</v>
      </c>
      <c r="H44" s="8">
        <v>0</v>
      </c>
      <c r="I44" s="8">
        <v>6</v>
      </c>
      <c r="J44" s="9">
        <v>0</v>
      </c>
      <c r="K44" s="10">
        <v>6</v>
      </c>
      <c r="L44" s="16">
        <f t="shared" si="0"/>
        <v>0</v>
      </c>
      <c r="M44" s="20">
        <f t="shared" si="1"/>
        <v>0</v>
      </c>
    </row>
    <row r="45" spans="1:13" x14ac:dyDescent="0.2">
      <c r="A45" s="1" t="s">
        <v>42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9">
        <v>0</v>
      </c>
      <c r="K45" s="10">
        <v>0</v>
      </c>
      <c r="L45" s="16">
        <f t="shared" si="0"/>
        <v>0</v>
      </c>
      <c r="M45" s="20">
        <f t="shared" si="1"/>
        <v>0</v>
      </c>
    </row>
    <row r="46" spans="1:13" x14ac:dyDescent="0.2">
      <c r="A46" s="1" t="s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9">
        <v>0</v>
      </c>
      <c r="K46" s="10">
        <v>0</v>
      </c>
      <c r="L46" s="16">
        <f t="shared" si="0"/>
        <v>0</v>
      </c>
      <c r="M46" s="20">
        <f t="shared" si="1"/>
        <v>0</v>
      </c>
    </row>
    <row r="47" spans="1:13" x14ac:dyDescent="0.2">
      <c r="A47" s="1" t="s">
        <v>43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9">
        <v>0</v>
      </c>
      <c r="K47" s="10">
        <v>0</v>
      </c>
      <c r="L47" s="16">
        <f t="shared" si="0"/>
        <v>0</v>
      </c>
      <c r="M47" s="20">
        <f t="shared" si="1"/>
        <v>0</v>
      </c>
    </row>
    <row r="48" spans="1:13" x14ac:dyDescent="0.2">
      <c r="A48" s="1" t="s">
        <v>45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9">
        <v>0</v>
      </c>
      <c r="K48" s="10">
        <v>0</v>
      </c>
      <c r="L48" s="16">
        <f t="shared" si="0"/>
        <v>0</v>
      </c>
      <c r="M48" s="20">
        <f t="shared" si="1"/>
        <v>0</v>
      </c>
    </row>
    <row r="49" spans="1:13" x14ac:dyDescent="0.2">
      <c r="A49" s="1" t="s">
        <v>12</v>
      </c>
      <c r="B49" s="8">
        <v>50</v>
      </c>
      <c r="C49" s="8">
        <v>5</v>
      </c>
      <c r="D49" s="8">
        <v>50</v>
      </c>
      <c r="E49" s="8">
        <v>5</v>
      </c>
      <c r="F49" s="8">
        <v>55</v>
      </c>
      <c r="G49" s="8">
        <v>12</v>
      </c>
      <c r="H49" s="8">
        <v>9</v>
      </c>
      <c r="I49" s="8">
        <v>10</v>
      </c>
      <c r="J49" s="9">
        <v>9</v>
      </c>
      <c r="K49" s="10">
        <v>19</v>
      </c>
      <c r="L49" s="16">
        <f t="shared" si="0"/>
        <v>0</v>
      </c>
      <c r="M49" s="20">
        <f t="shared" si="1"/>
        <v>2</v>
      </c>
    </row>
    <row r="50" spans="1:13" x14ac:dyDescent="0.2">
      <c r="A50" s="1" t="s">
        <v>28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9">
        <v>0</v>
      </c>
      <c r="K50" s="10">
        <v>0</v>
      </c>
      <c r="L50" s="16">
        <f t="shared" si="0"/>
        <v>0</v>
      </c>
      <c r="M50" s="20">
        <f t="shared" si="1"/>
        <v>0</v>
      </c>
    </row>
    <row r="51" spans="1:13" x14ac:dyDescent="0.2">
      <c r="A51" s="1" t="s">
        <v>34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9">
        <v>0</v>
      </c>
      <c r="K51" s="10">
        <v>0</v>
      </c>
      <c r="L51" s="10">
        <f t="shared" si="0"/>
        <v>0</v>
      </c>
      <c r="M51" s="25">
        <f t="shared" si="1"/>
        <v>0</v>
      </c>
    </row>
    <row r="52" spans="1:13" ht="12" thickBot="1" x14ac:dyDescent="0.25">
      <c r="A52" s="21" t="s">
        <v>46</v>
      </c>
      <c r="B52" s="22">
        <f>SUM(B9:B51)</f>
        <v>95</v>
      </c>
      <c r="C52" s="22">
        <f>SUM(C9:C51)</f>
        <v>17</v>
      </c>
      <c r="D52" s="22">
        <f>SUM(D9:D51)</f>
        <v>95</v>
      </c>
      <c r="E52" s="22">
        <f t="shared" ref="E52:M52" si="2">SUM(E9:E51)</f>
        <v>17</v>
      </c>
      <c r="F52" s="22">
        <f t="shared" si="2"/>
        <v>112</v>
      </c>
      <c r="G52" s="22">
        <f t="shared" si="2"/>
        <v>53</v>
      </c>
      <c r="H52" s="22">
        <f t="shared" si="2"/>
        <v>18</v>
      </c>
      <c r="I52" s="23">
        <f t="shared" si="2"/>
        <v>51</v>
      </c>
      <c r="J52" s="23">
        <f t="shared" si="2"/>
        <v>18</v>
      </c>
      <c r="K52" s="23">
        <f t="shared" si="2"/>
        <v>69</v>
      </c>
      <c r="L52" s="23">
        <f t="shared" si="2"/>
        <v>0</v>
      </c>
      <c r="M52" s="23">
        <f t="shared" si="2"/>
        <v>2</v>
      </c>
    </row>
    <row r="53" spans="1:13" x14ac:dyDescent="0.2">
      <c r="A53" s="11"/>
      <c r="B53" s="12"/>
      <c r="C53" s="11"/>
      <c r="D53" s="11"/>
    </row>
    <row r="56" spans="1:13" x14ac:dyDescent="0.2">
      <c r="A56" s="13"/>
      <c r="C56" s="2"/>
    </row>
  </sheetData>
  <mergeCells count="12">
    <mergeCell ref="A2:M2"/>
    <mergeCell ref="A3:M3"/>
    <mergeCell ref="K6:K7"/>
    <mergeCell ref="L6:L7"/>
    <mergeCell ref="M6:M7"/>
    <mergeCell ref="B5:M5"/>
    <mergeCell ref="A6:A7"/>
    <mergeCell ref="B6:C6"/>
    <mergeCell ref="G6:H6"/>
    <mergeCell ref="D6:E6"/>
    <mergeCell ref="F6:F7"/>
    <mergeCell ref="I6:J6"/>
  </mergeCells>
  <phoneticPr fontId="4" type="noConversion"/>
  <pageMargins left="0.23622047244094491" right="0.19685039370078741" top="0.62992125984251968" bottom="0.31496062992125984" header="0.15748031496062992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RUSESCU</dc:creator>
  <cp:lastModifiedBy>Carmen DUMITRASCU</cp:lastModifiedBy>
  <cp:lastPrinted>2021-12-21T13:29:42Z</cp:lastPrinted>
  <dcterms:created xsi:type="dcterms:W3CDTF">1996-10-14T23:33:28Z</dcterms:created>
  <dcterms:modified xsi:type="dcterms:W3CDTF">2022-02-11T12:19:30Z</dcterms:modified>
</cp:coreProperties>
</file>