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SUME N" sheetId="1" r:id="rId1"/>
  </sheets>
  <calcPr calcId="145621"/>
</workbook>
</file>

<file path=xl/calcChain.xml><?xml version="1.0" encoding="utf-8"?>
<calcChain xmlns="http://schemas.openxmlformats.org/spreadsheetml/2006/main">
  <c r="AB51" i="1" l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<sst xmlns="http://schemas.openxmlformats.org/spreadsheetml/2006/main" count="106" uniqueCount="102">
  <si>
    <t>Programul national de ortopedie - Situația cheltuielilor realizate in sem. I 2021</t>
  </si>
  <si>
    <t>Lei</t>
  </si>
  <si>
    <t>CAS</t>
  </si>
  <si>
    <t>Cheltuieli pe tipuri de endoproteze:</t>
  </si>
  <si>
    <t>Cheltuieli bolnavi endoprotezaţi</t>
  </si>
  <si>
    <t>Cheltuieli bolnavi cu endoproteze tumorale</t>
  </si>
  <si>
    <t>Cheltuieli bolnavi cu implant segmentar</t>
  </si>
  <si>
    <t>Cheltuieli pt bolnavi ADULŢI trataţi prin chirurgie spinală</t>
  </si>
  <si>
    <t>Cheltuieli pt bolnavi COPII trataţi prin instrumentaţie specifică</t>
  </si>
  <si>
    <t>Cheltuieli adulţi cu instabilitate articulară trataţi prin implanturi de fixare</t>
  </si>
  <si>
    <t xml:space="preserve">CHELTUIELI TOTAL BOLNAVI </t>
  </si>
  <si>
    <t>proteza totala sold cimentata</t>
  </si>
  <si>
    <t>proteza totala sold cimentata tip luxaţie congenitala</t>
  </si>
  <si>
    <t>proteza totala sold necimentata</t>
  </si>
  <si>
    <t>proteza bipolara sold cimentata</t>
  </si>
  <si>
    <t>proteza Moore</t>
  </si>
  <si>
    <t>proteza totala genunchi cimentata fara stabilizare posterioară</t>
  </si>
  <si>
    <t>proteza totala genunchi cimentata cu stabilizare posterioară</t>
  </si>
  <si>
    <t>proteza unicompartimentala genunchi</t>
  </si>
  <si>
    <t>proteza totala sold cimentata REVIZIE</t>
  </si>
  <si>
    <t>proteza totala sold necimentata REVIZIE</t>
  </si>
  <si>
    <t xml:space="preserve">elemente de ranforsare cotil şi metafizodiafizară femur </t>
  </si>
  <si>
    <t>proteza totala genunchi cimentata REVIZIE</t>
  </si>
  <si>
    <t>proteza totala umăr</t>
  </si>
  <si>
    <t>proteza parţiala umăr</t>
  </si>
  <si>
    <t>proteza totala cot</t>
  </si>
  <si>
    <t>alte endoproteze</t>
  </si>
  <si>
    <t>TOTAL CHELTUIELI pt. endoproteze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</si>
  <si>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</si>
  <si>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</si>
  <si>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</si>
  <si>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</si>
  <si>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</si>
  <si>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</si>
  <si>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</si>
  <si>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</si>
  <si>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</si>
  <si>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</si>
  <si>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</si>
  <si>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</si>
  <si>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</si>
  <si>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</si>
  <si>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</si>
  <si>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</si>
  <si>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</si>
  <si>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</si>
  <si>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</si>
  <si>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</si>
  <si>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</si>
  <si>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</si>
  <si>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</si>
  <si>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</si>
  <si>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</si>
  <si>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</si>
  <si>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</si>
  <si>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</si>
  <si>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</si>
  <si>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C27=C18+…+C26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</si>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</sst>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 applyFill="1" applyAlignment="1">
      <alignment horizontal="left" vertical="center"/>
    </xf>
    <xf numFmtId="4" fontId="1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1" fillId="0" borderId="0" xfId="0" applyFont="1" applyFill="1" applyAlignment="1">
      <alignment horizontal="righ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4" fontId="3" fillId="0" borderId="7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5" fillId="0" borderId="15" xfId="1" applyNumberFormat="1" applyFont="1" applyBorder="1"/>
    <xf numFmtId="3" fontId="1" fillId="0" borderId="16" xfId="0" applyNumberFormat="1" applyFont="1" applyFill="1" applyBorder="1" applyAlignment="1">
      <alignment horizontal="right" vertical="center" wrapText="1"/>
    </xf>
    <xf numFmtId="3" fontId="1" fillId="0" borderId="17" xfId="0" applyNumberFormat="1" applyFont="1" applyFill="1" applyBorder="1" applyAlignment="1">
      <alignment horizontal="right" vertical="center" wrapText="1"/>
    </xf>
    <xf numFmtId="3" fontId="1" fillId="0" borderId="18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 wrapText="1"/>
    </xf>
    <xf numFmtId="3" fontId="5" fillId="0" borderId="19" xfId="1" applyNumberFormat="1" applyFont="1" applyBorder="1"/>
    <xf numFmtId="3" fontId="1" fillId="0" borderId="20" xfId="0" applyNumberFormat="1" applyFont="1" applyFill="1" applyBorder="1" applyAlignment="1">
      <alignment horizontal="right" vertical="center" wrapText="1"/>
    </xf>
    <xf numFmtId="3" fontId="1" fillId="0" borderId="21" xfId="0" applyNumberFormat="1" applyFont="1" applyFill="1" applyBorder="1" applyAlignment="1">
      <alignment horizontal="right" vertical="center" wrapText="1"/>
    </xf>
    <xf numFmtId="3" fontId="1" fillId="0" borderId="22" xfId="0" applyNumberFormat="1" applyFont="1" applyFill="1" applyBorder="1" applyAlignment="1">
      <alignment horizontal="right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3" fontId="5" fillId="0" borderId="19" xfId="1" applyNumberFormat="1" applyFont="1" applyFill="1" applyBorder="1"/>
    <xf numFmtId="3" fontId="5" fillId="0" borderId="23" xfId="1" applyNumberFormat="1" applyFont="1" applyBorder="1"/>
    <xf numFmtId="3" fontId="1" fillId="0" borderId="24" xfId="0" applyNumberFormat="1" applyFont="1" applyFill="1" applyBorder="1" applyAlignment="1">
      <alignment horizontal="right" vertical="center" wrapText="1"/>
    </xf>
    <xf numFmtId="3" fontId="1" fillId="0" borderId="25" xfId="0" applyNumberFormat="1" applyFont="1" applyFill="1" applyBorder="1" applyAlignment="1">
      <alignment horizontal="right" vertical="center" wrapText="1"/>
    </xf>
    <xf numFmtId="3" fontId="1" fillId="0" borderId="26" xfId="0" applyNumberFormat="1" applyFont="1" applyFill="1" applyBorder="1" applyAlignment="1">
      <alignment horizontal="right" vertical="center" wrapText="1"/>
    </xf>
    <xf numFmtId="3" fontId="6" fillId="0" borderId="11" xfId="1" applyNumberFormat="1" applyFont="1" applyFill="1" applyBorder="1" applyAlignment="1">
      <alignment horizontal="left" vertical="center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right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D76"/>
  <sheetViews>
    <sheetView tabSelected="1" zoomScaleNormal="100" workbookViewId="0">
      <selection activeCell="F55" sqref="F55"/>
    </sheetView>
  </sheetViews>
  <sheetFormatPr defaultRowHeight="11.25" x14ac:dyDescent="0.2"/>
  <cols>
    <col min="1" max="1" width="7.28515625" style="1" customWidth="1"/>
    <col min="2" max="2" width="9.140625" style="2" customWidth="1"/>
    <col min="3" max="3" width="10.140625" style="2" customWidth="1"/>
    <col min="4" max="4" width="11" style="2" customWidth="1"/>
    <col min="5" max="5" width="9.28515625" style="2" customWidth="1"/>
    <col min="6" max="6" width="9.5703125" style="2" customWidth="1"/>
    <col min="7" max="7" width="9.85546875" style="2" customWidth="1"/>
    <col min="8" max="8" width="10.5703125" style="2" customWidth="1"/>
    <col min="9" max="9" width="8.28515625" style="2" customWidth="1"/>
    <col min="10" max="10" width="14.7109375" style="2" customWidth="1"/>
    <col min="11" max="11" width="8.5703125" style="2" customWidth="1"/>
    <col min="12" max="12" width="9.28515625" style="2" customWidth="1"/>
    <col min="13" max="13" width="10.28515625" style="2" customWidth="1"/>
    <col min="14" max="14" width="7.7109375" style="2" customWidth="1"/>
    <col min="15" max="15" width="8.28515625" style="2" customWidth="1"/>
    <col min="16" max="16" width="7.7109375" style="2" customWidth="1"/>
    <col min="17" max="17" width="10.85546875" style="2" customWidth="1"/>
    <col min="18" max="18" width="11.140625" style="2" customWidth="1"/>
    <col min="19" max="19" width="11" style="2" customWidth="1"/>
    <col min="20" max="20" width="8.140625" style="4" customWidth="1"/>
    <col min="21" max="21" width="9.28515625" style="4" customWidth="1"/>
    <col min="22" max="22" width="9.5703125" style="4" customWidth="1"/>
    <col min="23" max="23" width="9.85546875" style="2" customWidth="1"/>
    <col min="24" max="24" width="10.140625" style="2" customWidth="1"/>
    <col min="25" max="25" width="8.7109375" style="2" customWidth="1"/>
    <col min="26" max="26" width="8.140625" style="2" customWidth="1"/>
    <col min="27" max="27" width="11" style="2" customWidth="1"/>
    <col min="28" max="28" width="11.28515625" style="2" customWidth="1"/>
    <col min="29" max="16384" width="9.140625" style="4"/>
  </cols>
  <sheetData>
    <row r="2" spans="1:30" ht="15.75" x14ac:dyDescent="0.25">
      <c r="F2" s="3" t="s">
        <v>0</v>
      </c>
    </row>
    <row r="4" spans="1:30" ht="12" thickBot="1" x14ac:dyDescent="0.25">
      <c r="AB4" s="2" t="s">
        <v>1</v>
      </c>
    </row>
    <row r="5" spans="1:30" s="12" customFormat="1" ht="37.5" customHeight="1" x14ac:dyDescent="0.2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6" t="s">
        <v>4</v>
      </c>
      <c r="T5" s="8"/>
      <c r="U5" s="6" t="s">
        <v>5</v>
      </c>
      <c r="V5" s="8"/>
      <c r="W5" s="6" t="s">
        <v>6</v>
      </c>
      <c r="X5" s="8"/>
      <c r="Y5" s="9" t="s">
        <v>7</v>
      </c>
      <c r="Z5" s="9" t="s">
        <v>8</v>
      </c>
      <c r="AA5" s="9" t="s">
        <v>9</v>
      </c>
      <c r="AB5" s="10" t="s">
        <v>10</v>
      </c>
      <c r="AC5" s="11"/>
      <c r="AD5" s="11"/>
    </row>
    <row r="6" spans="1:30" s="12" customFormat="1" ht="83.25" customHeight="1" thickBot="1" x14ac:dyDescent="0.25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24</v>
      </c>
      <c r="P6" s="14" t="s">
        <v>25</v>
      </c>
      <c r="Q6" s="14" t="s">
        <v>26</v>
      </c>
      <c r="R6" s="14" t="s">
        <v>27</v>
      </c>
      <c r="S6" s="14" t="s">
        <v>28</v>
      </c>
      <c r="T6" s="14" t="s">
        <v>29</v>
      </c>
      <c r="U6" s="14" t="s">
        <v>28</v>
      </c>
      <c r="V6" s="14" t="s">
        <v>29</v>
      </c>
      <c r="W6" s="14" t="s">
        <v>28</v>
      </c>
      <c r="X6" s="14" t="s">
        <v>29</v>
      </c>
      <c r="Y6" s="15"/>
      <c r="Z6" s="15"/>
      <c r="AA6" s="15"/>
      <c r="AB6" s="16"/>
      <c r="AC6" s="11"/>
      <c r="AD6" s="11"/>
    </row>
    <row r="7" spans="1:30" s="22" customFormat="1" ht="23.25" thickBot="1" x14ac:dyDescent="0.25">
      <c r="A7" s="17" t="s">
        <v>30</v>
      </c>
      <c r="B7" s="18" t="s">
        <v>31</v>
      </c>
      <c r="C7" s="18" t="s">
        <v>32</v>
      </c>
      <c r="D7" s="18" t="s">
        <v>33</v>
      </c>
      <c r="E7" s="18" t="s">
        <v>34</v>
      </c>
      <c r="F7" s="18" t="s">
        <v>35</v>
      </c>
      <c r="G7" s="18" t="s">
        <v>36</v>
      </c>
      <c r="H7" s="18" t="s">
        <v>37</v>
      </c>
      <c r="I7" s="18" t="s">
        <v>38</v>
      </c>
      <c r="J7" s="18" t="s">
        <v>39</v>
      </c>
      <c r="K7" s="18" t="s">
        <v>40</v>
      </c>
      <c r="L7" s="18" t="s">
        <v>41</v>
      </c>
      <c r="M7" s="18" t="s">
        <v>42</v>
      </c>
      <c r="N7" s="18" t="s">
        <v>43</v>
      </c>
      <c r="O7" s="18" t="s">
        <v>44</v>
      </c>
      <c r="P7" s="18" t="s">
        <v>45</v>
      </c>
      <c r="Q7" s="18" t="s">
        <v>46</v>
      </c>
      <c r="R7" s="18" t="s">
        <v>47</v>
      </c>
      <c r="S7" s="18" t="s">
        <v>48</v>
      </c>
      <c r="T7" s="18" t="s">
        <v>49</v>
      </c>
      <c r="U7" s="18" t="s">
        <v>50</v>
      </c>
      <c r="V7" s="18" t="s">
        <v>51</v>
      </c>
      <c r="W7" s="18" t="s">
        <v>52</v>
      </c>
      <c r="X7" s="18" t="s">
        <v>53</v>
      </c>
      <c r="Y7" s="18" t="s">
        <v>54</v>
      </c>
      <c r="Z7" s="18" t="s">
        <v>55</v>
      </c>
      <c r="AA7" s="19" t="s">
        <v>56</v>
      </c>
      <c r="AB7" s="20" t="s">
        <v>57</v>
      </c>
      <c r="AC7" s="21"/>
      <c r="AD7" s="21"/>
    </row>
    <row r="8" spans="1:30" x14ac:dyDescent="0.2">
      <c r="A8" s="23" t="s">
        <v>58</v>
      </c>
      <c r="B8" s="24">
        <v>296560.65999999997</v>
      </c>
      <c r="C8" s="24">
        <v>0</v>
      </c>
      <c r="D8" s="24">
        <v>276445.8</v>
      </c>
      <c r="E8" s="24">
        <v>0</v>
      </c>
      <c r="F8" s="24">
        <v>16786</v>
      </c>
      <c r="G8" s="24">
        <v>0</v>
      </c>
      <c r="H8" s="24">
        <v>362455.52</v>
      </c>
      <c r="I8" s="24">
        <v>0</v>
      </c>
      <c r="J8" s="24">
        <v>0</v>
      </c>
      <c r="K8" s="24">
        <v>34880</v>
      </c>
      <c r="L8" s="24">
        <v>1144.5</v>
      </c>
      <c r="M8" s="24">
        <v>94306.8</v>
      </c>
      <c r="N8" s="24">
        <v>36406</v>
      </c>
      <c r="O8" s="24">
        <v>13734</v>
      </c>
      <c r="P8" s="24">
        <v>0</v>
      </c>
      <c r="Q8" s="24">
        <v>1057.3</v>
      </c>
      <c r="R8" s="24">
        <v>1133776.58</v>
      </c>
      <c r="S8" s="24">
        <v>1133776.58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5">
        <v>0</v>
      </c>
      <c r="AB8" s="26">
        <v>1133776.58</v>
      </c>
      <c r="AC8" s="27"/>
      <c r="AD8" s="28"/>
    </row>
    <row r="9" spans="1:30" x14ac:dyDescent="0.2">
      <c r="A9" s="29" t="s">
        <v>59</v>
      </c>
      <c r="B9" s="30">
        <v>70686.5</v>
      </c>
      <c r="C9" s="30">
        <v>0</v>
      </c>
      <c r="D9" s="30">
        <v>201061.4</v>
      </c>
      <c r="E9" s="30">
        <v>112531.6</v>
      </c>
      <c r="F9" s="30">
        <v>8196.7999999999993</v>
      </c>
      <c r="G9" s="30">
        <v>0</v>
      </c>
      <c r="H9" s="30">
        <v>141351.20000000001</v>
      </c>
      <c r="I9" s="30">
        <v>0</v>
      </c>
      <c r="J9" s="30">
        <v>20906.2</v>
      </c>
      <c r="K9" s="30">
        <v>0</v>
      </c>
      <c r="L9" s="30">
        <v>4360</v>
      </c>
      <c r="M9" s="30">
        <v>39676</v>
      </c>
      <c r="N9" s="30">
        <v>0</v>
      </c>
      <c r="O9" s="30">
        <v>0</v>
      </c>
      <c r="P9" s="30">
        <v>0</v>
      </c>
      <c r="Q9" s="30">
        <v>0</v>
      </c>
      <c r="R9" s="30">
        <v>598769.69999999995</v>
      </c>
      <c r="S9" s="30">
        <v>598769.69999999995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1">
        <v>38369.089999999997</v>
      </c>
      <c r="AB9" s="32">
        <v>637138.78999999992</v>
      </c>
      <c r="AC9" s="27"/>
      <c r="AD9" s="28"/>
    </row>
    <row r="10" spans="1:30" x14ac:dyDescent="0.2">
      <c r="A10" s="29" t="s">
        <v>60</v>
      </c>
      <c r="B10" s="30">
        <v>17531.560000000001</v>
      </c>
      <c r="C10" s="30">
        <v>0</v>
      </c>
      <c r="D10" s="30">
        <v>202644.08</v>
      </c>
      <c r="E10" s="30">
        <v>116662.7</v>
      </c>
      <c r="F10" s="30">
        <v>0</v>
      </c>
      <c r="G10" s="30">
        <v>0</v>
      </c>
      <c r="H10" s="30">
        <v>114257.07</v>
      </c>
      <c r="I10" s="30">
        <v>0</v>
      </c>
      <c r="J10" s="30">
        <v>11440.64</v>
      </c>
      <c r="K10" s="30">
        <v>0</v>
      </c>
      <c r="L10" s="30">
        <v>0</v>
      </c>
      <c r="M10" s="30">
        <v>2005.6</v>
      </c>
      <c r="N10" s="30">
        <v>0</v>
      </c>
      <c r="O10" s="30">
        <v>0</v>
      </c>
      <c r="P10" s="30">
        <v>0</v>
      </c>
      <c r="Q10" s="30">
        <v>5232</v>
      </c>
      <c r="R10" s="30">
        <v>469773.65</v>
      </c>
      <c r="S10" s="30">
        <v>469773.65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1">
        <v>0</v>
      </c>
      <c r="AB10" s="32">
        <v>469773.65</v>
      </c>
      <c r="AC10" s="27"/>
      <c r="AD10" s="28"/>
    </row>
    <row r="11" spans="1:30" x14ac:dyDescent="0.2">
      <c r="A11" s="29" t="s">
        <v>61</v>
      </c>
      <c r="B11" s="30">
        <v>20181.96</v>
      </c>
      <c r="C11" s="30">
        <v>0</v>
      </c>
      <c r="D11" s="30">
        <v>365245.47</v>
      </c>
      <c r="E11" s="30">
        <v>90774.720000000001</v>
      </c>
      <c r="F11" s="30">
        <v>2250.04</v>
      </c>
      <c r="G11" s="30">
        <v>0</v>
      </c>
      <c r="H11" s="30">
        <v>312833.27</v>
      </c>
      <c r="I11" s="30">
        <v>0</v>
      </c>
      <c r="J11" s="30">
        <v>0</v>
      </c>
      <c r="K11" s="30">
        <v>0</v>
      </c>
      <c r="L11" s="30">
        <v>20928</v>
      </c>
      <c r="M11" s="30">
        <v>44250</v>
      </c>
      <c r="N11" s="30">
        <v>0</v>
      </c>
      <c r="O11" s="30">
        <v>3400</v>
      </c>
      <c r="P11" s="30">
        <v>0</v>
      </c>
      <c r="Q11" s="30">
        <v>158394.57</v>
      </c>
      <c r="R11" s="30">
        <v>1018258.03</v>
      </c>
      <c r="S11" s="30">
        <v>1018258.03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1">
        <v>0</v>
      </c>
      <c r="AB11" s="32">
        <v>1018258.03</v>
      </c>
      <c r="AC11" s="27"/>
      <c r="AD11" s="28"/>
    </row>
    <row r="12" spans="1:30" x14ac:dyDescent="0.2">
      <c r="A12" s="29" t="s">
        <v>62</v>
      </c>
      <c r="B12" s="30">
        <v>112235.49</v>
      </c>
      <c r="C12" s="30">
        <v>0</v>
      </c>
      <c r="D12" s="30">
        <v>1389839.9</v>
      </c>
      <c r="E12" s="30">
        <v>0</v>
      </c>
      <c r="F12" s="30">
        <v>25024.12</v>
      </c>
      <c r="G12" s="30">
        <v>0</v>
      </c>
      <c r="H12" s="30">
        <v>692802.27</v>
      </c>
      <c r="I12" s="30">
        <v>31761.56</v>
      </c>
      <c r="J12" s="30">
        <v>18118</v>
      </c>
      <c r="K12" s="30">
        <v>21146</v>
      </c>
      <c r="L12" s="30">
        <v>17826.88</v>
      </c>
      <c r="M12" s="30">
        <v>111335.13</v>
      </c>
      <c r="N12" s="30">
        <v>27300</v>
      </c>
      <c r="O12" s="30">
        <v>6800</v>
      </c>
      <c r="P12" s="30">
        <v>0</v>
      </c>
      <c r="Q12" s="30">
        <v>23478.6</v>
      </c>
      <c r="R12" s="30">
        <v>2477667.9500000002</v>
      </c>
      <c r="S12" s="30">
        <v>2477667.9500000002</v>
      </c>
      <c r="T12" s="30">
        <v>0</v>
      </c>
      <c r="U12" s="30">
        <v>112198.52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1">
        <v>108410.31</v>
      </c>
      <c r="AB12" s="32">
        <v>2698276.78</v>
      </c>
      <c r="AC12" s="27"/>
      <c r="AD12" s="28"/>
    </row>
    <row r="13" spans="1:30" x14ac:dyDescent="0.2">
      <c r="A13" s="29" t="s">
        <v>63</v>
      </c>
      <c r="B13" s="30">
        <v>13611.92</v>
      </c>
      <c r="C13" s="30">
        <v>0</v>
      </c>
      <c r="D13" s="30">
        <v>231462.59</v>
      </c>
      <c r="E13" s="30">
        <v>0</v>
      </c>
      <c r="F13" s="30">
        <v>5221.1000000000004</v>
      </c>
      <c r="G13" s="30">
        <v>0</v>
      </c>
      <c r="H13" s="30">
        <v>67985.48</v>
      </c>
      <c r="I13" s="30">
        <v>0</v>
      </c>
      <c r="J13" s="30">
        <v>5479.43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323760.52</v>
      </c>
      <c r="S13" s="30">
        <v>323760.52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1">
        <v>0</v>
      </c>
      <c r="AB13" s="32">
        <v>323760.52</v>
      </c>
      <c r="AC13" s="27"/>
      <c r="AD13" s="28"/>
    </row>
    <row r="14" spans="1:30" x14ac:dyDescent="0.2">
      <c r="A14" s="29" t="s">
        <v>64</v>
      </c>
      <c r="B14" s="30">
        <v>0</v>
      </c>
      <c r="C14" s="30">
        <v>0</v>
      </c>
      <c r="D14" s="30">
        <v>0</v>
      </c>
      <c r="E14" s="30">
        <v>8904.2099999999991</v>
      </c>
      <c r="F14" s="30">
        <v>2266.11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114569.9</v>
      </c>
      <c r="R14" s="30">
        <v>125740.22</v>
      </c>
      <c r="S14" s="30">
        <v>125740.22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1">
        <v>0</v>
      </c>
      <c r="AB14" s="32">
        <v>125740.22</v>
      </c>
      <c r="AC14" s="27"/>
      <c r="AD14" s="28"/>
    </row>
    <row r="15" spans="1:30" x14ac:dyDescent="0.2">
      <c r="A15" s="29" t="s">
        <v>65</v>
      </c>
      <c r="B15" s="30">
        <v>312404.33</v>
      </c>
      <c r="C15" s="30">
        <v>0</v>
      </c>
      <c r="D15" s="30">
        <v>1366827.7</v>
      </c>
      <c r="E15" s="30">
        <v>55590.03</v>
      </c>
      <c r="F15" s="30">
        <v>28056.6</v>
      </c>
      <c r="G15" s="30">
        <v>0</v>
      </c>
      <c r="H15" s="30">
        <v>524812.56000000006</v>
      </c>
      <c r="I15" s="30">
        <v>0</v>
      </c>
      <c r="J15" s="30">
        <v>31786.84</v>
      </c>
      <c r="K15" s="30">
        <v>198443.48</v>
      </c>
      <c r="L15" s="30">
        <v>15193.58</v>
      </c>
      <c r="M15" s="30">
        <v>72398.37</v>
      </c>
      <c r="N15" s="30">
        <v>20285.419999999998</v>
      </c>
      <c r="O15" s="30">
        <v>4002.48</v>
      </c>
      <c r="P15" s="30">
        <v>0</v>
      </c>
      <c r="Q15" s="30">
        <v>346207.98</v>
      </c>
      <c r="R15" s="30">
        <v>2976009.37</v>
      </c>
      <c r="S15" s="30">
        <v>2976009.37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1">
        <v>28837.89</v>
      </c>
      <c r="AB15" s="32">
        <v>3004847.26</v>
      </c>
      <c r="AC15" s="27"/>
      <c r="AD15" s="28"/>
    </row>
    <row r="16" spans="1:30" x14ac:dyDescent="0.2">
      <c r="A16" s="29" t="s">
        <v>66</v>
      </c>
      <c r="B16" s="30">
        <v>19773.689999999999</v>
      </c>
      <c r="C16" s="30">
        <v>0</v>
      </c>
      <c r="D16" s="30">
        <v>20012.400000000001</v>
      </c>
      <c r="E16" s="30">
        <v>29321</v>
      </c>
      <c r="F16" s="30">
        <v>5455.45</v>
      </c>
      <c r="G16" s="30">
        <v>0</v>
      </c>
      <c r="H16" s="30">
        <v>0</v>
      </c>
      <c r="I16" s="30">
        <v>0</v>
      </c>
      <c r="J16" s="30">
        <v>2289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52974</v>
      </c>
      <c r="R16" s="30">
        <v>129825.54</v>
      </c>
      <c r="S16" s="30">
        <v>129825.54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1">
        <v>0</v>
      </c>
      <c r="AB16" s="32">
        <v>129825.54</v>
      </c>
      <c r="AC16" s="27"/>
      <c r="AD16" s="28"/>
    </row>
    <row r="17" spans="1:30" x14ac:dyDescent="0.2">
      <c r="A17" s="29" t="s">
        <v>67</v>
      </c>
      <c r="B17" s="30">
        <v>0</v>
      </c>
      <c r="C17" s="30">
        <v>0</v>
      </c>
      <c r="D17" s="30">
        <v>0</v>
      </c>
      <c r="E17" s="30">
        <v>21091.5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10205.469999999999</v>
      </c>
      <c r="R17" s="30">
        <v>31296.97</v>
      </c>
      <c r="S17" s="30">
        <v>31296.97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1">
        <v>0</v>
      </c>
      <c r="AB17" s="32">
        <v>31296.97</v>
      </c>
      <c r="AC17" s="27"/>
      <c r="AD17" s="28"/>
    </row>
    <row r="18" spans="1:30" x14ac:dyDescent="0.2">
      <c r="A18" s="29" t="s">
        <v>68</v>
      </c>
      <c r="B18" s="30">
        <v>0</v>
      </c>
      <c r="C18" s="30">
        <v>0</v>
      </c>
      <c r="D18" s="30">
        <v>12661.44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26803.19</v>
      </c>
      <c r="R18" s="30">
        <v>39464.629999999997</v>
      </c>
      <c r="S18" s="30">
        <v>39464.629999999997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1">
        <v>0</v>
      </c>
      <c r="AB18" s="32">
        <v>39464.629999999997</v>
      </c>
      <c r="AC18" s="27"/>
      <c r="AD18" s="28"/>
    </row>
    <row r="19" spans="1:30" x14ac:dyDescent="0.2">
      <c r="A19" s="29" t="s">
        <v>69</v>
      </c>
      <c r="B19" s="30">
        <v>25135.4</v>
      </c>
      <c r="C19" s="30">
        <v>0</v>
      </c>
      <c r="D19" s="30">
        <v>31773.5</v>
      </c>
      <c r="E19" s="30">
        <v>0</v>
      </c>
      <c r="F19" s="30">
        <v>3296.16</v>
      </c>
      <c r="G19" s="30">
        <v>0</v>
      </c>
      <c r="H19" s="30">
        <v>76191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136396.06</v>
      </c>
      <c r="S19" s="30">
        <v>136396.06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1">
        <v>0</v>
      </c>
      <c r="AB19" s="32">
        <v>136396.06</v>
      </c>
      <c r="AC19" s="27"/>
      <c r="AD19" s="28"/>
    </row>
    <row r="20" spans="1:30" x14ac:dyDescent="0.2">
      <c r="A20" s="29" t="s">
        <v>70</v>
      </c>
      <c r="B20" s="30">
        <v>83427.292000000001</v>
      </c>
      <c r="C20" s="30">
        <v>0</v>
      </c>
      <c r="D20" s="30">
        <v>485937.12</v>
      </c>
      <c r="E20" s="30">
        <v>10627.5</v>
      </c>
      <c r="F20" s="30">
        <v>2256.3000000000002</v>
      </c>
      <c r="G20" s="30">
        <v>0</v>
      </c>
      <c r="H20" s="30">
        <v>174311.19</v>
      </c>
      <c r="I20" s="30">
        <v>12065.99</v>
      </c>
      <c r="J20" s="33">
        <v>0</v>
      </c>
      <c r="K20" s="30">
        <v>35318.11</v>
      </c>
      <c r="L20" s="30">
        <v>10946.87</v>
      </c>
      <c r="M20" s="30">
        <v>44936.01</v>
      </c>
      <c r="N20" s="30">
        <v>25560.5</v>
      </c>
      <c r="O20" s="30">
        <v>6431</v>
      </c>
      <c r="P20" s="30">
        <v>0</v>
      </c>
      <c r="Q20" s="30">
        <v>128365.6</v>
      </c>
      <c r="R20" s="30">
        <v>1020183.49</v>
      </c>
      <c r="S20" s="30">
        <v>1020183.486</v>
      </c>
      <c r="T20" s="30">
        <v>0</v>
      </c>
      <c r="U20" s="30">
        <v>0</v>
      </c>
      <c r="V20" s="30">
        <v>0</v>
      </c>
      <c r="W20" s="30">
        <v>18542</v>
      </c>
      <c r="X20" s="30">
        <v>0</v>
      </c>
      <c r="Y20" s="30">
        <v>215388.47</v>
      </c>
      <c r="Z20" s="30">
        <v>0</v>
      </c>
      <c r="AA20" s="31">
        <v>42752.75</v>
      </c>
      <c r="AB20" s="32">
        <v>1296866.71</v>
      </c>
      <c r="AC20" s="27"/>
      <c r="AD20" s="28"/>
    </row>
    <row r="21" spans="1:30" x14ac:dyDescent="0.2">
      <c r="A21" s="29" t="s">
        <v>71</v>
      </c>
      <c r="B21" s="30">
        <v>250264</v>
      </c>
      <c r="C21" s="30">
        <v>0</v>
      </c>
      <c r="D21" s="30">
        <v>310868</v>
      </c>
      <c r="E21" s="30">
        <v>0</v>
      </c>
      <c r="F21" s="30">
        <v>0</v>
      </c>
      <c r="G21" s="30">
        <v>0</v>
      </c>
      <c r="H21" s="30">
        <v>514632.6</v>
      </c>
      <c r="I21" s="30">
        <v>0</v>
      </c>
      <c r="J21" s="30">
        <v>0</v>
      </c>
      <c r="K21" s="30">
        <v>15478</v>
      </c>
      <c r="L21" s="30">
        <v>773.9</v>
      </c>
      <c r="M21" s="30">
        <v>26138.2</v>
      </c>
      <c r="N21" s="30">
        <v>0</v>
      </c>
      <c r="O21" s="30">
        <v>0</v>
      </c>
      <c r="P21" s="30">
        <v>0</v>
      </c>
      <c r="Q21" s="30">
        <v>0</v>
      </c>
      <c r="R21" s="30">
        <v>1118154.7</v>
      </c>
      <c r="S21" s="30">
        <v>1118154.7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1">
        <v>7626.73</v>
      </c>
      <c r="AB21" s="32">
        <v>1125781.43</v>
      </c>
      <c r="AC21" s="27"/>
      <c r="AD21" s="28"/>
    </row>
    <row r="22" spans="1:30" x14ac:dyDescent="0.2">
      <c r="A22" s="29" t="s">
        <v>72</v>
      </c>
      <c r="B22" s="30">
        <v>74801.37</v>
      </c>
      <c r="C22" s="30">
        <v>0</v>
      </c>
      <c r="D22" s="30">
        <v>67100.399999999994</v>
      </c>
      <c r="E22" s="30">
        <v>0</v>
      </c>
      <c r="F22" s="30">
        <v>10900</v>
      </c>
      <c r="G22" s="30">
        <v>0</v>
      </c>
      <c r="H22" s="30">
        <v>32078.7</v>
      </c>
      <c r="I22" s="30">
        <v>0</v>
      </c>
      <c r="J22" s="30">
        <v>7659.32</v>
      </c>
      <c r="K22" s="30">
        <v>4251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196790.79</v>
      </c>
      <c r="S22" s="30">
        <v>196790.79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1">
        <v>0</v>
      </c>
      <c r="AB22" s="32">
        <v>196790.79</v>
      </c>
      <c r="AC22" s="27"/>
      <c r="AD22" s="28"/>
    </row>
    <row r="23" spans="1:30" x14ac:dyDescent="0.2">
      <c r="A23" s="29" t="s">
        <v>73</v>
      </c>
      <c r="B23" s="30">
        <v>0</v>
      </c>
      <c r="C23" s="30">
        <v>0</v>
      </c>
      <c r="D23" s="30">
        <v>0</v>
      </c>
      <c r="E23" s="30">
        <v>24579.5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44194.05</v>
      </c>
      <c r="R23" s="30">
        <v>68773.55</v>
      </c>
      <c r="S23" s="30">
        <v>68773.55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1">
        <v>0</v>
      </c>
      <c r="AB23" s="32">
        <v>68773.55</v>
      </c>
      <c r="AC23" s="27"/>
      <c r="AD23" s="28"/>
    </row>
    <row r="24" spans="1:30" x14ac:dyDescent="0.2">
      <c r="A24" s="29" t="s">
        <v>74</v>
      </c>
      <c r="B24" s="30">
        <v>154047.51999999999</v>
      </c>
      <c r="C24" s="30">
        <v>0</v>
      </c>
      <c r="D24" s="30">
        <v>151747.07500000001</v>
      </c>
      <c r="E24" s="30">
        <v>132336.9</v>
      </c>
      <c r="F24" s="30">
        <v>4473.3599999999997</v>
      </c>
      <c r="G24" s="30">
        <v>0</v>
      </c>
      <c r="H24" s="30">
        <v>300338.3602</v>
      </c>
      <c r="I24" s="30">
        <v>0</v>
      </c>
      <c r="J24" s="30">
        <v>3177.35</v>
      </c>
      <c r="K24" s="30">
        <v>36367.85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28121.455000000002</v>
      </c>
      <c r="R24" s="30">
        <v>810609.87019999989</v>
      </c>
      <c r="S24" s="30">
        <v>810609.8702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1">
        <v>540.91999999999996</v>
      </c>
      <c r="AB24" s="32">
        <v>811150.79020000005</v>
      </c>
      <c r="AC24" s="27"/>
      <c r="AD24" s="28"/>
    </row>
    <row r="25" spans="1:30" x14ac:dyDescent="0.2">
      <c r="A25" s="29" t="s">
        <v>75</v>
      </c>
      <c r="B25" s="30">
        <v>35442.44</v>
      </c>
      <c r="C25" s="30">
        <v>0</v>
      </c>
      <c r="D25" s="30">
        <v>213106.99</v>
      </c>
      <c r="E25" s="30">
        <v>142842.32</v>
      </c>
      <c r="F25" s="30">
        <v>8701.66</v>
      </c>
      <c r="G25" s="30">
        <v>0</v>
      </c>
      <c r="H25" s="30">
        <v>118879.76</v>
      </c>
      <c r="I25" s="30">
        <v>0</v>
      </c>
      <c r="J25" s="30">
        <v>1220.8</v>
      </c>
      <c r="K25" s="30">
        <v>9057.9</v>
      </c>
      <c r="L25" s="30">
        <v>0</v>
      </c>
      <c r="M25" s="30">
        <v>17419.29</v>
      </c>
      <c r="N25" s="30">
        <v>0</v>
      </c>
      <c r="O25" s="30">
        <v>3520.7</v>
      </c>
      <c r="P25" s="30">
        <v>0</v>
      </c>
      <c r="Q25" s="30">
        <v>0</v>
      </c>
      <c r="R25" s="30">
        <v>550191.86</v>
      </c>
      <c r="S25" s="30">
        <v>550191.86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1">
        <v>0</v>
      </c>
      <c r="AB25" s="32">
        <v>550191.86</v>
      </c>
      <c r="AC25" s="27"/>
      <c r="AD25" s="28"/>
    </row>
    <row r="26" spans="1:30" x14ac:dyDescent="0.2">
      <c r="A26" s="29" t="s">
        <v>76</v>
      </c>
      <c r="B26" s="30">
        <v>11800</v>
      </c>
      <c r="C26" s="30">
        <v>0</v>
      </c>
      <c r="D26" s="30">
        <v>4830</v>
      </c>
      <c r="E26" s="30">
        <v>21349.95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13915.81</v>
      </c>
      <c r="R26" s="30">
        <v>51895.75</v>
      </c>
      <c r="S26" s="30">
        <v>51895.75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1">
        <v>0</v>
      </c>
      <c r="AB26" s="32">
        <v>51895.75</v>
      </c>
      <c r="AC26" s="27"/>
      <c r="AD26" s="28"/>
    </row>
    <row r="27" spans="1:30" x14ac:dyDescent="0.2">
      <c r="A27" s="29" t="s">
        <v>77</v>
      </c>
      <c r="B27" s="30">
        <v>4556.2</v>
      </c>
      <c r="C27" s="30">
        <v>0</v>
      </c>
      <c r="D27" s="30">
        <v>23925.5</v>
      </c>
      <c r="E27" s="30">
        <v>64827.75</v>
      </c>
      <c r="F27" s="30">
        <v>1781.06</v>
      </c>
      <c r="G27" s="30">
        <v>0</v>
      </c>
      <c r="H27" s="30">
        <v>24778.97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3870</v>
      </c>
      <c r="R27" s="30">
        <v>123739.48</v>
      </c>
      <c r="S27" s="30">
        <v>123739.48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1">
        <v>0</v>
      </c>
      <c r="AB27" s="32">
        <v>123739.48</v>
      </c>
      <c r="AC27" s="27"/>
      <c r="AD27" s="28"/>
    </row>
    <row r="28" spans="1:30" x14ac:dyDescent="0.2">
      <c r="A28" s="29" t="s">
        <v>78</v>
      </c>
      <c r="B28" s="30">
        <v>105167.56</v>
      </c>
      <c r="C28" s="30">
        <v>0</v>
      </c>
      <c r="D28" s="30">
        <v>190067.66</v>
      </c>
      <c r="E28" s="30">
        <v>11445</v>
      </c>
      <c r="F28" s="30">
        <v>3650.61</v>
      </c>
      <c r="G28" s="30">
        <v>0</v>
      </c>
      <c r="H28" s="30">
        <v>53955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121099</v>
      </c>
      <c r="R28" s="30">
        <v>485384.83</v>
      </c>
      <c r="S28" s="30">
        <v>485384.83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1">
        <v>0</v>
      </c>
      <c r="AB28" s="32">
        <v>485384.83</v>
      </c>
      <c r="AC28" s="27"/>
      <c r="AD28" s="28"/>
    </row>
    <row r="29" spans="1:30" x14ac:dyDescent="0.2">
      <c r="A29" s="29" t="s">
        <v>79</v>
      </c>
      <c r="B29" s="30">
        <v>203261.02</v>
      </c>
      <c r="C29" s="30">
        <v>0</v>
      </c>
      <c r="D29" s="30">
        <v>312645.26</v>
      </c>
      <c r="E29" s="30">
        <v>0</v>
      </c>
      <c r="F29" s="30">
        <v>3650.41</v>
      </c>
      <c r="G29" s="30">
        <v>0</v>
      </c>
      <c r="H29" s="30">
        <v>118562.64</v>
      </c>
      <c r="I29" s="30">
        <v>0</v>
      </c>
      <c r="J29" s="30">
        <v>0</v>
      </c>
      <c r="K29" s="30">
        <v>20335.04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658454.37</v>
      </c>
      <c r="S29" s="30">
        <v>658454.37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1"/>
      <c r="AB29" s="32">
        <v>658454.37</v>
      </c>
      <c r="AC29" s="27"/>
      <c r="AD29" s="28"/>
    </row>
    <row r="30" spans="1:30" x14ac:dyDescent="0.2">
      <c r="A30" s="29" t="s">
        <v>80</v>
      </c>
      <c r="B30" s="30">
        <v>0</v>
      </c>
      <c r="C30" s="30">
        <v>0</v>
      </c>
      <c r="D30" s="30">
        <v>32939</v>
      </c>
      <c r="E30" s="30">
        <v>0</v>
      </c>
      <c r="F30" s="30">
        <v>2289</v>
      </c>
      <c r="G30" s="30">
        <v>0</v>
      </c>
      <c r="H30" s="30">
        <v>11979.1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80878</v>
      </c>
      <c r="R30" s="30">
        <v>128085.1</v>
      </c>
      <c r="S30" s="30">
        <v>128085.1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1">
        <v>0</v>
      </c>
      <c r="AB30" s="32">
        <v>128085.1</v>
      </c>
      <c r="AC30" s="27"/>
      <c r="AD30" s="28"/>
    </row>
    <row r="31" spans="1:30" x14ac:dyDescent="0.2">
      <c r="A31" s="29" t="s">
        <v>81</v>
      </c>
      <c r="B31" s="30">
        <v>6767.42</v>
      </c>
      <c r="C31" s="30">
        <v>0</v>
      </c>
      <c r="D31" s="30">
        <v>539258.1</v>
      </c>
      <c r="E31" s="30">
        <v>168508.55</v>
      </c>
      <c r="F31" s="30">
        <v>1358.14</v>
      </c>
      <c r="G31" s="30">
        <v>0</v>
      </c>
      <c r="H31" s="30">
        <v>379819.45</v>
      </c>
      <c r="I31" s="30">
        <v>0</v>
      </c>
      <c r="J31" s="30">
        <v>2648.46</v>
      </c>
      <c r="K31" s="30">
        <v>0</v>
      </c>
      <c r="L31" s="30">
        <v>0</v>
      </c>
      <c r="M31" s="30">
        <v>36826.69</v>
      </c>
      <c r="N31" s="30">
        <v>0</v>
      </c>
      <c r="O31" s="30">
        <v>0</v>
      </c>
      <c r="P31" s="30">
        <v>0</v>
      </c>
      <c r="Q31" s="30">
        <v>0</v>
      </c>
      <c r="R31" s="30">
        <v>1135186.81</v>
      </c>
      <c r="S31" s="30">
        <v>1135186.81</v>
      </c>
      <c r="T31" s="30">
        <v>0</v>
      </c>
      <c r="U31" s="30">
        <v>0</v>
      </c>
      <c r="V31" s="30">
        <v>1199</v>
      </c>
      <c r="W31" s="30">
        <v>0</v>
      </c>
      <c r="X31" s="30">
        <v>0</v>
      </c>
      <c r="Y31" s="30">
        <v>201426.34</v>
      </c>
      <c r="Z31" s="30">
        <v>0</v>
      </c>
      <c r="AA31" s="31">
        <v>24654.71</v>
      </c>
      <c r="AB31" s="32">
        <v>1362466.86</v>
      </c>
      <c r="AC31" s="27"/>
      <c r="AD31" s="28"/>
    </row>
    <row r="32" spans="1:30" x14ac:dyDescent="0.2">
      <c r="A32" s="29" t="s">
        <v>82</v>
      </c>
      <c r="B32" s="30">
        <v>81950.559999999998</v>
      </c>
      <c r="C32" s="30">
        <v>0</v>
      </c>
      <c r="D32" s="30">
        <v>78848.42</v>
      </c>
      <c r="E32" s="30">
        <v>0</v>
      </c>
      <c r="F32" s="30">
        <v>6169.4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166968.37999999998</v>
      </c>
      <c r="S32" s="30">
        <v>166968.38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1">
        <v>0</v>
      </c>
      <c r="AB32" s="32">
        <v>166968.38</v>
      </c>
      <c r="AC32" s="27"/>
      <c r="AD32" s="28"/>
    </row>
    <row r="33" spans="1:30" x14ac:dyDescent="0.2">
      <c r="A33" s="29" t="s">
        <v>83</v>
      </c>
      <c r="B33" s="30">
        <v>39759.129999999997</v>
      </c>
      <c r="C33" s="30">
        <v>0</v>
      </c>
      <c r="D33" s="30">
        <v>37793.9</v>
      </c>
      <c r="E33" s="30">
        <v>31647.06</v>
      </c>
      <c r="F33" s="30">
        <v>3743.06</v>
      </c>
      <c r="G33" s="30">
        <v>0</v>
      </c>
      <c r="H33" s="30">
        <v>10900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123843.15</v>
      </c>
      <c r="S33" s="30">
        <v>123843.15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1">
        <v>0</v>
      </c>
      <c r="AB33" s="32">
        <v>123843.15</v>
      </c>
      <c r="AC33" s="27"/>
      <c r="AD33" s="28"/>
    </row>
    <row r="34" spans="1:30" x14ac:dyDescent="0.2">
      <c r="A34" s="29" t="s">
        <v>84</v>
      </c>
      <c r="B34" s="30">
        <v>188249.12</v>
      </c>
      <c r="C34" s="30">
        <v>11118</v>
      </c>
      <c r="D34" s="30">
        <v>2262480.33</v>
      </c>
      <c r="E34" s="30">
        <v>0</v>
      </c>
      <c r="F34" s="30">
        <v>8031.37</v>
      </c>
      <c r="G34" s="30">
        <v>0</v>
      </c>
      <c r="H34" s="30">
        <v>1175550.3</v>
      </c>
      <c r="I34" s="30">
        <v>0</v>
      </c>
      <c r="J34" s="30">
        <v>3900</v>
      </c>
      <c r="K34" s="30">
        <v>8779.9500000000007</v>
      </c>
      <c r="L34" s="30">
        <v>15113.81</v>
      </c>
      <c r="M34" s="30">
        <v>53032.86</v>
      </c>
      <c r="N34" s="30">
        <v>0</v>
      </c>
      <c r="O34" s="30">
        <v>8066</v>
      </c>
      <c r="P34" s="30">
        <v>0</v>
      </c>
      <c r="Q34" s="30">
        <v>69676.72</v>
      </c>
      <c r="R34" s="30">
        <v>3803998.46</v>
      </c>
      <c r="S34" s="30">
        <v>3803998.45</v>
      </c>
      <c r="T34" s="30">
        <v>0</v>
      </c>
      <c r="U34" s="30">
        <v>38150</v>
      </c>
      <c r="V34" s="30">
        <v>0</v>
      </c>
      <c r="W34" s="30">
        <v>46095.64</v>
      </c>
      <c r="X34" s="30">
        <v>0</v>
      </c>
      <c r="Y34" s="30">
        <v>0</v>
      </c>
      <c r="Z34" s="30">
        <v>0</v>
      </c>
      <c r="AA34" s="31">
        <v>71134.02</v>
      </c>
      <c r="AB34" s="32">
        <v>3959378.11</v>
      </c>
      <c r="AC34" s="27"/>
      <c r="AD34" s="28"/>
    </row>
    <row r="35" spans="1:30" x14ac:dyDescent="0.2">
      <c r="A35" s="29" t="s">
        <v>85</v>
      </c>
      <c r="B35" s="30">
        <v>0</v>
      </c>
      <c r="C35" s="30">
        <v>0</v>
      </c>
      <c r="D35" s="30">
        <v>58903.6</v>
      </c>
      <c r="E35" s="30">
        <v>0</v>
      </c>
      <c r="F35" s="30">
        <v>3586.1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62489.7</v>
      </c>
      <c r="S35" s="30">
        <v>62489.7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1">
        <v>0</v>
      </c>
      <c r="AB35" s="32">
        <v>62489.7</v>
      </c>
      <c r="AC35" s="27"/>
      <c r="AD35" s="28"/>
    </row>
    <row r="36" spans="1:30" x14ac:dyDescent="0.2">
      <c r="A36" s="29" t="s">
        <v>86</v>
      </c>
      <c r="B36" s="30">
        <v>89264.46</v>
      </c>
      <c r="C36" s="30">
        <v>0</v>
      </c>
      <c r="D36" s="30">
        <v>97880.91</v>
      </c>
      <c r="E36" s="30">
        <v>0</v>
      </c>
      <c r="F36" s="30">
        <v>5883.22</v>
      </c>
      <c r="G36" s="30">
        <v>0</v>
      </c>
      <c r="H36" s="30">
        <v>62764.38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97831.86</v>
      </c>
      <c r="R36" s="30">
        <v>353624.83</v>
      </c>
      <c r="S36" s="30">
        <v>353624.83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1">
        <v>0</v>
      </c>
      <c r="AB36" s="32">
        <v>353624.83</v>
      </c>
      <c r="AC36" s="27"/>
      <c r="AD36" s="28"/>
    </row>
    <row r="37" spans="1:30" x14ac:dyDescent="0.2">
      <c r="A37" s="29" t="s">
        <v>87</v>
      </c>
      <c r="B37" s="30">
        <v>50262.080000000002</v>
      </c>
      <c r="C37" s="30">
        <v>0</v>
      </c>
      <c r="D37" s="30">
        <v>110720.02</v>
      </c>
      <c r="E37" s="30">
        <v>54855.34</v>
      </c>
      <c r="F37" s="30">
        <v>22668.59</v>
      </c>
      <c r="G37" s="30">
        <v>0</v>
      </c>
      <c r="H37" s="30">
        <v>73330.84</v>
      </c>
      <c r="I37" s="30">
        <v>0</v>
      </c>
      <c r="J37" s="30">
        <v>0</v>
      </c>
      <c r="K37" s="30">
        <v>0</v>
      </c>
      <c r="L37" s="30">
        <v>3575.2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315412.07</v>
      </c>
      <c r="S37" s="30">
        <v>315412.07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1">
        <v>0</v>
      </c>
      <c r="AB37" s="32">
        <v>315412.07</v>
      </c>
      <c r="AC37" s="27"/>
      <c r="AD37" s="28"/>
    </row>
    <row r="38" spans="1:30" x14ac:dyDescent="0.2">
      <c r="A38" s="29" t="s">
        <v>88</v>
      </c>
      <c r="B38" s="30">
        <v>179928.48</v>
      </c>
      <c r="C38" s="30">
        <v>0</v>
      </c>
      <c r="D38" s="30">
        <v>209596.1</v>
      </c>
      <c r="E38" s="30">
        <v>35441.35</v>
      </c>
      <c r="F38" s="30">
        <v>2649.79</v>
      </c>
      <c r="G38" s="30">
        <v>0</v>
      </c>
      <c r="H38" s="30">
        <v>174713.92</v>
      </c>
      <c r="I38" s="30">
        <v>0</v>
      </c>
      <c r="J38" s="30">
        <v>8818.1</v>
      </c>
      <c r="K38" s="30">
        <v>27795</v>
      </c>
      <c r="L38" s="30">
        <v>24187.1</v>
      </c>
      <c r="M38" s="30">
        <v>49028.2</v>
      </c>
      <c r="N38" s="30">
        <v>10382.25</v>
      </c>
      <c r="O38" s="30">
        <v>0</v>
      </c>
      <c r="P38" s="30">
        <v>0</v>
      </c>
      <c r="Q38" s="30">
        <v>0</v>
      </c>
      <c r="R38" s="30">
        <v>722540.29</v>
      </c>
      <c r="S38" s="30">
        <v>722540.29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1">
        <v>0</v>
      </c>
      <c r="AB38" s="32">
        <v>722540.29</v>
      </c>
      <c r="AC38" s="27"/>
      <c r="AD38" s="28"/>
    </row>
    <row r="39" spans="1:30" x14ac:dyDescent="0.2">
      <c r="A39" s="29" t="s">
        <v>89</v>
      </c>
      <c r="B39" s="30">
        <v>17652.55</v>
      </c>
      <c r="C39" s="30">
        <v>0</v>
      </c>
      <c r="D39" s="30">
        <v>38330.94</v>
      </c>
      <c r="E39" s="30">
        <v>0</v>
      </c>
      <c r="F39" s="30">
        <v>5035.8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4792.7299999999996</v>
      </c>
      <c r="R39" s="30">
        <v>65812.02</v>
      </c>
      <c r="S39" s="30">
        <v>65812.02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1">
        <v>0</v>
      </c>
      <c r="AB39" s="32">
        <v>65812.02</v>
      </c>
      <c r="AC39" s="27"/>
      <c r="AD39" s="28"/>
    </row>
    <row r="40" spans="1:30" x14ac:dyDescent="0.2">
      <c r="A40" s="29" t="s">
        <v>90</v>
      </c>
      <c r="B40" s="30">
        <v>117290.51</v>
      </c>
      <c r="C40" s="30">
        <v>0</v>
      </c>
      <c r="D40" s="30">
        <v>119371.35</v>
      </c>
      <c r="E40" s="30">
        <v>91036.81</v>
      </c>
      <c r="F40" s="30">
        <v>5203.66</v>
      </c>
      <c r="G40" s="30">
        <v>0</v>
      </c>
      <c r="H40" s="30">
        <v>140062.82</v>
      </c>
      <c r="I40" s="30">
        <v>0</v>
      </c>
      <c r="J40" s="30">
        <v>0</v>
      </c>
      <c r="K40" s="30">
        <v>38523.870000000003</v>
      </c>
      <c r="L40" s="30">
        <v>5777</v>
      </c>
      <c r="M40" s="30">
        <v>0</v>
      </c>
      <c r="N40" s="30">
        <v>0</v>
      </c>
      <c r="O40" s="30">
        <v>0</v>
      </c>
      <c r="P40" s="30">
        <v>0</v>
      </c>
      <c r="Q40" s="30">
        <v>2485.1999999999998</v>
      </c>
      <c r="R40" s="30">
        <v>519751.22</v>
      </c>
      <c r="S40" s="30">
        <v>519751.22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1">
        <v>18028.29</v>
      </c>
      <c r="AB40" s="32">
        <v>537779.51</v>
      </c>
      <c r="AC40" s="27"/>
      <c r="AD40" s="28"/>
    </row>
    <row r="41" spans="1:30" x14ac:dyDescent="0.2">
      <c r="A41" s="29" t="s">
        <v>91</v>
      </c>
      <c r="B41" s="30">
        <v>0</v>
      </c>
      <c r="C41" s="30">
        <v>0</v>
      </c>
      <c r="D41" s="30">
        <v>147096.59</v>
      </c>
      <c r="E41" s="30">
        <v>49341.03</v>
      </c>
      <c r="F41" s="30">
        <v>7417.45</v>
      </c>
      <c r="G41" s="30">
        <v>0</v>
      </c>
      <c r="H41" s="30">
        <v>32645.5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105753.03</v>
      </c>
      <c r="R41" s="30">
        <v>342253.6</v>
      </c>
      <c r="S41" s="30">
        <v>342253.6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1">
        <v>17056.900000000001</v>
      </c>
      <c r="AB41" s="32">
        <v>359310.5</v>
      </c>
      <c r="AC41" s="27"/>
      <c r="AD41" s="28"/>
    </row>
    <row r="42" spans="1:30" x14ac:dyDescent="0.2">
      <c r="A42" s="29" t="s">
        <v>92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1">
        <v>0</v>
      </c>
      <c r="AB42" s="32">
        <v>0</v>
      </c>
      <c r="AC42" s="27"/>
      <c r="AD42" s="28"/>
    </row>
    <row r="43" spans="1:30" x14ac:dyDescent="0.2">
      <c r="A43" s="34" t="s">
        <v>93</v>
      </c>
      <c r="B43" s="30">
        <v>30574.5</v>
      </c>
      <c r="C43" s="30">
        <v>0</v>
      </c>
      <c r="D43" s="30">
        <v>388705.23</v>
      </c>
      <c r="E43" s="30">
        <v>3918.55</v>
      </c>
      <c r="F43" s="30">
        <v>0</v>
      </c>
      <c r="G43" s="30">
        <v>50031</v>
      </c>
      <c r="H43" s="30">
        <v>267627.64</v>
      </c>
      <c r="I43" s="30">
        <v>24107.97</v>
      </c>
      <c r="J43" s="30">
        <v>0</v>
      </c>
      <c r="K43" s="30">
        <v>74058.14</v>
      </c>
      <c r="L43" s="30">
        <v>0</v>
      </c>
      <c r="M43" s="30">
        <v>22678.1</v>
      </c>
      <c r="N43" s="30">
        <v>18235.7</v>
      </c>
      <c r="O43" s="30">
        <v>0</v>
      </c>
      <c r="P43" s="30">
        <v>0</v>
      </c>
      <c r="Q43" s="30">
        <v>84235.57</v>
      </c>
      <c r="R43" s="30">
        <v>964172.41</v>
      </c>
      <c r="S43" s="30">
        <v>964172.41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82638.27</v>
      </c>
      <c r="Z43" s="30">
        <v>0</v>
      </c>
      <c r="AA43" s="31">
        <v>174155.88</v>
      </c>
      <c r="AB43" s="32">
        <v>1220966.56</v>
      </c>
      <c r="AC43" s="27"/>
      <c r="AD43" s="28"/>
    </row>
    <row r="44" spans="1:30" x14ac:dyDescent="0.2">
      <c r="A44" s="29" t="s">
        <v>94</v>
      </c>
      <c r="B44" s="30">
        <v>3270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3270</v>
      </c>
      <c r="S44" s="30">
        <v>3270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1">
        <v>0</v>
      </c>
      <c r="AB44" s="32">
        <v>3270</v>
      </c>
      <c r="AC44" s="27"/>
      <c r="AD44" s="28"/>
    </row>
    <row r="45" spans="1:30" x14ac:dyDescent="0.2">
      <c r="A45" s="29" t="s">
        <v>95</v>
      </c>
      <c r="B45" s="30">
        <v>0</v>
      </c>
      <c r="C45" s="30">
        <v>0</v>
      </c>
      <c r="D45" s="30">
        <v>20959.349999999999</v>
      </c>
      <c r="E45" s="30">
        <v>13655.52</v>
      </c>
      <c r="F45" s="30">
        <v>0</v>
      </c>
      <c r="G45" s="30">
        <v>0</v>
      </c>
      <c r="H45" s="30">
        <v>0</v>
      </c>
      <c r="I45" s="30">
        <v>0</v>
      </c>
      <c r="J45" s="30">
        <v>3702.73</v>
      </c>
      <c r="K45" s="30">
        <v>0</v>
      </c>
      <c r="L45" s="33">
        <v>0</v>
      </c>
      <c r="M45" s="30">
        <v>0</v>
      </c>
      <c r="N45" s="30">
        <v>9300</v>
      </c>
      <c r="O45" s="30">
        <v>0</v>
      </c>
      <c r="P45" s="30">
        <v>0</v>
      </c>
      <c r="Q45" s="30">
        <v>0</v>
      </c>
      <c r="R45" s="30">
        <v>47617.599999999999</v>
      </c>
      <c r="S45" s="30">
        <v>47617.599999999999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1">
        <v>0</v>
      </c>
      <c r="AB45" s="32">
        <v>47617.599999999999</v>
      </c>
      <c r="AC45" s="27"/>
      <c r="AD45" s="28"/>
    </row>
    <row r="46" spans="1:30" x14ac:dyDescent="0.2">
      <c r="A46" s="29" t="s">
        <v>96</v>
      </c>
      <c r="B46" s="30">
        <v>31241.58</v>
      </c>
      <c r="C46" s="30">
        <v>0</v>
      </c>
      <c r="D46" s="30">
        <v>22835.5</v>
      </c>
      <c r="E46" s="30">
        <v>117393</v>
      </c>
      <c r="F46" s="30">
        <v>0</v>
      </c>
      <c r="G46" s="30">
        <v>0</v>
      </c>
      <c r="H46" s="30">
        <v>134244.4</v>
      </c>
      <c r="I46" s="30">
        <v>4310.95</v>
      </c>
      <c r="J46" s="30">
        <v>0</v>
      </c>
      <c r="K46" s="30">
        <v>0</v>
      </c>
      <c r="L46" s="30">
        <v>4251</v>
      </c>
      <c r="M46" s="30">
        <v>0</v>
      </c>
      <c r="N46" s="30">
        <v>0</v>
      </c>
      <c r="O46" s="30">
        <v>0</v>
      </c>
      <c r="P46" s="30">
        <v>0</v>
      </c>
      <c r="Q46" s="30">
        <v>7456.49</v>
      </c>
      <c r="R46" s="30">
        <v>321732.92</v>
      </c>
      <c r="S46" s="30">
        <v>321732.92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1">
        <v>0</v>
      </c>
      <c r="AB46" s="32">
        <v>321732.92</v>
      </c>
      <c r="AC46" s="27"/>
      <c r="AD46" s="28"/>
    </row>
    <row r="47" spans="1:30" x14ac:dyDescent="0.2">
      <c r="A47" s="35" t="s">
        <v>97</v>
      </c>
      <c r="B47" s="30">
        <v>0</v>
      </c>
      <c r="C47" s="30">
        <v>0</v>
      </c>
      <c r="D47" s="30">
        <v>0</v>
      </c>
      <c r="E47" s="30">
        <v>3095.6</v>
      </c>
      <c r="F47" s="30">
        <v>3500.09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43700.28</v>
      </c>
      <c r="R47" s="30">
        <v>50295.97</v>
      </c>
      <c r="S47" s="30">
        <v>50295.97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1">
        <v>0</v>
      </c>
      <c r="AB47" s="32">
        <v>50295.97</v>
      </c>
      <c r="AC47" s="27"/>
      <c r="AD47" s="28"/>
    </row>
    <row r="48" spans="1:30" x14ac:dyDescent="0.2">
      <c r="A48" s="29" t="s">
        <v>98</v>
      </c>
      <c r="B48" s="30">
        <v>749385.07</v>
      </c>
      <c r="C48" s="30">
        <v>0</v>
      </c>
      <c r="D48" s="30">
        <v>6226554.8200000003</v>
      </c>
      <c r="E48" s="30">
        <v>322582.92</v>
      </c>
      <c r="F48" s="30">
        <v>56384.46</v>
      </c>
      <c r="G48" s="30">
        <v>0</v>
      </c>
      <c r="H48" s="30">
        <v>6873382.9400000004</v>
      </c>
      <c r="I48" s="30">
        <v>52938.52</v>
      </c>
      <c r="J48" s="30">
        <v>71826.3</v>
      </c>
      <c r="K48" s="30">
        <v>255096.9</v>
      </c>
      <c r="L48" s="30">
        <v>193891.26</v>
      </c>
      <c r="M48" s="30">
        <v>631195.5</v>
      </c>
      <c r="N48" s="30">
        <v>76664.69</v>
      </c>
      <c r="O48" s="30">
        <v>102775.88</v>
      </c>
      <c r="P48" s="30">
        <v>0</v>
      </c>
      <c r="Q48" s="30">
        <v>349558.98</v>
      </c>
      <c r="R48" s="30">
        <v>15962238.24</v>
      </c>
      <c r="S48" s="30">
        <v>15939738.460000001</v>
      </c>
      <c r="T48" s="30">
        <v>22499.78</v>
      </c>
      <c r="U48" s="30">
        <v>243574.63</v>
      </c>
      <c r="V48" s="30">
        <v>0</v>
      </c>
      <c r="W48" s="30">
        <v>209004.42</v>
      </c>
      <c r="X48" s="30">
        <v>171621.97</v>
      </c>
      <c r="Y48" s="30">
        <v>136656.22</v>
      </c>
      <c r="Z48" s="30">
        <v>183734.22</v>
      </c>
      <c r="AA48" s="31">
        <v>730317.66</v>
      </c>
      <c r="AB48" s="32">
        <v>17637147.359999999</v>
      </c>
      <c r="AC48" s="27"/>
      <c r="AD48" s="28"/>
    </row>
    <row r="49" spans="1:30" x14ac:dyDescent="0.2">
      <c r="A49" s="29" t="s">
        <v>99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1">
        <v>0</v>
      </c>
      <c r="AB49" s="32">
        <v>0</v>
      </c>
      <c r="AC49" s="27"/>
      <c r="AD49" s="28"/>
    </row>
    <row r="50" spans="1:30" ht="12" thickBot="1" x14ac:dyDescent="0.25">
      <c r="A50" s="29" t="s">
        <v>100</v>
      </c>
      <c r="B50" s="36">
        <v>258712.59</v>
      </c>
      <c r="C50" s="36">
        <v>0</v>
      </c>
      <c r="D50" s="36">
        <v>504989.39</v>
      </c>
      <c r="E50" s="36">
        <v>32752.21</v>
      </c>
      <c r="F50" s="36">
        <v>0</v>
      </c>
      <c r="G50" s="36">
        <v>0</v>
      </c>
      <c r="H50" s="36">
        <v>370154.59</v>
      </c>
      <c r="I50" s="36">
        <v>0</v>
      </c>
      <c r="J50" s="36">
        <v>0</v>
      </c>
      <c r="K50" s="36">
        <v>12999.34</v>
      </c>
      <c r="L50" s="36">
        <v>7874.16</v>
      </c>
      <c r="M50" s="36">
        <v>93478.399999999994</v>
      </c>
      <c r="N50" s="36">
        <v>4937.7</v>
      </c>
      <c r="O50" s="36">
        <v>3591.55</v>
      </c>
      <c r="P50" s="36">
        <v>2346.77</v>
      </c>
      <c r="Q50" s="36">
        <v>46611.67</v>
      </c>
      <c r="R50" s="36">
        <v>1338448.3700000001</v>
      </c>
      <c r="S50" s="36">
        <v>1338448.3700000001</v>
      </c>
      <c r="T50" s="36">
        <v>0</v>
      </c>
      <c r="U50" s="36">
        <v>117680.75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7">
        <v>498046.56</v>
      </c>
      <c r="AB50" s="38">
        <v>1954175.68</v>
      </c>
      <c r="AC50" s="27"/>
      <c r="AD50" s="28"/>
    </row>
    <row r="51" spans="1:30" ht="12" thickBot="1" x14ac:dyDescent="0.25">
      <c r="A51" s="39" t="s">
        <v>101</v>
      </c>
      <c r="B51" s="40">
        <f t="shared" ref="B51:AB51" si="0">SUM(B8:B50)</f>
        <v>3655196.9619999989</v>
      </c>
      <c r="C51" s="40">
        <f t="shared" si="0"/>
        <v>11118</v>
      </c>
      <c r="D51" s="40">
        <f t="shared" si="0"/>
        <v>16755465.834999999</v>
      </c>
      <c r="E51" s="40">
        <f t="shared" si="0"/>
        <v>1767112.6200000003</v>
      </c>
      <c r="F51" s="40">
        <f t="shared" si="0"/>
        <v>265885.91000000003</v>
      </c>
      <c r="G51" s="40">
        <f t="shared" si="0"/>
        <v>50031</v>
      </c>
      <c r="H51" s="41">
        <f t="shared" si="0"/>
        <v>13337401.470200002</v>
      </c>
      <c r="I51" s="40">
        <f t="shared" si="0"/>
        <v>125184.98999999999</v>
      </c>
      <c r="J51" s="40">
        <f t="shared" si="0"/>
        <v>192973.17</v>
      </c>
      <c r="K51" s="40">
        <f t="shared" si="0"/>
        <v>792530.58</v>
      </c>
      <c r="L51" s="40">
        <f t="shared" si="0"/>
        <v>325843.25999999995</v>
      </c>
      <c r="M51" s="40">
        <f t="shared" si="0"/>
        <v>1338705.1499999999</v>
      </c>
      <c r="N51" s="40">
        <f t="shared" si="0"/>
        <v>229072.26</v>
      </c>
      <c r="O51" s="40">
        <f t="shared" si="0"/>
        <v>152321.60999999999</v>
      </c>
      <c r="P51" s="40">
        <f t="shared" si="0"/>
        <v>2346.77</v>
      </c>
      <c r="Q51" s="40">
        <f t="shared" si="0"/>
        <v>1971469.4549999998</v>
      </c>
      <c r="R51" s="40">
        <f t="shared" si="0"/>
        <v>40972659.0502</v>
      </c>
      <c r="S51" s="40">
        <f t="shared" si="0"/>
        <v>40950159.256199993</v>
      </c>
      <c r="T51" s="40">
        <f t="shared" si="0"/>
        <v>22499.78</v>
      </c>
      <c r="U51" s="40">
        <f t="shared" si="0"/>
        <v>511603.9</v>
      </c>
      <c r="V51" s="40">
        <f t="shared" si="0"/>
        <v>1199</v>
      </c>
      <c r="W51" s="40">
        <f t="shared" si="0"/>
        <v>273642.06</v>
      </c>
      <c r="X51" s="40">
        <f t="shared" si="0"/>
        <v>171621.97</v>
      </c>
      <c r="Y51" s="40">
        <f t="shared" si="0"/>
        <v>636109.30000000005</v>
      </c>
      <c r="Z51" s="40">
        <f t="shared" si="0"/>
        <v>183734.22</v>
      </c>
      <c r="AA51" s="40">
        <f t="shared" si="0"/>
        <v>1759931.71</v>
      </c>
      <c r="AB51" s="42">
        <f t="shared" si="0"/>
        <v>44510501.200199999</v>
      </c>
      <c r="AC51" s="27"/>
      <c r="AD51" s="28"/>
    </row>
    <row r="52" spans="1:30" x14ac:dyDescent="0.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7"/>
      <c r="U52" s="27"/>
      <c r="V52" s="27"/>
      <c r="W52" s="44"/>
      <c r="X52" s="44"/>
      <c r="Y52" s="44"/>
      <c r="Z52" s="44"/>
      <c r="AA52" s="44"/>
      <c r="AB52" s="44"/>
      <c r="AC52" s="27"/>
      <c r="AD52" s="27"/>
    </row>
    <row r="53" spans="1:30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7"/>
      <c r="U53" s="27"/>
      <c r="V53" s="27"/>
      <c r="W53" s="44"/>
      <c r="X53" s="44"/>
      <c r="Y53" s="44"/>
      <c r="Z53" s="44"/>
      <c r="AA53" s="44"/>
      <c r="AB53" s="44"/>
      <c r="AC53" s="27"/>
      <c r="AD53" s="27"/>
    </row>
    <row r="54" spans="1:30" x14ac:dyDescent="0.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7"/>
      <c r="U54" s="27"/>
      <c r="V54" s="27"/>
      <c r="W54" s="44"/>
      <c r="X54" s="44"/>
      <c r="Y54" s="44"/>
      <c r="Z54" s="44"/>
      <c r="AA54" s="44"/>
      <c r="AB54" s="44"/>
      <c r="AC54" s="27"/>
      <c r="AD54" s="27"/>
    </row>
    <row r="55" spans="1:30" x14ac:dyDescent="0.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7"/>
      <c r="U55" s="27"/>
      <c r="V55" s="27"/>
      <c r="W55" s="44"/>
      <c r="X55" s="44"/>
      <c r="Y55" s="44"/>
      <c r="Z55" s="44"/>
      <c r="AA55" s="44"/>
      <c r="AB55" s="44"/>
      <c r="AC55" s="27"/>
      <c r="AD55" s="27"/>
    </row>
    <row r="56" spans="1:30" x14ac:dyDescent="0.2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7"/>
      <c r="U56" s="27"/>
      <c r="V56" s="27"/>
      <c r="W56" s="44"/>
      <c r="X56" s="44"/>
      <c r="Y56" s="44"/>
      <c r="Z56" s="44"/>
      <c r="AA56" s="44"/>
      <c r="AB56" s="44"/>
      <c r="AC56" s="27"/>
      <c r="AD56" s="27"/>
    </row>
    <row r="57" spans="1:30" x14ac:dyDescent="0.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7"/>
      <c r="U57" s="27"/>
      <c r="V57" s="27"/>
      <c r="W57" s="44"/>
      <c r="X57" s="44"/>
      <c r="Y57" s="44"/>
      <c r="Z57" s="44"/>
      <c r="AA57" s="44"/>
      <c r="AB57" s="44"/>
      <c r="AC57" s="27"/>
      <c r="AD57" s="27"/>
    </row>
    <row r="58" spans="1:30" x14ac:dyDescent="0.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7"/>
      <c r="U58" s="27"/>
      <c r="V58" s="27"/>
      <c r="W58" s="44"/>
      <c r="X58" s="44"/>
      <c r="Y58" s="44"/>
      <c r="Z58" s="44"/>
      <c r="AA58" s="44"/>
      <c r="AB58" s="44"/>
      <c r="AC58" s="27"/>
      <c r="AD58" s="27"/>
    </row>
    <row r="59" spans="1:30" x14ac:dyDescent="0.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7"/>
      <c r="U59" s="27"/>
      <c r="V59" s="27"/>
      <c r="W59" s="44"/>
      <c r="X59" s="44"/>
      <c r="Y59" s="44"/>
      <c r="Z59" s="44"/>
      <c r="AA59" s="44"/>
      <c r="AB59" s="44"/>
      <c r="AC59" s="27"/>
      <c r="AD59" s="27"/>
    </row>
    <row r="60" spans="1:30" x14ac:dyDescent="0.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7"/>
      <c r="U60" s="27"/>
      <c r="V60" s="27"/>
      <c r="W60" s="44"/>
      <c r="X60" s="44"/>
      <c r="Y60" s="44"/>
      <c r="Z60" s="44"/>
      <c r="AA60" s="44"/>
      <c r="AB60" s="44"/>
      <c r="AC60" s="27"/>
      <c r="AD60" s="27"/>
    </row>
    <row r="61" spans="1:30" x14ac:dyDescent="0.2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7"/>
      <c r="U61" s="27"/>
      <c r="V61" s="27"/>
      <c r="W61" s="44"/>
      <c r="X61" s="44"/>
      <c r="Y61" s="44"/>
      <c r="Z61" s="44"/>
      <c r="AA61" s="44"/>
      <c r="AB61" s="44"/>
      <c r="AC61" s="27"/>
      <c r="AD61" s="27"/>
    </row>
    <row r="62" spans="1:30" x14ac:dyDescent="0.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7"/>
      <c r="U62" s="27"/>
      <c r="V62" s="27"/>
      <c r="W62" s="44"/>
      <c r="X62" s="44"/>
      <c r="Y62" s="44"/>
      <c r="Z62" s="44"/>
      <c r="AA62" s="44"/>
      <c r="AB62" s="44"/>
      <c r="AC62" s="27"/>
      <c r="AD62" s="27"/>
    </row>
    <row r="63" spans="1:30" x14ac:dyDescent="0.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27"/>
      <c r="U63" s="27"/>
      <c r="V63" s="27"/>
      <c r="W63" s="44"/>
      <c r="X63" s="44"/>
      <c r="Y63" s="44"/>
      <c r="Z63" s="44"/>
      <c r="AA63" s="44"/>
      <c r="AB63" s="44"/>
      <c r="AC63" s="27"/>
      <c r="AD63" s="27"/>
    </row>
    <row r="64" spans="1:30" x14ac:dyDescent="0.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27"/>
      <c r="U64" s="27"/>
      <c r="V64" s="27"/>
      <c r="W64" s="44"/>
      <c r="X64" s="44"/>
      <c r="Y64" s="44"/>
      <c r="Z64" s="44"/>
      <c r="AA64" s="44"/>
      <c r="AB64" s="44"/>
      <c r="AC64" s="27"/>
      <c r="AD64" s="27"/>
    </row>
    <row r="65" spans="1:30" x14ac:dyDescent="0.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27"/>
      <c r="U65" s="27"/>
      <c r="V65" s="27"/>
      <c r="W65" s="44"/>
      <c r="X65" s="44"/>
      <c r="Y65" s="44"/>
      <c r="Z65" s="44"/>
      <c r="AA65" s="44"/>
      <c r="AB65" s="44"/>
      <c r="AC65" s="27"/>
      <c r="AD65" s="27"/>
    </row>
    <row r="66" spans="1:30" x14ac:dyDescent="0.2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27"/>
      <c r="U66" s="27"/>
      <c r="V66" s="27"/>
      <c r="W66" s="44"/>
      <c r="X66" s="44"/>
      <c r="Y66" s="44"/>
      <c r="Z66" s="44"/>
      <c r="AA66" s="44"/>
      <c r="AB66" s="44"/>
      <c r="AC66" s="27"/>
      <c r="AD66" s="27"/>
    </row>
    <row r="67" spans="1:30" x14ac:dyDescent="0.2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27"/>
      <c r="U67" s="27"/>
      <c r="V67" s="27"/>
      <c r="W67" s="44"/>
      <c r="X67" s="44"/>
      <c r="Y67" s="44"/>
      <c r="Z67" s="44"/>
      <c r="AA67" s="44"/>
      <c r="AB67" s="44"/>
      <c r="AC67" s="27"/>
      <c r="AD67" s="27"/>
    </row>
    <row r="68" spans="1:30" x14ac:dyDescent="0.2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27"/>
      <c r="U68" s="27"/>
      <c r="V68" s="27"/>
      <c r="W68" s="44"/>
      <c r="X68" s="44"/>
      <c r="Y68" s="44"/>
      <c r="Z68" s="44"/>
      <c r="AA68" s="44"/>
      <c r="AB68" s="44"/>
      <c r="AC68" s="27"/>
      <c r="AD68" s="27"/>
    </row>
    <row r="69" spans="1:30" x14ac:dyDescent="0.2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27"/>
      <c r="U69" s="27"/>
      <c r="V69" s="27"/>
      <c r="W69" s="44"/>
      <c r="X69" s="44"/>
      <c r="Y69" s="44"/>
      <c r="Z69" s="44"/>
      <c r="AA69" s="44"/>
      <c r="AB69" s="44"/>
      <c r="AC69" s="27"/>
      <c r="AD69" s="27"/>
    </row>
    <row r="70" spans="1:30" x14ac:dyDescent="0.2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27"/>
      <c r="U70" s="27"/>
      <c r="V70" s="27"/>
      <c r="W70" s="44"/>
      <c r="X70" s="44"/>
      <c r="Y70" s="44"/>
      <c r="Z70" s="44"/>
      <c r="AA70" s="44"/>
      <c r="AB70" s="44"/>
      <c r="AC70" s="27"/>
      <c r="AD70" s="27"/>
    </row>
    <row r="71" spans="1:30" x14ac:dyDescent="0.2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27"/>
      <c r="U71" s="27"/>
      <c r="V71" s="27"/>
      <c r="W71" s="44"/>
      <c r="X71" s="44"/>
      <c r="Y71" s="44"/>
      <c r="Z71" s="44"/>
      <c r="AA71" s="44"/>
      <c r="AB71" s="44"/>
      <c r="AC71" s="27"/>
      <c r="AD71" s="27"/>
    </row>
    <row r="72" spans="1:30" x14ac:dyDescent="0.2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27"/>
      <c r="U72" s="27"/>
      <c r="V72" s="28"/>
      <c r="W72" s="44"/>
      <c r="X72" s="44"/>
      <c r="Y72" s="44"/>
      <c r="Z72" s="44"/>
      <c r="AA72" s="44"/>
      <c r="AB72" s="44"/>
      <c r="AC72" s="27"/>
      <c r="AD72" s="27"/>
    </row>
    <row r="73" spans="1:30" x14ac:dyDescent="0.2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27"/>
      <c r="U73" s="27"/>
      <c r="V73" s="27"/>
      <c r="W73" s="44"/>
      <c r="X73" s="44"/>
      <c r="Y73" s="44"/>
      <c r="Z73" s="44"/>
      <c r="AA73" s="44"/>
      <c r="AB73" s="44"/>
      <c r="AC73" s="27"/>
      <c r="AD73" s="27"/>
    </row>
    <row r="74" spans="1:30" x14ac:dyDescent="0.2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27"/>
      <c r="U74" s="27"/>
      <c r="V74" s="27"/>
      <c r="W74" s="44"/>
      <c r="X74" s="44"/>
      <c r="Y74" s="44"/>
      <c r="Z74" s="44"/>
      <c r="AA74" s="44"/>
      <c r="AB74" s="44"/>
      <c r="AC74" s="27"/>
      <c r="AD74" s="27"/>
    </row>
    <row r="75" spans="1:30" x14ac:dyDescent="0.2">
      <c r="A75" s="4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27"/>
      <c r="U75" s="27"/>
      <c r="V75" s="27"/>
      <c r="W75" s="44"/>
      <c r="X75" s="44"/>
      <c r="Y75" s="44"/>
      <c r="Z75" s="44"/>
      <c r="AA75" s="44"/>
      <c r="AB75" s="44"/>
      <c r="AC75" s="27"/>
      <c r="AD75" s="27"/>
    </row>
    <row r="76" spans="1:30" x14ac:dyDescent="0.2">
      <c r="A76" s="4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27"/>
      <c r="U76" s="27"/>
      <c r="V76" s="27"/>
      <c r="W76" s="44"/>
      <c r="X76" s="44"/>
      <c r="Y76" s="44"/>
      <c r="Z76" s="44"/>
      <c r="AA76" s="44"/>
      <c r="AB76" s="44"/>
      <c r="AC76" s="27"/>
      <c r="AD76" s="27"/>
    </row>
  </sheetData>
  <mergeCells count="9">
    <mergeCell ref="Z5:Z6"/>
    <mergeCell ref="AA5:AA6"/>
    <mergeCell ref="AB5:AB6"/>
    <mergeCell ref="A5:A6"/>
    <mergeCell ref="B5:R5"/>
    <mergeCell ref="S5:T5"/>
    <mergeCell ref="U5:V5"/>
    <mergeCell ref="W5:X5"/>
    <mergeCell ref="Y5:Y6"/>
  </mergeCells>
  <pageMargins left="0.39370078740157483" right="0" top="0.98425196850393704" bottom="0.98425196850393704" header="0.51181102362204722" footer="0.51181102362204722"/>
  <pageSetup paperSize="8" scale="75" orientation="landscape" r:id="rId1"/>
  <headerFooter alignWithMargins="0">
    <oddHeader>&amp;LTABELUL 2&amp;C
Programul national de ortopedie
SITUATIA CHELTUIELILOR REALIZATE IN SEM. 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2022-02-11T07:10:57Z</dcterms:created>
  <dcterms:modified xsi:type="dcterms:W3CDTF">2022-02-11T07:12:56Z</dcterms:modified>
</cp:coreProperties>
</file>