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585"/>
  </bookViews>
  <sheets>
    <sheet name="site 01.08-31.08.2018" sheetId="1" r:id="rId1"/>
  </sheets>
  <externalReferences>
    <externalReference r:id="rId2"/>
  </externalReferences>
  <definedNames>
    <definedName name="Stat_de_funcţi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22" i="1"/>
  <c r="F36" i="1" s="1"/>
</calcChain>
</file>

<file path=xl/sharedStrings.xml><?xml version="1.0" encoding="utf-8"?>
<sst xmlns="http://schemas.openxmlformats.org/spreadsheetml/2006/main" count="67" uniqueCount="40">
  <si>
    <t>MINISTERUL JUSTIŢIEI</t>
  </si>
  <si>
    <t>DIRECŢIA DE IMPLEMENTARE A PROIECTELOR FINANŢATE DIN ÎMPRUMUTURI EXTERNE</t>
  </si>
  <si>
    <t>SITUAŢIE PRIVIND CHELTUIELILE EFECTUATE DIN FONDURI PUBLICE
IN PERIOADA 01.08.2018 - 31.08.2018</t>
  </si>
  <si>
    <t xml:space="preserve">CAPITOLUL 61.01 – ORDINE PUBLICĂ ŞI SIGURANŢĂ NAŢIONALĂ </t>
  </si>
  <si>
    <t>Titlul 65 - Cheltuieli aferente programelor cu finantare rambursabila</t>
  </si>
  <si>
    <t>Nr. crt.</t>
  </si>
  <si>
    <t>Numar act
OP / FV</t>
  </si>
  <si>
    <t>Data document</t>
  </si>
  <si>
    <t>Capitol</t>
  </si>
  <si>
    <t>Titlu</t>
  </si>
  <si>
    <t>Suma</t>
  </si>
  <si>
    <t>Descriere</t>
  </si>
  <si>
    <t>61.01</t>
  </si>
  <si>
    <t>Decont cheltuieli servicii publicare anunturi licitatii</t>
  </si>
  <si>
    <t>Decont chirie luna iulie 2018</t>
  </si>
  <si>
    <t>Servicii consultanta - proiectare ptr Judecatoriile Horezu si Costesti, Raport Initial</t>
  </si>
  <si>
    <t>169</t>
  </si>
  <si>
    <t>Contributii datorate de angajati si impozitul pe salarii - luna iulie 2018</t>
  </si>
  <si>
    <t>170</t>
  </si>
  <si>
    <t>Contributii datorate de angajator pentru luna iulie 2018</t>
  </si>
  <si>
    <t>171-180</t>
  </si>
  <si>
    <t>Salarii aferente lunii iulie 2018</t>
  </si>
  <si>
    <t>181</t>
  </si>
  <si>
    <t>Serv consultanta tehnica pentru DIPFIE - luna iulie 2018</t>
  </si>
  <si>
    <t>decont transport luna iulie 2018</t>
  </si>
  <si>
    <t>183</t>
  </si>
  <si>
    <t>Contributii Diferente salariale perioada decembrie 2015 - decembrie 2017</t>
  </si>
  <si>
    <t>184-191</t>
  </si>
  <si>
    <t>Diferente salariale perioada decembrie 2015 - decembrie 2017</t>
  </si>
  <si>
    <t>195</t>
  </si>
  <si>
    <t>plata lucrari Trib Prahova - 11 mai - 13 iulie 2018</t>
  </si>
  <si>
    <t>TOTAL</t>
  </si>
  <si>
    <t>Titlul 71 - Active nefinanciare</t>
  </si>
  <si>
    <t>fact 604,605,286,287/2018</t>
  </si>
  <si>
    <t>Servicii dirigentie de santier PJ Prahova si Trib Sibiu, martie 2018</t>
  </si>
  <si>
    <t>192-193</t>
  </si>
  <si>
    <t>Taxe Casa Construct. executie lucrari Trib Prahova - 11 mai - 13 iulie 2018</t>
  </si>
  <si>
    <t>CHELTUIELILE EFECTUATE DIN FONDURI PUBLICE IN PERIOADA 01.01.2018 - 31.07.2018</t>
  </si>
  <si>
    <t>LEI</t>
  </si>
  <si>
    <t>CHELTUIELILE TOTALE EFECTUATE DIN FONDURI PUBLICE IN PERIOADA 
01.01.2018 - 31.08.2018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</si>
</sst>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color indexed="12"/>
      <name val="Arial"/>
    </font>
    <font>
      <sz val="11"/>
      <name val="Trebuchet MS"/>
      <family val="2"/>
    </font>
    <font>
      <sz val="10"/>
      <color indexed="12"/>
      <name val="Trebuchet MS"/>
      <family val="2"/>
    </font>
    <font>
      <sz val="10"/>
      <name val="Arial"/>
    </font>
    <font>
      <sz val="10"/>
      <name val="Trebuchet MS"/>
      <family val="2"/>
    </font>
    <font>
      <b/>
      <u/>
      <sz val="10"/>
      <color indexed="8"/>
      <name val="Trebuchet MS"/>
      <family val="2"/>
    </font>
    <font>
      <b/>
      <sz val="10"/>
      <name val="Trebuchet MS"/>
      <family val="2"/>
    </font>
    <font>
      <b/>
      <sz val="10"/>
      <color indexed="12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1" applyFont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7" fillId="0" borderId="0" xfId="0" applyFont="1" applyBorder="1" applyAlignment="1">
      <alignment horizontal="left" vertical="center" wrapText="1"/>
    </xf>
    <xf numFmtId="4" fontId="6" fillId="0" borderId="0" xfId="0" quotePrefix="1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0" xfId="0" quotePrefix="1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rodeanu\Desktop\CONTRACTE%20IN%20DERUL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 in derular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L14" sqref="L14"/>
    </sheetView>
  </sheetViews>
  <sheetFormatPr defaultRowHeight="15" x14ac:dyDescent="0.2"/>
  <cols>
    <col min="1" max="1" width="6.140625" style="3" customWidth="1"/>
    <col min="2" max="2" width="10.28515625" style="2" customWidth="1"/>
    <col min="3" max="3" width="11" style="3" customWidth="1"/>
    <col min="4" max="4" width="8.140625" style="3" customWidth="1"/>
    <col min="5" max="5" width="6.5703125" style="4" customWidth="1"/>
    <col min="6" max="6" width="14.7109375" style="5" bestFit="1" customWidth="1"/>
    <col min="7" max="7" width="42.42578125" style="5" customWidth="1"/>
    <col min="8" max="16384" width="9.140625" style="3"/>
  </cols>
  <sheetData>
    <row r="1" spans="1:7" ht="16.5" x14ac:dyDescent="0.2">
      <c r="A1" s="1" t="s">
        <v>0</v>
      </c>
    </row>
    <row r="2" spans="1:7" x14ac:dyDescent="0.2">
      <c r="A2" s="6" t="s">
        <v>1</v>
      </c>
    </row>
    <row r="3" spans="1:7" x14ac:dyDescent="0.2">
      <c r="A3" s="6"/>
    </row>
    <row r="4" spans="1:7" s="9" customFormat="1" ht="30" customHeight="1" x14ac:dyDescent="0.2">
      <c r="A4" s="7" t="s">
        <v>2</v>
      </c>
      <c r="B4" s="8"/>
      <c r="C4" s="8"/>
      <c r="D4" s="8"/>
      <c r="E4" s="8"/>
      <c r="F4" s="8"/>
      <c r="G4" s="8"/>
    </row>
    <row r="5" spans="1:7" x14ac:dyDescent="0.2">
      <c r="A5" s="6"/>
    </row>
    <row r="6" spans="1:7" x14ac:dyDescent="0.2">
      <c r="A6" s="6" t="s">
        <v>3</v>
      </c>
    </row>
    <row r="7" spans="1:7" x14ac:dyDescent="0.2">
      <c r="A7" s="6" t="s">
        <v>4</v>
      </c>
    </row>
    <row r="8" spans="1:7" s="9" customFormat="1" x14ac:dyDescent="0.2">
      <c r="A8" s="10"/>
      <c r="B8" s="11"/>
      <c r="C8" s="12"/>
      <c r="D8" s="10"/>
      <c r="E8" s="10"/>
      <c r="F8" s="13"/>
      <c r="G8" s="14"/>
    </row>
    <row r="9" spans="1:7" s="9" customFormat="1" ht="30" x14ac:dyDescent="0.2">
      <c r="A9" s="15" t="s">
        <v>5</v>
      </c>
      <c r="B9" s="15" t="s">
        <v>6</v>
      </c>
      <c r="C9" s="15" t="s">
        <v>7</v>
      </c>
      <c r="D9" s="15" t="s">
        <v>8</v>
      </c>
      <c r="E9" s="15" t="s">
        <v>9</v>
      </c>
      <c r="F9" s="16" t="s">
        <v>10</v>
      </c>
      <c r="G9" s="15" t="s">
        <v>11</v>
      </c>
    </row>
    <row r="10" spans="1:7" s="9" customFormat="1" ht="30" x14ac:dyDescent="0.2">
      <c r="A10" s="17">
        <v>105</v>
      </c>
      <c r="B10" s="18">
        <v>165</v>
      </c>
      <c r="C10" s="19">
        <v>43315</v>
      </c>
      <c r="D10" s="17" t="s">
        <v>12</v>
      </c>
      <c r="E10" s="17">
        <v>65</v>
      </c>
      <c r="F10" s="20">
        <v>22</v>
      </c>
      <c r="G10" s="21" t="s">
        <v>13</v>
      </c>
    </row>
    <row r="11" spans="1:7" s="9" customFormat="1" x14ac:dyDescent="0.2">
      <c r="A11" s="17">
        <v>106</v>
      </c>
      <c r="B11" s="18">
        <v>166</v>
      </c>
      <c r="C11" s="19">
        <v>43315</v>
      </c>
      <c r="D11" s="17" t="s">
        <v>12</v>
      </c>
      <c r="E11" s="17">
        <v>65</v>
      </c>
      <c r="F11" s="20">
        <v>2450.69</v>
      </c>
      <c r="G11" s="21" t="s">
        <v>14</v>
      </c>
    </row>
    <row r="12" spans="1:7" s="9" customFormat="1" ht="30" x14ac:dyDescent="0.2">
      <c r="A12" s="17">
        <v>107</v>
      </c>
      <c r="B12" s="18">
        <v>167</v>
      </c>
      <c r="C12" s="19">
        <v>43315</v>
      </c>
      <c r="D12" s="17" t="s">
        <v>12</v>
      </c>
      <c r="E12" s="17">
        <v>65</v>
      </c>
      <c r="F12" s="20">
        <v>47510.75</v>
      </c>
      <c r="G12" s="21" t="s">
        <v>15</v>
      </c>
    </row>
    <row r="13" spans="1:7" s="9" customFormat="1" x14ac:dyDescent="0.2">
      <c r="A13" s="17">
        <v>108</v>
      </c>
      <c r="B13" s="18">
        <v>168</v>
      </c>
      <c r="C13" s="19">
        <v>43315</v>
      </c>
      <c r="D13" s="17" t="s">
        <v>12</v>
      </c>
      <c r="E13" s="17">
        <v>65</v>
      </c>
      <c r="F13" s="20">
        <v>2394.16</v>
      </c>
      <c r="G13" s="21" t="s">
        <v>14</v>
      </c>
    </row>
    <row r="14" spans="1:7" s="9" customFormat="1" ht="30" x14ac:dyDescent="0.2">
      <c r="A14" s="17">
        <v>109</v>
      </c>
      <c r="B14" s="18" t="s">
        <v>16</v>
      </c>
      <c r="C14" s="19">
        <v>43321</v>
      </c>
      <c r="D14" s="17" t="s">
        <v>12</v>
      </c>
      <c r="E14" s="17">
        <v>65</v>
      </c>
      <c r="F14" s="20">
        <v>56601</v>
      </c>
      <c r="G14" s="21" t="s">
        <v>17</v>
      </c>
    </row>
    <row r="15" spans="1:7" s="9" customFormat="1" ht="30" x14ac:dyDescent="0.2">
      <c r="A15" s="17">
        <v>110</v>
      </c>
      <c r="B15" s="18" t="s">
        <v>18</v>
      </c>
      <c r="C15" s="19">
        <v>43321</v>
      </c>
      <c r="D15" s="17" t="s">
        <v>12</v>
      </c>
      <c r="E15" s="17">
        <v>65</v>
      </c>
      <c r="F15" s="20">
        <v>2990</v>
      </c>
      <c r="G15" s="21" t="s">
        <v>19</v>
      </c>
    </row>
    <row r="16" spans="1:7" s="9" customFormat="1" x14ac:dyDescent="0.2">
      <c r="A16" s="17">
        <v>111</v>
      </c>
      <c r="B16" s="18" t="s">
        <v>20</v>
      </c>
      <c r="C16" s="19">
        <v>43321</v>
      </c>
      <c r="D16" s="17" t="s">
        <v>12</v>
      </c>
      <c r="E16" s="17">
        <v>65</v>
      </c>
      <c r="F16" s="20">
        <v>76291</v>
      </c>
      <c r="G16" s="21" t="s">
        <v>21</v>
      </c>
    </row>
    <row r="17" spans="1:9" s="9" customFormat="1" ht="30" x14ac:dyDescent="0.2">
      <c r="A17" s="17">
        <v>112</v>
      </c>
      <c r="B17" s="18" t="s">
        <v>22</v>
      </c>
      <c r="C17" s="19">
        <v>43332</v>
      </c>
      <c r="D17" s="17" t="s">
        <v>12</v>
      </c>
      <c r="E17" s="17">
        <v>65</v>
      </c>
      <c r="F17" s="20">
        <v>9433.32</v>
      </c>
      <c r="G17" s="21" t="s">
        <v>23</v>
      </c>
    </row>
    <row r="18" spans="1:9" s="9" customFormat="1" x14ac:dyDescent="0.2">
      <c r="A18" s="17">
        <v>113</v>
      </c>
      <c r="B18" s="18">
        <v>182</v>
      </c>
      <c r="C18" s="19">
        <v>43333</v>
      </c>
      <c r="D18" s="17" t="s">
        <v>12</v>
      </c>
      <c r="E18" s="17">
        <v>65</v>
      </c>
      <c r="F18" s="20">
        <v>1370.66</v>
      </c>
      <c r="G18" s="21" t="s">
        <v>24</v>
      </c>
    </row>
    <row r="19" spans="1:9" s="9" customFormat="1" ht="30" x14ac:dyDescent="0.2">
      <c r="A19" s="17">
        <v>114</v>
      </c>
      <c r="B19" s="18" t="s">
        <v>25</v>
      </c>
      <c r="C19" s="19">
        <v>43335</v>
      </c>
      <c r="D19" s="17" t="s">
        <v>12</v>
      </c>
      <c r="E19" s="17">
        <v>65</v>
      </c>
      <c r="F19" s="20">
        <v>55059</v>
      </c>
      <c r="G19" s="21" t="s">
        <v>26</v>
      </c>
    </row>
    <row r="20" spans="1:9" s="9" customFormat="1" ht="30" x14ac:dyDescent="0.2">
      <c r="A20" s="17">
        <v>115</v>
      </c>
      <c r="B20" s="18" t="s">
        <v>27</v>
      </c>
      <c r="C20" s="19">
        <v>43335</v>
      </c>
      <c r="D20" s="17" t="s">
        <v>12</v>
      </c>
      <c r="E20" s="17">
        <v>65</v>
      </c>
      <c r="F20" s="20">
        <v>171336</v>
      </c>
      <c r="G20" s="21" t="s">
        <v>28</v>
      </c>
    </row>
    <row r="21" spans="1:9" s="9" customFormat="1" ht="30" x14ac:dyDescent="0.2">
      <c r="A21" s="17">
        <v>116</v>
      </c>
      <c r="B21" s="18" t="s">
        <v>29</v>
      </c>
      <c r="C21" s="19">
        <v>43342</v>
      </c>
      <c r="D21" s="17" t="s">
        <v>12</v>
      </c>
      <c r="E21" s="17">
        <v>65</v>
      </c>
      <c r="F21" s="20">
        <v>451531</v>
      </c>
      <c r="G21" s="21" t="s">
        <v>30</v>
      </c>
    </row>
    <row r="22" spans="1:9" x14ac:dyDescent="0.2">
      <c r="A22" s="22" t="s">
        <v>31</v>
      </c>
      <c r="B22" s="23"/>
      <c r="C22" s="23"/>
      <c r="D22" s="23"/>
      <c r="E22" s="24"/>
      <c r="F22" s="25">
        <f>SUM(F10:F21)</f>
        <v>876989.58000000007</v>
      </c>
      <c r="G22" s="21"/>
    </row>
    <row r="23" spans="1:9" s="9" customFormat="1" x14ac:dyDescent="0.2">
      <c r="I23" s="6"/>
    </row>
    <row r="24" spans="1:9" s="9" customFormat="1" x14ac:dyDescent="0.2">
      <c r="A24" s="6" t="s">
        <v>3</v>
      </c>
      <c r="I24" s="6"/>
    </row>
    <row r="25" spans="1:9" s="9" customFormat="1" x14ac:dyDescent="0.2">
      <c r="A25" s="6" t="s">
        <v>32</v>
      </c>
    </row>
    <row r="26" spans="1:9" s="9" customFormat="1" x14ac:dyDescent="0.2"/>
    <row r="27" spans="1:9" s="9" customFormat="1" ht="30" x14ac:dyDescent="0.2">
      <c r="A27" s="15" t="s">
        <v>5</v>
      </c>
      <c r="B27" s="15" t="s">
        <v>6</v>
      </c>
      <c r="C27" s="15" t="s">
        <v>7</v>
      </c>
      <c r="D27" s="15" t="s">
        <v>8</v>
      </c>
      <c r="E27" s="15" t="s">
        <v>9</v>
      </c>
      <c r="F27" s="16" t="s">
        <v>10</v>
      </c>
      <c r="G27" s="15" t="s">
        <v>11</v>
      </c>
    </row>
    <row r="28" spans="1:9" s="9" customFormat="1" x14ac:dyDescent="0.2">
      <c r="A28" s="17">
        <v>117</v>
      </c>
      <c r="B28" s="18">
        <v>165</v>
      </c>
      <c r="C28" s="19">
        <v>43326</v>
      </c>
      <c r="D28" s="18" t="s">
        <v>12</v>
      </c>
      <c r="E28" s="17">
        <v>71</v>
      </c>
      <c r="F28" s="20">
        <v>317954.03999999998</v>
      </c>
      <c r="G28" s="21" t="s">
        <v>33</v>
      </c>
    </row>
    <row r="29" spans="1:9" s="9" customFormat="1" ht="30" x14ac:dyDescent="0.2">
      <c r="A29" s="17">
        <v>118</v>
      </c>
      <c r="B29" s="18">
        <v>166</v>
      </c>
      <c r="C29" s="19">
        <v>43326</v>
      </c>
      <c r="D29" s="18" t="s">
        <v>12</v>
      </c>
      <c r="E29" s="17">
        <v>71</v>
      </c>
      <c r="F29" s="20">
        <v>60232.58</v>
      </c>
      <c r="G29" s="21" t="s">
        <v>34</v>
      </c>
    </row>
    <row r="30" spans="1:9" s="9" customFormat="1" ht="30" x14ac:dyDescent="0.2">
      <c r="A30" s="17">
        <v>119</v>
      </c>
      <c r="B30" s="18" t="s">
        <v>35</v>
      </c>
      <c r="C30" s="19">
        <v>43342</v>
      </c>
      <c r="D30" s="18" t="s">
        <v>12</v>
      </c>
      <c r="E30" s="17">
        <v>71</v>
      </c>
      <c r="F30" s="20">
        <v>413591.18</v>
      </c>
      <c r="G30" s="21" t="s">
        <v>30</v>
      </c>
    </row>
    <row r="31" spans="1:9" s="9" customFormat="1" ht="30" x14ac:dyDescent="0.2">
      <c r="A31" s="17">
        <v>120</v>
      </c>
      <c r="B31" s="18">
        <v>194</v>
      </c>
      <c r="C31" s="19">
        <v>43342</v>
      </c>
      <c r="D31" s="18" t="s">
        <v>12</v>
      </c>
      <c r="E31" s="17">
        <v>71</v>
      </c>
      <c r="F31" s="20">
        <v>3407.53</v>
      </c>
      <c r="G31" s="21" t="s">
        <v>36</v>
      </c>
    </row>
    <row r="32" spans="1:9" x14ac:dyDescent="0.2">
      <c r="A32" s="22" t="s">
        <v>31</v>
      </c>
      <c r="B32" s="23"/>
      <c r="C32" s="23"/>
      <c r="D32" s="23"/>
      <c r="E32" s="24"/>
      <c r="F32" s="25">
        <f>SUM(F28:F31)</f>
        <v>795185.33000000007</v>
      </c>
      <c r="G32" s="21"/>
    </row>
    <row r="33" spans="1:7" s="9" customFormat="1" x14ac:dyDescent="0.2"/>
    <row r="34" spans="1:7" ht="30" customHeight="1" x14ac:dyDescent="0.2">
      <c r="A34" s="26" t="s">
        <v>37</v>
      </c>
      <c r="B34" s="26"/>
      <c r="C34" s="26"/>
      <c r="D34" s="26"/>
      <c r="E34" s="26"/>
      <c r="F34" s="27">
        <v>6311874.1299999999</v>
      </c>
      <c r="G34" s="27" t="s">
        <v>38</v>
      </c>
    </row>
    <row r="35" spans="1:7" x14ac:dyDescent="0.3">
      <c r="A35" s="28"/>
      <c r="B35" s="29"/>
      <c r="C35" s="28"/>
      <c r="D35" s="28"/>
      <c r="E35" s="30"/>
      <c r="F35" s="31"/>
      <c r="G35" s="32"/>
    </row>
    <row r="36" spans="1:7" ht="45.75" customHeight="1" x14ac:dyDescent="0.2">
      <c r="A36" s="33" t="s">
        <v>39</v>
      </c>
      <c r="B36" s="33"/>
      <c r="C36" s="33"/>
      <c r="D36" s="33"/>
      <c r="E36" s="33"/>
      <c r="F36" s="34">
        <f>F34+F32+F22</f>
        <v>7984049.04</v>
      </c>
      <c r="G36" s="35" t="s">
        <v>38</v>
      </c>
    </row>
    <row r="39" spans="1:7" ht="16.5" x14ac:dyDescent="0.2">
      <c r="F39" s="36"/>
    </row>
  </sheetData>
  <mergeCells count="5">
    <mergeCell ref="A4:G4"/>
    <mergeCell ref="A22:E22"/>
    <mergeCell ref="A32:E32"/>
    <mergeCell ref="A34:E34"/>
    <mergeCell ref="A36:E36"/>
  </mergeCells>
  <pageMargins left="0.38" right="0.22" top="0.68" bottom="0.71" header="0.24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01.08-31.08.2018</vt:lpstr>
    </vt:vector>
  </TitlesOfParts>
  <Company>Ministerul Justitiei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2018-09-13T06:41:51Z</dcterms:created>
  <dcterms:modified xsi:type="dcterms:W3CDTF">2018-09-13T06:41:57Z</dcterms:modified>
</cp:coreProperties>
</file>