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24000" windowHeight="9585"/>
  </bookViews>
  <sheets>
    <sheet name="site 01.10-31.10.2018" sheetId="1" r:id="rId1"/>
  </sheet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41" i="1" s="1"/>
  <c r="F29" i="1"/>
  <c r="F13" i="1"/>
</calcChain>
</file>

<file path=xl/sharedStrings.xml><?xml version="1.0" encoding="utf-8"?>
<sst xmlns="http://schemas.openxmlformats.org/spreadsheetml/2006/main" count="67" uniqueCount="35">
  <si>
    <t>MINISTERUL JUSTIŢIEI</t>
  </si>
  <si>
    <t>DIRECŢIA DE IMPLEMENTARE A PROIECTELOR FINANŢATE DIN ÎMPRUMUTURI EXTERNE</t>
  </si>
  <si>
    <t>SITUAŢIE PRIVIND CHELTUIELILE EFECTUATE DIN FONDURI PUBLICE
IN PERIOADA 01.10.2018 - 31.10.2018</t>
  </si>
  <si>
    <t xml:space="preserve">CAPITOLUL 61.01 – ORDINE PUBLICĂ ŞI SIGURANŢĂ NAŢIONALĂ </t>
  </si>
  <si>
    <t>Titlul 20 - Bunuri si servicii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</si>
  <si>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</si>
  <si>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</si>
  <si>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</si>
  <si>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</si>
  <si>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</si>
  <si>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</si>
  <si>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</si>
  <si>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</si>
  <si>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Decont cheltuieli taxe emitere plan cadastral și costuri de plotare, Cartierul pentru Justitie</t>
  </si>
  <si>
    <t>TOTAL</t>
  </si>
  <si>
    <t>Titlul 65 - Cheltuieli aferente programelor cu finantare rambursabila</t>
  </si>
  <si>
    <t>Decont chirie luna septembrie 2018</t>
  </si>
  <si>
    <t>223</t>
  </si>
  <si>
    <t>Contributii datorate de angajati si impozitul pe salarii - luna septembrie 2018</t>
  </si>
  <si>
    <t>224</t>
  </si>
  <si>
    <t>Contributii datorate de angajator pentru luna septembrie 2018</t>
  </si>
  <si>
    <t>225-234</t>
  </si>
  <si>
    <t>Salarii aferente lunii septembrie 2018</t>
  </si>
  <si>
    <t>Achizitie combustibil pentru autoturismele DIPFIE - septembrie 2018</t>
  </si>
  <si>
    <t>Serv consultanta tehnica pentru DIPFIE - luna septembrie 2018</t>
  </si>
  <si>
    <t>Avans chelt deplasare Jud. Costesti, Horezu, Carei - cazare</t>
  </si>
  <si>
    <t>Decont transport luna septembrie 2018</t>
  </si>
  <si>
    <t>Decont cheltuieli inlocuire tusiera stampila</t>
  </si>
  <si>
    <t>Titlul 71 - Active nefinanciare</t>
  </si>
  <si>
    <t>222</t>
  </si>
  <si>
    <t>Implementarea RMS - plata servicii de project management pentru pilonii 1,4,5 subsistem 6</t>
  </si>
  <si>
    <t>Serv dirigentie santier Trib Prahova, aprilie 2018</t>
  </si>
  <si>
    <t>CHELTUIELILE EFECTUATE DIN FONDURI PUBLICE IN PERIOADA 01.01.2018 - 30.09.2018</t>
  </si>
  <si>
    <t>LEI</t>
  </si>
  <si>
    <t>CHELTUIELILE TOTALE EFECTUATE DIN FONDURI PUBLICE IN PERIOADA 
01.01.2018 - 31.10.2018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</si>
</sst>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color indexed="12"/>
      <name val="Arial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Arial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4" fontId="6" fillId="0" borderId="0" xfId="0" quotePrefix="1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0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O21" sqref="O21"/>
    </sheetView>
  </sheetViews>
  <sheetFormatPr defaultRowHeight="15" x14ac:dyDescent="0.2"/>
  <cols>
    <col min="1" max="1" width="6.1406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44.5703125" style="5" customWidth="1"/>
    <col min="8" max="16384" width="9.140625" style="3"/>
  </cols>
  <sheetData>
    <row r="1" spans="1:7" ht="16.5" x14ac:dyDescent="0.2">
      <c r="A1" s="1" t="s">
        <v>0</v>
      </c>
    </row>
    <row r="2" spans="1:7" x14ac:dyDescent="0.2">
      <c r="A2" s="6" t="s">
        <v>1</v>
      </c>
    </row>
    <row r="3" spans="1:7" ht="12.75" customHeight="1" x14ac:dyDescent="0.2">
      <c r="A3" s="6"/>
    </row>
    <row r="4" spans="1:7" ht="12.75" customHeight="1" x14ac:dyDescent="0.2">
      <c r="A4" s="6"/>
    </row>
    <row r="5" spans="1:7" s="7" customFormat="1" ht="30" customHeight="1" x14ac:dyDescent="0.2">
      <c r="A5" s="28" t="s">
        <v>2</v>
      </c>
      <c r="B5" s="29"/>
      <c r="C5" s="29"/>
      <c r="D5" s="29"/>
      <c r="E5" s="29"/>
      <c r="F5" s="29"/>
      <c r="G5" s="29"/>
    </row>
    <row r="6" spans="1:7" s="7" customFormat="1" x14ac:dyDescent="0.2">
      <c r="A6" s="8"/>
      <c r="B6" s="9"/>
      <c r="C6" s="9"/>
      <c r="D6" s="9"/>
      <c r="E6" s="9"/>
      <c r="F6" s="9"/>
      <c r="G6" s="9"/>
    </row>
    <row r="7" spans="1:7" s="7" customFormat="1" x14ac:dyDescent="0.2">
      <c r="A7" s="8"/>
      <c r="B7" s="9"/>
      <c r="C7" s="9"/>
      <c r="D7" s="9"/>
      <c r="E7" s="9"/>
      <c r="F7" s="9"/>
      <c r="G7" s="9"/>
    </row>
    <row r="8" spans="1:7" s="7" customFormat="1" x14ac:dyDescent="0.2">
      <c r="A8" s="6" t="s">
        <v>3</v>
      </c>
    </row>
    <row r="9" spans="1:7" s="7" customFormat="1" x14ac:dyDescent="0.2">
      <c r="A9" s="6" t="s">
        <v>4</v>
      </c>
    </row>
    <row r="10" spans="1:7" s="7" customFormat="1" x14ac:dyDescent="0.2"/>
    <row r="11" spans="1:7" s="7" customFormat="1" ht="30" x14ac:dyDescent="0.2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1" t="s">
        <v>10</v>
      </c>
      <c r="G11" s="10" t="s">
        <v>11</v>
      </c>
    </row>
    <row r="12" spans="1:7" s="7" customFormat="1" ht="30.75" customHeight="1" x14ac:dyDescent="0.2">
      <c r="A12" s="12">
        <v>136</v>
      </c>
      <c r="B12" s="13">
        <v>235</v>
      </c>
      <c r="C12" s="14">
        <v>43382</v>
      </c>
      <c r="D12" s="12" t="s">
        <v>12</v>
      </c>
      <c r="E12" s="12">
        <v>20</v>
      </c>
      <c r="F12" s="15">
        <v>566</v>
      </c>
      <c r="G12" s="16" t="s">
        <v>13</v>
      </c>
    </row>
    <row r="13" spans="1:7" x14ac:dyDescent="0.2">
      <c r="A13" s="30" t="s">
        <v>14</v>
      </c>
      <c r="B13" s="31"/>
      <c r="C13" s="31"/>
      <c r="D13" s="31"/>
      <c r="E13" s="32"/>
      <c r="F13" s="17">
        <f>SUM(F12:F12)</f>
        <v>566</v>
      </c>
      <c r="G13" s="16"/>
    </row>
    <row r="14" spans="1:7" x14ac:dyDescent="0.2">
      <c r="A14" s="6"/>
    </row>
    <row r="15" spans="1:7" x14ac:dyDescent="0.2">
      <c r="A15" s="6" t="s">
        <v>3</v>
      </c>
    </row>
    <row r="16" spans="1:7" x14ac:dyDescent="0.2">
      <c r="A16" s="18" t="s">
        <v>15</v>
      </c>
    </row>
    <row r="17" spans="1:9" s="7" customFormat="1" x14ac:dyDescent="0.2"/>
    <row r="18" spans="1:9" s="7" customFormat="1" ht="30" x14ac:dyDescent="0.2">
      <c r="A18" s="10" t="s">
        <v>5</v>
      </c>
      <c r="B18" s="10" t="s">
        <v>6</v>
      </c>
      <c r="C18" s="10" t="s">
        <v>7</v>
      </c>
      <c r="D18" s="10" t="s">
        <v>8</v>
      </c>
      <c r="E18" s="10" t="s">
        <v>9</v>
      </c>
      <c r="F18" s="11" t="s">
        <v>10</v>
      </c>
      <c r="G18" s="10" t="s">
        <v>11</v>
      </c>
    </row>
    <row r="19" spans="1:9" s="7" customFormat="1" x14ac:dyDescent="0.2">
      <c r="A19" s="12">
        <v>137</v>
      </c>
      <c r="B19" s="13">
        <v>220</v>
      </c>
      <c r="C19" s="14">
        <v>43377</v>
      </c>
      <c r="D19" s="12" t="s">
        <v>12</v>
      </c>
      <c r="E19" s="12">
        <v>65</v>
      </c>
      <c r="F19" s="15">
        <v>2450.69</v>
      </c>
      <c r="G19" s="16" t="s">
        <v>16</v>
      </c>
    </row>
    <row r="20" spans="1:9" s="7" customFormat="1" x14ac:dyDescent="0.2">
      <c r="A20" s="12">
        <v>138</v>
      </c>
      <c r="B20" s="13">
        <v>221</v>
      </c>
      <c r="C20" s="14">
        <v>43377</v>
      </c>
      <c r="D20" s="12" t="s">
        <v>12</v>
      </c>
      <c r="E20" s="12">
        <v>65</v>
      </c>
      <c r="F20" s="15">
        <v>2394.16</v>
      </c>
      <c r="G20" s="16" t="s">
        <v>16</v>
      </c>
    </row>
    <row r="21" spans="1:9" s="7" customFormat="1" ht="30" x14ac:dyDescent="0.2">
      <c r="A21" s="12">
        <v>139</v>
      </c>
      <c r="B21" s="13" t="s">
        <v>17</v>
      </c>
      <c r="C21" s="14">
        <v>43382</v>
      </c>
      <c r="D21" s="12" t="s">
        <v>12</v>
      </c>
      <c r="E21" s="12">
        <v>65</v>
      </c>
      <c r="F21" s="15">
        <v>55149</v>
      </c>
      <c r="G21" s="16" t="s">
        <v>18</v>
      </c>
    </row>
    <row r="22" spans="1:9" s="7" customFormat="1" ht="30" x14ac:dyDescent="0.2">
      <c r="A22" s="12">
        <v>140</v>
      </c>
      <c r="B22" s="13" t="s">
        <v>19</v>
      </c>
      <c r="C22" s="14">
        <v>43382</v>
      </c>
      <c r="D22" s="12" t="s">
        <v>12</v>
      </c>
      <c r="E22" s="12">
        <v>65</v>
      </c>
      <c r="F22" s="15">
        <v>2990</v>
      </c>
      <c r="G22" s="16" t="s">
        <v>20</v>
      </c>
    </row>
    <row r="23" spans="1:9" s="7" customFormat="1" x14ac:dyDescent="0.2">
      <c r="A23" s="12">
        <v>141</v>
      </c>
      <c r="B23" s="13" t="s">
        <v>21</v>
      </c>
      <c r="C23" s="14">
        <v>43382</v>
      </c>
      <c r="D23" s="12" t="s">
        <v>12</v>
      </c>
      <c r="E23" s="12">
        <v>65</v>
      </c>
      <c r="F23" s="15">
        <v>77743</v>
      </c>
      <c r="G23" s="16" t="s">
        <v>22</v>
      </c>
    </row>
    <row r="24" spans="1:9" s="7" customFormat="1" ht="30" x14ac:dyDescent="0.2">
      <c r="A24" s="12">
        <v>142</v>
      </c>
      <c r="B24" s="13">
        <v>236</v>
      </c>
      <c r="C24" s="14">
        <v>43395</v>
      </c>
      <c r="D24" s="12" t="s">
        <v>12</v>
      </c>
      <c r="E24" s="12">
        <v>65</v>
      </c>
      <c r="F24" s="15">
        <v>259.16000000000003</v>
      </c>
      <c r="G24" s="16" t="s">
        <v>23</v>
      </c>
    </row>
    <row r="25" spans="1:9" s="7" customFormat="1" ht="30" x14ac:dyDescent="0.2">
      <c r="A25" s="12">
        <v>143</v>
      </c>
      <c r="B25" s="13">
        <v>237</v>
      </c>
      <c r="C25" s="14">
        <v>43395</v>
      </c>
      <c r="D25" s="12" t="s">
        <v>12</v>
      </c>
      <c r="E25" s="12">
        <v>65</v>
      </c>
      <c r="F25" s="15">
        <v>7636.59</v>
      </c>
      <c r="G25" s="16" t="s">
        <v>24</v>
      </c>
    </row>
    <row r="26" spans="1:9" s="7" customFormat="1" ht="30" x14ac:dyDescent="0.2">
      <c r="A26" s="12">
        <v>144</v>
      </c>
      <c r="B26" s="13">
        <v>238</v>
      </c>
      <c r="C26" s="14">
        <v>43399</v>
      </c>
      <c r="D26" s="12" t="s">
        <v>12</v>
      </c>
      <c r="E26" s="12">
        <v>65</v>
      </c>
      <c r="F26" s="15">
        <v>400</v>
      </c>
      <c r="G26" s="16" t="s">
        <v>25</v>
      </c>
    </row>
    <row r="27" spans="1:9" s="7" customFormat="1" x14ac:dyDescent="0.2">
      <c r="A27" s="12">
        <v>145</v>
      </c>
      <c r="B27" s="13">
        <v>239</v>
      </c>
      <c r="C27" s="14">
        <v>43399</v>
      </c>
      <c r="D27" s="12" t="s">
        <v>12</v>
      </c>
      <c r="E27" s="12">
        <v>65</v>
      </c>
      <c r="F27" s="15">
        <v>348.66</v>
      </c>
      <c r="G27" s="16" t="s">
        <v>26</v>
      </c>
    </row>
    <row r="28" spans="1:9" s="7" customFormat="1" x14ac:dyDescent="0.2">
      <c r="A28" s="12">
        <v>146</v>
      </c>
      <c r="B28" s="13">
        <v>240</v>
      </c>
      <c r="C28" s="14">
        <v>43399</v>
      </c>
      <c r="D28" s="12" t="s">
        <v>12</v>
      </c>
      <c r="E28" s="12">
        <v>65</v>
      </c>
      <c r="F28" s="15">
        <v>15</v>
      </c>
      <c r="G28" s="16" t="s">
        <v>27</v>
      </c>
    </row>
    <row r="29" spans="1:9" x14ac:dyDescent="0.2">
      <c r="A29" s="30" t="s">
        <v>14</v>
      </c>
      <c r="B29" s="31"/>
      <c r="C29" s="31"/>
      <c r="D29" s="31"/>
      <c r="E29" s="32"/>
      <c r="F29" s="17">
        <f>SUM(F19:F28)</f>
        <v>149386.26</v>
      </c>
      <c r="G29" s="16"/>
    </row>
    <row r="30" spans="1:9" x14ac:dyDescent="0.2">
      <c r="A30" s="6"/>
    </row>
    <row r="31" spans="1:9" s="7" customFormat="1" x14ac:dyDescent="0.2">
      <c r="A31" s="6" t="s">
        <v>3</v>
      </c>
      <c r="I31" s="6"/>
    </row>
    <row r="32" spans="1:9" s="7" customFormat="1" x14ac:dyDescent="0.2">
      <c r="A32" s="18" t="s">
        <v>28</v>
      </c>
    </row>
    <row r="33" spans="1:7" s="7" customFormat="1" x14ac:dyDescent="0.2"/>
    <row r="34" spans="1:7" s="7" customFormat="1" ht="30" x14ac:dyDescent="0.2">
      <c r="A34" s="10" t="s">
        <v>5</v>
      </c>
      <c r="B34" s="10" t="s">
        <v>6</v>
      </c>
      <c r="C34" s="10" t="s">
        <v>7</v>
      </c>
      <c r="D34" s="10" t="s">
        <v>8</v>
      </c>
      <c r="E34" s="10" t="s">
        <v>9</v>
      </c>
      <c r="F34" s="11" t="s">
        <v>10</v>
      </c>
      <c r="G34" s="10" t="s">
        <v>11</v>
      </c>
    </row>
    <row r="35" spans="1:7" s="7" customFormat="1" ht="30" x14ac:dyDescent="0.2">
      <c r="A35" s="12">
        <v>147</v>
      </c>
      <c r="B35" s="13" t="s">
        <v>29</v>
      </c>
      <c r="C35" s="14">
        <v>43377</v>
      </c>
      <c r="D35" s="12" t="s">
        <v>12</v>
      </c>
      <c r="E35" s="12">
        <v>71</v>
      </c>
      <c r="F35" s="15">
        <v>259298.01</v>
      </c>
      <c r="G35" s="16" t="s">
        <v>30</v>
      </c>
    </row>
    <row r="36" spans="1:7" s="7" customFormat="1" x14ac:dyDescent="0.2">
      <c r="A36" s="12">
        <v>148</v>
      </c>
      <c r="B36" s="13">
        <v>241</v>
      </c>
      <c r="C36" s="14">
        <v>43403</v>
      </c>
      <c r="D36" s="12" t="s">
        <v>12</v>
      </c>
      <c r="E36" s="12">
        <v>71</v>
      </c>
      <c r="F36" s="15">
        <v>32731.21</v>
      </c>
      <c r="G36" s="16" t="s">
        <v>31</v>
      </c>
    </row>
    <row r="37" spans="1:7" x14ac:dyDescent="0.2">
      <c r="A37" s="30" t="s">
        <v>14</v>
      </c>
      <c r="B37" s="31"/>
      <c r="C37" s="31"/>
      <c r="D37" s="31"/>
      <c r="E37" s="32"/>
      <c r="F37" s="17">
        <f>SUM(F35:F36)</f>
        <v>292029.22000000003</v>
      </c>
      <c r="G37" s="16"/>
    </row>
    <row r="38" spans="1:7" s="7" customFormat="1" x14ac:dyDescent="0.2"/>
    <row r="39" spans="1:7" ht="30" customHeight="1" x14ac:dyDescent="0.2">
      <c r="A39" s="33" t="s">
        <v>32</v>
      </c>
      <c r="B39" s="33"/>
      <c r="C39" s="33"/>
      <c r="D39" s="33"/>
      <c r="E39" s="33"/>
      <c r="F39" s="19">
        <v>8294357.1800000006</v>
      </c>
      <c r="G39" s="19" t="s">
        <v>33</v>
      </c>
    </row>
    <row r="40" spans="1:7" x14ac:dyDescent="0.3">
      <c r="A40" s="20"/>
      <c r="B40" s="21"/>
      <c r="C40" s="20"/>
      <c r="D40" s="20"/>
      <c r="E40" s="22"/>
      <c r="F40" s="23"/>
      <c r="G40" s="24"/>
    </row>
    <row r="41" spans="1:7" ht="45.75" customHeight="1" x14ac:dyDescent="0.2">
      <c r="A41" s="34" t="s">
        <v>34</v>
      </c>
      <c r="B41" s="34"/>
      <c r="C41" s="34"/>
      <c r="D41" s="34"/>
      <c r="E41" s="34"/>
      <c r="F41" s="25">
        <f>F39+F37+F29+F13</f>
        <v>8736338.6600000001</v>
      </c>
      <c r="G41" s="26" t="s">
        <v>33</v>
      </c>
    </row>
    <row r="44" spans="1:7" ht="16.5" x14ac:dyDescent="0.2">
      <c r="F44" s="27"/>
    </row>
  </sheetData>
  <mergeCells count="6">
    <mergeCell ref="A41:E41"/>
    <mergeCell ref="A5:G5"/>
    <mergeCell ref="A13:E13"/>
    <mergeCell ref="A29:E29"/>
    <mergeCell ref="A37:E37"/>
    <mergeCell ref="A39:E39"/>
  </mergeCells>
  <pageMargins left="0.39370078740157483" right="0.23622047244094491" top="0.47244094488188981" bottom="0.51181102362204722" header="0.23622047244094491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01.10-31.10.2018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Hosu Emilia</cp:lastModifiedBy>
  <cp:lastPrinted>2018-10-31T13:40:30Z</cp:lastPrinted>
  <dcterms:created xsi:type="dcterms:W3CDTF">2018-10-31T13:40:24Z</dcterms:created>
  <dcterms:modified xsi:type="dcterms:W3CDTF">2018-11-01T12:56:53Z</dcterms:modified>
</cp:coreProperties>
</file>