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/>
  <xr:revisionPtr revIDLastSave="0" documentId="13_ncr:1_{B663FDDE-CEB2-4476-98BA-5F6EEB51318F}" xr6:coauthVersionLast="36" xr6:coauthVersionMax="36" xr10:uidLastSave="{00000000-0000-0000-0000-000000000000}"/>
  <bookViews>
    <workbookView xWindow="10289" yWindow="3535" windowWidth="29795" windowHeight="18943" firstSheet="20" activeTab="32" xr2:uid="{00000000-000D-0000-FFFF-FFFF00000000}"/>
  </bookViews>
  <sheets>
    <sheet name="1990" sheetId="28" r:id="rId1"/>
    <sheet name="1991" sheetId="29" r:id="rId2"/>
    <sheet name="1992" sheetId="30" r:id="rId3"/>
    <sheet name="1993" sheetId="31" r:id="rId4"/>
    <sheet name="1994" sheetId="32" r:id="rId5"/>
    <sheet name="1995" sheetId="33" r:id="rId6"/>
    <sheet name="1996" sheetId="34" r:id="rId7"/>
    <sheet name="1997" sheetId="35" r:id="rId8"/>
    <sheet name="1998" sheetId="36" r:id="rId9"/>
    <sheet name="1999" sheetId="37" r:id="rId10"/>
    <sheet name="2000" sheetId="26" r:id="rId11"/>
    <sheet name="2001" sheetId="25" r:id="rId12"/>
    <sheet name="2002" sheetId="24" r:id="rId13"/>
    <sheet name="2003" sheetId="23" r:id="rId14"/>
    <sheet name="2004" sheetId="22" r:id="rId15"/>
    <sheet name="2005" sheetId="21" r:id="rId16"/>
    <sheet name="2006" sheetId="27" r:id="rId17"/>
    <sheet name="2007" sheetId="7" r:id="rId18"/>
    <sheet name="2008" sheetId="12" r:id="rId19"/>
    <sheet name="2009" sheetId="13" r:id="rId20"/>
    <sheet name="2010" sheetId="14" r:id="rId21"/>
    <sheet name="2011" sheetId="15" r:id="rId22"/>
    <sheet name="2012" sheetId="16" r:id="rId23"/>
    <sheet name="2013" sheetId="17" r:id="rId24"/>
    <sheet name="2014" sheetId="19" r:id="rId25"/>
    <sheet name="2015" sheetId="18" r:id="rId26"/>
    <sheet name="2016" sheetId="20" r:id="rId27"/>
    <sheet name="2017" sheetId="38" r:id="rId28"/>
    <sheet name="2018" sheetId="39" r:id="rId29"/>
    <sheet name="2019" sheetId="40" r:id="rId30"/>
    <sheet name="2020" sheetId="41" r:id="rId31"/>
    <sheet name="2021" sheetId="44" r:id="rId32"/>
    <sheet name="TRIM 1 2022" sheetId="45" r:id="rId33"/>
    <sheet name="agregare date charts" sheetId="4" state="hidden" r:id="rId34"/>
    <sheet name="Sheet1" sheetId="6" state="hidden" r:id="rId35"/>
  </sheets>
  <definedNames>
    <definedName name="_xlnm._FilterDatabase" localSheetId="27" hidden="1">'2017'!$B$1:$B$31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6" l="1"/>
  <c r="D15" i="15"/>
  <c r="H15" i="37"/>
  <c r="H11" i="33"/>
</calcChain>
</file>

<file path=xl/sharedStrings.xml><?xml version="1.0" encoding="utf-8"?>
<sst xmlns="http://schemas.openxmlformats.org/spreadsheetml/2006/main" count="2091" uniqueCount="105">
  <si>
    <t>Obiect cauze</t>
  </si>
  <si>
    <t>Instanța competentă</t>
  </si>
  <si>
    <t>Judecătorie</t>
  </si>
  <si>
    <t>Tribunal</t>
  </si>
  <si>
    <t>Număr persoane condamnate, în cauze cu obiect principal</t>
  </si>
  <si>
    <t>L78/2000 - jd</t>
  </si>
  <si>
    <t>L78/2000 - tr</t>
  </si>
  <si>
    <t>L78/200 - ca</t>
  </si>
  <si>
    <t>luare de mita 254 - jd</t>
  </si>
  <si>
    <t>luare de mita 254 - tr</t>
  </si>
  <si>
    <t>luare de mita 254 - ca</t>
  </si>
  <si>
    <t>darea de mita 255 - jd</t>
  </si>
  <si>
    <t>darea de mita 255 - tr</t>
  </si>
  <si>
    <t>darea de mita 255 - ca</t>
  </si>
  <si>
    <t>primire foloase 256 - jd</t>
  </si>
  <si>
    <t>primire foloase 256 - tr</t>
  </si>
  <si>
    <t>primire foloase 256 - ca</t>
  </si>
  <si>
    <t>trafic influenta 257 - jd</t>
  </si>
  <si>
    <t>trafic influenta 257 - tr</t>
  </si>
  <si>
    <t>trafic influenta 257 - ca</t>
  </si>
  <si>
    <t>luare mita 289 ncp - jd</t>
  </si>
  <si>
    <t>luare mita 289 ncp - tr</t>
  </si>
  <si>
    <t>luare mita 289 ncp - ca</t>
  </si>
  <si>
    <t>dare mita 290 ncp - jd</t>
  </si>
  <si>
    <t>dare mita 290 ncp - tr</t>
  </si>
  <si>
    <t>dare mita 290 ncp - ca</t>
  </si>
  <si>
    <t>trafic influenta 291 ncp - jd</t>
  </si>
  <si>
    <t>trafic influenta 291 ncp - tr</t>
  </si>
  <si>
    <t>trafic influenta 291 ncp - ca</t>
  </si>
  <si>
    <t>cumparare influenta 292 ncp - jd</t>
  </si>
  <si>
    <t>cumparare influenta 292 ncp - tr</t>
  </si>
  <si>
    <t>cumparare influenta 292 ncp - ca</t>
  </si>
  <si>
    <t>oug31/2002 - jd</t>
  </si>
  <si>
    <t>oug31/2002 - tr</t>
  </si>
  <si>
    <t>oug31/2002 - ca</t>
  </si>
  <si>
    <t>incitare ura 369 ncp - jd, tr, ca</t>
  </si>
  <si>
    <t>conflict interese 301 ncp - jd</t>
  </si>
  <si>
    <t>conflict interese 301 ncp - tr</t>
  </si>
  <si>
    <t>conflict interese 301 ncp - ca</t>
  </si>
  <si>
    <t>Număr cauze intrate</t>
  </si>
  <si>
    <t>Număr total cauze</t>
  </si>
  <si>
    <t>Număr cauze solutionate</t>
  </si>
  <si>
    <t>Stoc cauze la sfârșitul perioadei - număr cauze</t>
  </si>
  <si>
    <t>Stoc inițial - număr cauze</t>
  </si>
  <si>
    <t>spalare bani - 656_2002 - jd</t>
  </si>
  <si>
    <t>spalare bani - 656_2002 - tr</t>
  </si>
  <si>
    <t>spalare bani - 656_2002 - ca</t>
  </si>
  <si>
    <t>Infracțiuni de evaziune fiscală - jd</t>
  </si>
  <si>
    <t>Infracțiuni de evaziune fiscală - tr</t>
  </si>
  <si>
    <t>Infracțiuni de evaziune fiscală - ca</t>
  </si>
  <si>
    <t>01.01.2012 - 31.12.2012</t>
  </si>
  <si>
    <t>minori</t>
  </si>
  <si>
    <t>Total persoane condamnate, din care:</t>
  </si>
  <si>
    <t>01.01.2015 - 31.12.2015</t>
  </si>
  <si>
    <t>01.01.2007 - 31.12.2007</t>
  </si>
  <si>
    <t>01.01.2008 - 31.12.2008</t>
  </si>
  <si>
    <t>-</t>
  </si>
  <si>
    <t>01.01.2009 - 31.12.2009</t>
  </si>
  <si>
    <t>01.01.2010 - 31.12.2010</t>
  </si>
  <si>
    <t>01.01.2011 - 31.12.2011</t>
  </si>
  <si>
    <t>01.01.2014 - 31.12.2014</t>
  </si>
  <si>
    <t>01.01.2000 - 31.12.2000</t>
  </si>
  <si>
    <t>01.01.2001 - 31.12.2001</t>
  </si>
  <si>
    <t>01.01.2002 - 31.12.2002</t>
  </si>
  <si>
    <t>01.01.2003 - 31.12.2003</t>
  </si>
  <si>
    <t>01.01.2004 - 31.12.2004</t>
  </si>
  <si>
    <t>01.01.2005 - 31.12.2005</t>
  </si>
  <si>
    <t>01.01.2006 - 31.12.2006</t>
  </si>
  <si>
    <r>
      <t xml:space="preserve">În documentația statistică aferenta acestui an, datele referitoare la situația cauzelor nu sunt evidențiate distinct, în funcție de obiect. Datele aferent art 197CP sunt incluse în </t>
    </r>
    <r>
      <rPr>
        <i/>
        <sz val="11"/>
        <color theme="1"/>
        <rFont val="Calibri"/>
        <family val="2"/>
        <scheme val="minor"/>
      </rPr>
      <t>Infracțiuni contra persoanei (art. 174-206 CP)</t>
    </r>
  </si>
  <si>
    <t>01.01.1999 - 31.12.1999</t>
  </si>
  <si>
    <t>01.01.1998 - 31.12.1998</t>
  </si>
  <si>
    <t>01.01.1997 - 31.12.1997</t>
  </si>
  <si>
    <t>01.01.1996- 31.12.1996</t>
  </si>
  <si>
    <t>01.01.1995 - 31.12.1995</t>
  </si>
  <si>
    <t>01.01.1994 - 31.12.1994</t>
  </si>
  <si>
    <t>01.01.1993 - 31.12.1993</t>
  </si>
  <si>
    <t>01.01.1991 - 31.12.1991</t>
  </si>
  <si>
    <t>01.01.1990- 31.12.1990</t>
  </si>
  <si>
    <t>”-” date indisponibile</t>
  </si>
  <si>
    <t>01.01.2013 - 31.12.2013</t>
  </si>
  <si>
    <t>art. 174 CP  - omorul</t>
  </si>
  <si>
    <t>art. 175 CP  - omorul calificat</t>
  </si>
  <si>
    <t>art. 178 CP  - uciderea din culpă</t>
  </si>
  <si>
    <t>art. 179 CP  - determinarea sau înlesnirea sinuciderii</t>
  </si>
  <si>
    <t>art. 180 CP  -lovirea sau alte violențe</t>
  </si>
  <si>
    <t>01.01.1992 - 31.12.1992</t>
  </si>
  <si>
    <t>Situatia cauzelor judecate în fond pe rolul instanțelor din România, având ca obiect principal ”art 174 CP - omorul”, ”art. 175 CP - omorul calificat”, ”art. 178 CP - uciderea din culpă”, ”art. 179 CP - determinarea sau înlesnirea sinuciderii”, ”art. 180 CP - lovirea sau alte violențe” precum și situația persoanelor condamnate definitiv</t>
  </si>
  <si>
    <t>=</t>
  </si>
  <si>
    <t>art. 188 NCP  - omorul</t>
  </si>
  <si>
    <t>art. 189 NCP  - omorul calificat</t>
  </si>
  <si>
    <t>art. 190 NCP  - uciderea la cererea victimei</t>
  </si>
  <si>
    <t>art. 193 NCP  - lovirea sau alte violențe</t>
  </si>
  <si>
    <t>art. 192 NCP  - uciderea din culpă</t>
  </si>
  <si>
    <t>art. 191 NCP  -determinarea sau înlesnirea sinuciderii</t>
  </si>
  <si>
    <t>Situatia cauzelor judecate în fond pe rolul instanțelor din România, având ca obiect principal ”art 174 CP - omorul”, ”art. 175 CP - omorul calificat”, ”art. 178 CP - uciderea din culpă”, ”art. 179 CP - determinarea sau înlesnirea sinuciderii”, ”art. 180 CP - lovirea sau alte violențe”, ”art 188 NCP - omorul”, ”art. 189 NCP - omorul calificat”, ”art. 190 NCP - uciderea la cererea  victimei”, ”art. 191 NCP - determinarea sau înlesnirea sinuciderii”, ”art. 192 NCP - uciderea din culpă”, ”art. 193 NCP - lovirea sau alte violențe”,  precum și situația persoanelor condamnate definitiv</t>
  </si>
  <si>
    <t>01.01.2016 - 31.12.2016</t>
  </si>
  <si>
    <t>Situația cauzelor judecate în fond pe rolul instanțelor din România, având ca obiect principal ”art 174 CP - omorul”, ”art. 175 CP - omorul calificat”, ”art. 178 CP - uciderea din culpă”, ”art. 179 CP - determinarea sau înlesnirea sinuciderii”, ”art. 180 CP - lovirea sau alte violențe”, ”art 188 NCP - omorul”, ”art. 189 NCP - omorul calificat”, ”art. 190 NCP - uciderea la cererea  victimei”, ”art. 191 NCP - determinarea sau înlesnirea sinuciderii”, ”art. 192 NCP - uciderea din culpă”, ”art. 193 NCP - lovirea sau alte violențe”,  precum și situația persoanelor condamnate definitiv</t>
  </si>
  <si>
    <t>Număr cauze soluționate</t>
  </si>
  <si>
    <t>art. 180 CP  - lovirea sau alte violențe</t>
  </si>
  <si>
    <t>01.01.2017 - 31.12.2017</t>
  </si>
  <si>
    <t>01.01.2018 - 31.12.2018</t>
  </si>
  <si>
    <t>01.01.2019 - 31.12.2019</t>
  </si>
  <si>
    <t>01.01.2020 - 31.12.2020</t>
  </si>
  <si>
    <t>01.01.2021 - 31.12.2021</t>
  </si>
  <si>
    <t>01.01.2022 - 31.03.2022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</si>
</sst>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mbria"/>
      <family val="1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/>
    <xf numFmtId="0" fontId="4" fillId="3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0" fillId="4" borderId="15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0" fillId="4" borderId="22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77</v>
      </c>
      <c r="B4" s="8"/>
      <c r="C4" s="8"/>
      <c r="D4" s="8"/>
      <c r="E4" s="8"/>
      <c r="F4" s="8"/>
      <c r="G4" s="8"/>
      <c r="H4" s="8"/>
      <c r="I4" s="8"/>
    </row>
    <row r="5" spans="1:9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 t="s">
        <v>56</v>
      </c>
      <c r="I7" s="57" t="s">
        <v>56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58"/>
      <c r="I8" s="58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57" t="s">
        <v>56</v>
      </c>
      <c r="I9" s="57" t="s">
        <v>56</v>
      </c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  <row r="17" spans="1:1" x14ac:dyDescent="0.3">
      <c r="A17" t="s">
        <v>78</v>
      </c>
    </row>
  </sheetData>
  <mergeCells count="30">
    <mergeCell ref="A7:A8"/>
    <mergeCell ref="C7:G8"/>
    <mergeCell ref="I7:I8"/>
    <mergeCell ref="H7:H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9:A10"/>
    <mergeCell ref="C9:G10"/>
    <mergeCell ref="H9:H10"/>
    <mergeCell ref="I9:I10"/>
    <mergeCell ref="A11:A12"/>
    <mergeCell ref="C11:G12"/>
    <mergeCell ref="H11:H12"/>
    <mergeCell ref="I11:I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69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1329</v>
      </c>
      <c r="I7" s="57">
        <v>56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61"/>
      <c r="I8" s="61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61"/>
      <c r="I9" s="61"/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>
        <v>909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>
        <f>4743+3594</f>
        <v>8337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28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11:I12"/>
    <mergeCell ref="H7:H10"/>
    <mergeCell ref="I7:I10"/>
    <mergeCell ref="A7:A8"/>
    <mergeCell ref="C7:G8"/>
    <mergeCell ref="A9:A10"/>
    <mergeCell ref="C9:G10"/>
    <mergeCell ref="A11:A12"/>
    <mergeCell ref="C11:G12"/>
    <mergeCell ref="H11:H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61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830</v>
      </c>
      <c r="I7" s="57">
        <v>36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61"/>
      <c r="I8" s="61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61"/>
      <c r="I9" s="61"/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28">
    <mergeCell ref="I11:I12"/>
    <mergeCell ref="H7:H10"/>
    <mergeCell ref="I7:I10"/>
    <mergeCell ref="A7:A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C7:G8"/>
    <mergeCell ref="A9:A10"/>
    <mergeCell ref="C9:G10"/>
    <mergeCell ref="A11:A12"/>
    <mergeCell ref="C11:G12"/>
    <mergeCell ref="H11:H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62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776</v>
      </c>
      <c r="I7" s="57">
        <v>28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58"/>
      <c r="I8" s="58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57">
        <v>257</v>
      </c>
      <c r="I9" s="57">
        <v>10</v>
      </c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30">
    <mergeCell ref="A7:A8"/>
    <mergeCell ref="H7:H8"/>
    <mergeCell ref="I7:I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C7:G8"/>
    <mergeCell ref="A9:A10"/>
    <mergeCell ref="C9:G10"/>
    <mergeCell ref="H9:H10"/>
    <mergeCell ref="I9:I10"/>
    <mergeCell ref="A11:A12"/>
    <mergeCell ref="C11:G12"/>
    <mergeCell ref="H11:H12"/>
    <mergeCell ref="I11:I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63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5.05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882</v>
      </c>
      <c r="I7" s="57">
        <v>41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58"/>
      <c r="I8" s="58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57">
        <v>303</v>
      </c>
      <c r="I9" s="57">
        <v>13</v>
      </c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30">
    <mergeCell ref="A7:A8"/>
    <mergeCell ref="H7:H8"/>
    <mergeCell ref="I7:I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C7:G8"/>
    <mergeCell ref="A9:A10"/>
    <mergeCell ref="C9:G10"/>
    <mergeCell ref="H9:H10"/>
    <mergeCell ref="I9:I10"/>
    <mergeCell ref="A11:A12"/>
    <mergeCell ref="C11:G12"/>
    <mergeCell ref="H11:H12"/>
    <mergeCell ref="I11:I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64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5.05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974</v>
      </c>
      <c r="I7" s="57">
        <v>45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58"/>
      <c r="I8" s="58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57">
        <v>367</v>
      </c>
      <c r="I9" s="57">
        <v>22</v>
      </c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30">
    <mergeCell ref="A7:A8"/>
    <mergeCell ref="H7:H8"/>
    <mergeCell ref="I7:I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C7:G8"/>
    <mergeCell ref="A9:A10"/>
    <mergeCell ref="C9:G10"/>
    <mergeCell ref="H9:H10"/>
    <mergeCell ref="I9:I10"/>
    <mergeCell ref="A11:A12"/>
    <mergeCell ref="C11:G12"/>
    <mergeCell ref="H11:H12"/>
    <mergeCell ref="I11:I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65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5.05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748</v>
      </c>
      <c r="I7" s="57">
        <v>28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58"/>
      <c r="I8" s="58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57">
        <v>328</v>
      </c>
      <c r="I9" s="57">
        <v>16</v>
      </c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30">
    <mergeCell ref="A7:A8"/>
    <mergeCell ref="H7:H8"/>
    <mergeCell ref="I7:I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C7:G8"/>
    <mergeCell ref="A9:A10"/>
    <mergeCell ref="C9:G10"/>
    <mergeCell ref="H9:H10"/>
    <mergeCell ref="I9:I10"/>
    <mergeCell ref="A11:A12"/>
    <mergeCell ref="C11:G12"/>
    <mergeCell ref="H11:H12"/>
    <mergeCell ref="I11:I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66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5.05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 t="s">
        <v>56</v>
      </c>
      <c r="I7" s="57" t="s">
        <v>56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58"/>
      <c r="I8" s="58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57" t="s">
        <v>56</v>
      </c>
      <c r="I9" s="57" t="s">
        <v>56</v>
      </c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30">
    <mergeCell ref="A7:A8"/>
    <mergeCell ref="H7:H8"/>
    <mergeCell ref="I7:I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C7:G8"/>
    <mergeCell ref="A9:A10"/>
    <mergeCell ref="C9:G10"/>
    <mergeCell ref="H9:H10"/>
    <mergeCell ref="I9:I10"/>
    <mergeCell ref="A11:A12"/>
    <mergeCell ref="C11:G12"/>
    <mergeCell ref="H11:H12"/>
    <mergeCell ref="I11:I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67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5.05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491</v>
      </c>
      <c r="I7" s="57">
        <v>28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58"/>
      <c r="I8" s="58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57">
        <v>234</v>
      </c>
      <c r="I9" s="57">
        <v>17</v>
      </c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>
        <v>570</v>
      </c>
      <c r="I11" s="57">
        <v>3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>
        <v>7467</v>
      </c>
      <c r="I15" s="57">
        <v>308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30">
    <mergeCell ref="A7:A8"/>
    <mergeCell ref="H7:H8"/>
    <mergeCell ref="I7:I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C7:G8"/>
    <mergeCell ref="A9:A10"/>
    <mergeCell ref="C9:G10"/>
    <mergeCell ref="H9:H10"/>
    <mergeCell ref="I9:I10"/>
    <mergeCell ref="A11:A12"/>
    <mergeCell ref="C11:G12"/>
    <mergeCell ref="H11:H12"/>
    <mergeCell ref="I11:I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16"/>
  <sheetViews>
    <sheetView zoomScaleNormal="100" workbookViewId="0">
      <selection sqref="A1:I3"/>
    </sheetView>
  </sheetViews>
  <sheetFormatPr defaultColWidth="8.88671875" defaultRowHeight="15.05" x14ac:dyDescent="0.3"/>
  <cols>
    <col min="1" max="1" width="28.33203125" style="4" customWidth="1"/>
    <col min="2" max="2" width="18.6640625" style="4" bestFit="1" customWidth="1"/>
    <col min="3" max="3" width="18.6640625" style="4" customWidth="1"/>
    <col min="4" max="5" width="17.109375" style="4" customWidth="1"/>
    <col min="6" max="6" width="18.44140625" style="4" customWidth="1"/>
    <col min="7" max="9" width="21.6640625" style="4" customWidth="1"/>
    <col min="10" max="16384" width="8.88671875" style="4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54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10" t="s">
        <v>56</v>
      </c>
      <c r="D7" s="10" t="s">
        <v>56</v>
      </c>
      <c r="E7" s="10" t="s">
        <v>56</v>
      </c>
      <c r="F7" s="10" t="s">
        <v>56</v>
      </c>
      <c r="G7" s="10" t="s">
        <v>56</v>
      </c>
      <c r="H7" s="57">
        <v>509</v>
      </c>
      <c r="I7" s="57">
        <v>29</v>
      </c>
    </row>
    <row r="8" spans="1:9" x14ac:dyDescent="0.3">
      <c r="A8" s="50"/>
      <c r="B8" s="3" t="s">
        <v>3</v>
      </c>
      <c r="C8" s="10">
        <v>405</v>
      </c>
      <c r="D8" s="10">
        <v>594</v>
      </c>
      <c r="E8" s="10">
        <v>999</v>
      </c>
      <c r="F8" s="10">
        <v>650</v>
      </c>
      <c r="G8" s="10">
        <v>349</v>
      </c>
      <c r="H8" s="58"/>
      <c r="I8" s="58"/>
    </row>
    <row r="9" spans="1:9" x14ac:dyDescent="0.3">
      <c r="A9" s="50" t="s">
        <v>81</v>
      </c>
      <c r="B9" s="3" t="s">
        <v>2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57">
        <v>176</v>
      </c>
      <c r="I9" s="57">
        <v>9</v>
      </c>
    </row>
    <row r="10" spans="1:9" x14ac:dyDescent="0.3">
      <c r="A10" s="50"/>
      <c r="B10" s="3" t="s">
        <v>3</v>
      </c>
      <c r="C10" s="10">
        <v>90</v>
      </c>
      <c r="D10" s="10">
        <v>295</v>
      </c>
      <c r="E10" s="10">
        <v>385</v>
      </c>
      <c r="F10" s="10">
        <v>233</v>
      </c>
      <c r="G10" s="10">
        <v>152</v>
      </c>
      <c r="H10" s="58"/>
      <c r="I10" s="58"/>
    </row>
    <row r="11" spans="1:9" x14ac:dyDescent="0.3">
      <c r="A11" s="50" t="s">
        <v>82</v>
      </c>
      <c r="B11" s="3" t="s">
        <v>2</v>
      </c>
      <c r="C11" s="10">
        <v>526</v>
      </c>
      <c r="D11" s="10">
        <v>810</v>
      </c>
      <c r="E11" s="10">
        <v>1336</v>
      </c>
      <c r="F11" s="10">
        <v>841</v>
      </c>
      <c r="G11" s="10">
        <v>495</v>
      </c>
      <c r="H11" s="57">
        <v>589</v>
      </c>
      <c r="I11" s="57">
        <v>3</v>
      </c>
    </row>
    <row r="12" spans="1:9" x14ac:dyDescent="0.3">
      <c r="A12" s="50"/>
      <c r="B12" s="3" t="s">
        <v>3</v>
      </c>
      <c r="C12" s="10" t="s">
        <v>56</v>
      </c>
      <c r="D12" s="10" t="s">
        <v>56</v>
      </c>
      <c r="E12" s="10" t="s">
        <v>56</v>
      </c>
      <c r="F12" s="10" t="s">
        <v>56</v>
      </c>
      <c r="G12" s="10" t="s">
        <v>56</v>
      </c>
      <c r="H12" s="58"/>
      <c r="I12" s="58"/>
    </row>
    <row r="13" spans="1:9" x14ac:dyDescent="0.3">
      <c r="A13" s="50" t="s">
        <v>83</v>
      </c>
      <c r="B13" s="3" t="s">
        <v>2</v>
      </c>
      <c r="C13" s="10">
        <v>1</v>
      </c>
      <c r="D13" s="10">
        <v>2</v>
      </c>
      <c r="E13" s="10">
        <v>3</v>
      </c>
      <c r="F13" s="10">
        <v>2</v>
      </c>
      <c r="G13" s="10">
        <v>1</v>
      </c>
      <c r="H13" s="57">
        <v>4</v>
      </c>
      <c r="I13" s="57">
        <v>0</v>
      </c>
    </row>
    <row r="14" spans="1:9" x14ac:dyDescent="0.3">
      <c r="A14" s="50"/>
      <c r="B14" s="3" t="s">
        <v>3</v>
      </c>
      <c r="C14" s="10">
        <v>1</v>
      </c>
      <c r="D14" s="10">
        <v>0</v>
      </c>
      <c r="E14" s="10">
        <v>1</v>
      </c>
      <c r="F14" s="10">
        <v>1</v>
      </c>
      <c r="G14" s="10">
        <v>0</v>
      </c>
      <c r="H14" s="58"/>
      <c r="I14" s="58"/>
    </row>
    <row r="15" spans="1:9" x14ac:dyDescent="0.3">
      <c r="A15" s="50" t="s">
        <v>84</v>
      </c>
      <c r="B15" s="3" t="s">
        <v>2</v>
      </c>
      <c r="C15" s="10">
        <v>6525</v>
      </c>
      <c r="D15" s="10">
        <v>5022</v>
      </c>
      <c r="E15" s="10">
        <v>11547</v>
      </c>
      <c r="F15" s="10">
        <v>9756</v>
      </c>
      <c r="G15" s="10">
        <v>1791</v>
      </c>
      <c r="H15" s="57">
        <v>4584</v>
      </c>
      <c r="I15" s="57">
        <v>244</v>
      </c>
    </row>
    <row r="16" spans="1:9" x14ac:dyDescent="0.3">
      <c r="A16" s="50"/>
      <c r="B16" s="3" t="s">
        <v>3</v>
      </c>
      <c r="C16" s="10" t="s">
        <v>56</v>
      </c>
      <c r="D16" s="10" t="s">
        <v>56</v>
      </c>
      <c r="E16" s="10" t="s">
        <v>56</v>
      </c>
      <c r="F16" s="10" t="s">
        <v>56</v>
      </c>
      <c r="G16" s="10" t="s">
        <v>56</v>
      </c>
      <c r="H16" s="58"/>
      <c r="I16" s="58"/>
    </row>
  </sheetData>
  <mergeCells count="25">
    <mergeCell ref="H7:H8"/>
    <mergeCell ref="I7:I8"/>
    <mergeCell ref="A7:A8"/>
    <mergeCell ref="H5:H6"/>
    <mergeCell ref="I5:I6"/>
    <mergeCell ref="A1:I3"/>
    <mergeCell ref="A5:A6"/>
    <mergeCell ref="B5:B6"/>
    <mergeCell ref="C5:C6"/>
    <mergeCell ref="D5:D6"/>
    <mergeCell ref="E5:E6"/>
    <mergeCell ref="F5:F6"/>
    <mergeCell ref="G5:G6"/>
    <mergeCell ref="A9:A10"/>
    <mergeCell ref="H9:H10"/>
    <mergeCell ref="I9:I10"/>
    <mergeCell ref="A11:A12"/>
    <mergeCell ref="H11:H12"/>
    <mergeCell ref="I11:I12"/>
    <mergeCell ref="A13:A14"/>
    <mergeCell ref="H13:H14"/>
    <mergeCell ref="I13:I14"/>
    <mergeCell ref="A15:A16"/>
    <mergeCell ref="H15:H16"/>
    <mergeCell ref="I15:I16"/>
  </mergeCells>
  <pageMargins left="0.25" right="0.25" top="0.75" bottom="0.75" header="0.3" footer="0.3"/>
  <pageSetup scale="7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55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10" t="s">
        <v>56</v>
      </c>
      <c r="D7" s="10" t="s">
        <v>56</v>
      </c>
      <c r="E7" s="10" t="s">
        <v>56</v>
      </c>
      <c r="F7" s="10" t="s">
        <v>56</v>
      </c>
      <c r="G7" s="10" t="s">
        <v>56</v>
      </c>
      <c r="H7" s="57">
        <v>449</v>
      </c>
      <c r="I7" s="57">
        <v>22</v>
      </c>
    </row>
    <row r="8" spans="1:9" x14ac:dyDescent="0.3">
      <c r="A8" s="50"/>
      <c r="B8" s="3" t="s">
        <v>3</v>
      </c>
      <c r="C8" s="10">
        <v>349</v>
      </c>
      <c r="D8" s="10">
        <v>563</v>
      </c>
      <c r="E8" s="10">
        <v>912</v>
      </c>
      <c r="F8" s="10">
        <v>563</v>
      </c>
      <c r="G8" s="10">
        <v>349</v>
      </c>
      <c r="H8" s="58"/>
      <c r="I8" s="58"/>
    </row>
    <row r="9" spans="1:9" x14ac:dyDescent="0.3">
      <c r="A9" s="50" t="s">
        <v>81</v>
      </c>
      <c r="B9" s="3" t="s">
        <v>2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57">
        <v>196</v>
      </c>
      <c r="I9" s="57">
        <v>19</v>
      </c>
    </row>
    <row r="10" spans="1:9" x14ac:dyDescent="0.3">
      <c r="A10" s="50"/>
      <c r="B10" s="3" t="s">
        <v>3</v>
      </c>
      <c r="C10" s="10">
        <v>152</v>
      </c>
      <c r="D10" s="10">
        <v>334</v>
      </c>
      <c r="E10" s="10">
        <v>486</v>
      </c>
      <c r="F10" s="10">
        <v>290</v>
      </c>
      <c r="G10" s="10">
        <v>196</v>
      </c>
      <c r="H10" s="58"/>
      <c r="I10" s="58"/>
    </row>
    <row r="11" spans="1:9" x14ac:dyDescent="0.3">
      <c r="A11" s="50" t="s">
        <v>82</v>
      </c>
      <c r="B11" s="3" t="s">
        <v>2</v>
      </c>
      <c r="C11" s="10">
        <v>495</v>
      </c>
      <c r="D11" s="10">
        <v>812</v>
      </c>
      <c r="E11" s="10">
        <v>1307</v>
      </c>
      <c r="F11" s="10">
        <v>799</v>
      </c>
      <c r="G11" s="10">
        <v>508</v>
      </c>
      <c r="H11" s="57">
        <v>599</v>
      </c>
      <c r="I11" s="57">
        <v>5</v>
      </c>
    </row>
    <row r="12" spans="1:9" x14ac:dyDescent="0.3">
      <c r="A12" s="50"/>
      <c r="B12" s="3" t="s">
        <v>3</v>
      </c>
      <c r="C12" s="10" t="s">
        <v>56</v>
      </c>
      <c r="D12" s="10" t="s">
        <v>56</v>
      </c>
      <c r="E12" s="10" t="s">
        <v>56</v>
      </c>
      <c r="F12" s="10" t="s">
        <v>56</v>
      </c>
      <c r="G12" s="10" t="s">
        <v>56</v>
      </c>
      <c r="H12" s="58"/>
      <c r="I12" s="58"/>
    </row>
    <row r="13" spans="1:9" x14ac:dyDescent="0.3">
      <c r="A13" s="50" t="s">
        <v>83</v>
      </c>
      <c r="B13" s="3" t="s">
        <v>2</v>
      </c>
      <c r="C13" s="10">
        <v>1</v>
      </c>
      <c r="D13" s="10">
        <v>1</v>
      </c>
      <c r="E13" s="10">
        <v>2</v>
      </c>
      <c r="F13" s="10">
        <v>1</v>
      </c>
      <c r="G13" s="10">
        <v>1</v>
      </c>
      <c r="H13" s="57">
        <v>5</v>
      </c>
      <c r="I13" s="57">
        <v>1</v>
      </c>
    </row>
    <row r="14" spans="1:9" x14ac:dyDescent="0.3">
      <c r="A14" s="50"/>
      <c r="B14" s="3" t="s">
        <v>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58"/>
      <c r="I14" s="58"/>
    </row>
    <row r="15" spans="1:9" x14ac:dyDescent="0.3">
      <c r="A15" s="50" t="s">
        <v>84</v>
      </c>
      <c r="B15" s="3" t="s">
        <v>2</v>
      </c>
      <c r="C15" s="10">
        <v>1791</v>
      </c>
      <c r="D15" s="10">
        <v>3668</v>
      </c>
      <c r="E15" s="10">
        <v>5459</v>
      </c>
      <c r="F15" s="10">
        <v>4070</v>
      </c>
      <c r="G15" s="10">
        <v>1389</v>
      </c>
      <c r="H15" s="57">
        <v>2462</v>
      </c>
      <c r="I15" s="57">
        <v>134</v>
      </c>
    </row>
    <row r="16" spans="1:9" x14ac:dyDescent="0.3">
      <c r="A16" s="50"/>
      <c r="B16" s="3" t="s">
        <v>3</v>
      </c>
      <c r="C16" s="10" t="s">
        <v>56</v>
      </c>
      <c r="D16" s="10" t="s">
        <v>56</v>
      </c>
      <c r="E16" s="10" t="s">
        <v>56</v>
      </c>
      <c r="F16" s="10" t="s">
        <v>56</v>
      </c>
      <c r="G16" s="10" t="s">
        <v>56</v>
      </c>
      <c r="H16" s="58"/>
      <c r="I16" s="58"/>
    </row>
  </sheetData>
  <mergeCells count="25">
    <mergeCell ref="A7:A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7:I8"/>
    <mergeCell ref="H7:H8"/>
    <mergeCell ref="A9:A10"/>
    <mergeCell ref="H9:H10"/>
    <mergeCell ref="I9:I10"/>
    <mergeCell ref="A11:A12"/>
    <mergeCell ref="H11:H12"/>
    <mergeCell ref="I11:I12"/>
    <mergeCell ref="A13:A14"/>
    <mergeCell ref="H13:H14"/>
    <mergeCell ref="I13:I14"/>
    <mergeCell ref="A15:A16"/>
    <mergeCell ref="H15:H16"/>
    <mergeCell ref="I15:I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76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 t="s">
        <v>56</v>
      </c>
      <c r="I7" s="57" t="s">
        <v>56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58"/>
      <c r="I8" s="58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57" t="s">
        <v>56</v>
      </c>
      <c r="I9" s="57" t="s">
        <v>56</v>
      </c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30">
    <mergeCell ref="A7:A8"/>
    <mergeCell ref="C7:G8"/>
    <mergeCell ref="H7:H8"/>
    <mergeCell ref="I7:I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9:A10"/>
    <mergeCell ref="C9:G10"/>
    <mergeCell ref="H9:H10"/>
    <mergeCell ref="I9:I10"/>
    <mergeCell ref="A11:A12"/>
    <mergeCell ref="C11:G12"/>
    <mergeCell ref="H11:H12"/>
    <mergeCell ref="I11:I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57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10" t="s">
        <v>56</v>
      </c>
      <c r="D7" s="10" t="s">
        <v>56</v>
      </c>
      <c r="E7" s="10" t="s">
        <v>56</v>
      </c>
      <c r="F7" s="10" t="s">
        <v>56</v>
      </c>
      <c r="G7" s="10" t="s">
        <v>56</v>
      </c>
      <c r="H7" s="57">
        <v>426</v>
      </c>
      <c r="I7" s="57">
        <v>20</v>
      </c>
    </row>
    <row r="8" spans="1:9" x14ac:dyDescent="0.3">
      <c r="A8" s="50"/>
      <c r="B8" s="3" t="s">
        <v>3</v>
      </c>
      <c r="C8" s="10">
        <v>349</v>
      </c>
      <c r="D8" s="10">
        <v>560</v>
      </c>
      <c r="E8" s="10">
        <v>909</v>
      </c>
      <c r="F8" s="10">
        <v>558</v>
      </c>
      <c r="G8" s="10">
        <v>351</v>
      </c>
      <c r="H8" s="58"/>
      <c r="I8" s="58"/>
    </row>
    <row r="9" spans="1:9" x14ac:dyDescent="0.3">
      <c r="A9" s="50" t="s">
        <v>81</v>
      </c>
      <c r="B9" s="3" t="s">
        <v>2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57">
        <v>216</v>
      </c>
      <c r="I9" s="57">
        <v>14</v>
      </c>
    </row>
    <row r="10" spans="1:9" x14ac:dyDescent="0.3">
      <c r="A10" s="50"/>
      <c r="B10" s="3" t="s">
        <v>3</v>
      </c>
      <c r="C10" s="10">
        <v>196</v>
      </c>
      <c r="D10" s="10">
        <v>331</v>
      </c>
      <c r="E10" s="10">
        <v>527</v>
      </c>
      <c r="F10" s="10">
        <v>337</v>
      </c>
      <c r="G10" s="10">
        <v>190</v>
      </c>
      <c r="H10" s="58"/>
      <c r="I10" s="58"/>
    </row>
    <row r="11" spans="1:9" x14ac:dyDescent="0.3">
      <c r="A11" s="50" t="s">
        <v>82</v>
      </c>
      <c r="B11" s="3" t="s">
        <v>2</v>
      </c>
      <c r="C11" s="10">
        <v>508</v>
      </c>
      <c r="D11" s="10">
        <v>877</v>
      </c>
      <c r="E11" s="10">
        <v>1385</v>
      </c>
      <c r="F11" s="10">
        <v>741</v>
      </c>
      <c r="G11" s="10">
        <v>644</v>
      </c>
      <c r="H11" s="57">
        <v>540</v>
      </c>
      <c r="I11" s="57">
        <v>7</v>
      </c>
    </row>
    <row r="12" spans="1:9" x14ac:dyDescent="0.3">
      <c r="A12" s="50"/>
      <c r="B12" s="3" t="s">
        <v>3</v>
      </c>
      <c r="C12" s="10" t="s">
        <v>56</v>
      </c>
      <c r="D12" s="10" t="s">
        <v>56</v>
      </c>
      <c r="E12" s="10" t="s">
        <v>56</v>
      </c>
      <c r="F12" s="10" t="s">
        <v>56</v>
      </c>
      <c r="G12" s="10" t="s">
        <v>56</v>
      </c>
      <c r="H12" s="58"/>
      <c r="I12" s="58"/>
    </row>
    <row r="13" spans="1:9" x14ac:dyDescent="0.3">
      <c r="A13" s="50" t="s">
        <v>83</v>
      </c>
      <c r="B13" s="3" t="s">
        <v>2</v>
      </c>
      <c r="C13" s="10">
        <v>1</v>
      </c>
      <c r="D13" s="10">
        <v>0</v>
      </c>
      <c r="E13" s="10">
        <v>1</v>
      </c>
      <c r="F13" s="10">
        <v>0</v>
      </c>
      <c r="G13" s="10">
        <v>1</v>
      </c>
      <c r="H13" s="57">
        <v>0</v>
      </c>
      <c r="I13" s="57">
        <v>0</v>
      </c>
    </row>
    <row r="14" spans="1:9" x14ac:dyDescent="0.3">
      <c r="A14" s="50"/>
      <c r="B14" s="3" t="s">
        <v>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58"/>
      <c r="I14" s="58"/>
    </row>
    <row r="15" spans="1:9" x14ac:dyDescent="0.3">
      <c r="A15" s="50" t="s">
        <v>84</v>
      </c>
      <c r="B15" s="3" t="s">
        <v>2</v>
      </c>
      <c r="C15" s="10">
        <v>1389</v>
      </c>
      <c r="D15" s="10">
        <v>3177</v>
      </c>
      <c r="E15" s="10">
        <v>4566</v>
      </c>
      <c r="F15" s="10">
        <v>2878</v>
      </c>
      <c r="G15" s="10">
        <v>1688</v>
      </c>
      <c r="H15" s="57">
        <v>1764</v>
      </c>
      <c r="I15" s="57">
        <v>79</v>
      </c>
    </row>
    <row r="16" spans="1:9" x14ac:dyDescent="0.3">
      <c r="A16" s="50"/>
      <c r="B16" s="3" t="s">
        <v>3</v>
      </c>
      <c r="C16" s="10" t="s">
        <v>56</v>
      </c>
      <c r="D16" s="10" t="s">
        <v>56</v>
      </c>
      <c r="E16" s="10" t="s">
        <v>56</v>
      </c>
      <c r="F16" s="10" t="s">
        <v>56</v>
      </c>
      <c r="G16" s="10" t="s">
        <v>56</v>
      </c>
      <c r="H16" s="58"/>
      <c r="I16" s="58"/>
    </row>
  </sheetData>
  <mergeCells count="25">
    <mergeCell ref="A7:A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7:I8"/>
    <mergeCell ref="H7:H8"/>
    <mergeCell ref="A9:A10"/>
    <mergeCell ref="H9:H10"/>
    <mergeCell ref="I9:I10"/>
    <mergeCell ref="A11:A12"/>
    <mergeCell ref="H11:H12"/>
    <mergeCell ref="I11:I12"/>
    <mergeCell ref="A13:A14"/>
    <mergeCell ref="H13:H14"/>
    <mergeCell ref="I13:I14"/>
    <mergeCell ref="A15:A16"/>
    <mergeCell ref="H15:H16"/>
    <mergeCell ref="I15:I1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58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10" t="s">
        <v>56</v>
      </c>
      <c r="D7" s="10" t="s">
        <v>56</v>
      </c>
      <c r="E7" s="10" t="s">
        <v>56</v>
      </c>
      <c r="F7" s="10" t="s">
        <v>56</v>
      </c>
      <c r="G7" s="10" t="s">
        <v>56</v>
      </c>
      <c r="H7" s="57">
        <v>611</v>
      </c>
      <c r="I7" s="57">
        <v>37</v>
      </c>
    </row>
    <row r="8" spans="1:9" x14ac:dyDescent="0.3">
      <c r="A8" s="50"/>
      <c r="B8" s="3" t="s">
        <v>3</v>
      </c>
      <c r="C8" s="10">
        <v>351</v>
      </c>
      <c r="D8" s="10">
        <v>608</v>
      </c>
      <c r="E8" s="10">
        <v>959</v>
      </c>
      <c r="F8" s="10">
        <v>546</v>
      </c>
      <c r="G8" s="10">
        <v>413</v>
      </c>
      <c r="H8" s="58"/>
      <c r="I8" s="58"/>
    </row>
    <row r="9" spans="1:9" x14ac:dyDescent="0.3">
      <c r="A9" s="50" t="s">
        <v>81</v>
      </c>
      <c r="B9" s="3" t="s">
        <v>2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57">
        <v>187</v>
      </c>
      <c r="I9" s="57">
        <v>11</v>
      </c>
    </row>
    <row r="10" spans="1:9" x14ac:dyDescent="0.3">
      <c r="A10" s="50"/>
      <c r="B10" s="3" t="s">
        <v>3</v>
      </c>
      <c r="C10" s="10">
        <v>190</v>
      </c>
      <c r="D10" s="10">
        <v>358</v>
      </c>
      <c r="E10" s="10">
        <v>548</v>
      </c>
      <c r="F10" s="10">
        <v>359</v>
      </c>
      <c r="G10" s="10">
        <v>189</v>
      </c>
      <c r="H10" s="58"/>
      <c r="I10" s="58"/>
    </row>
    <row r="11" spans="1:9" x14ac:dyDescent="0.3">
      <c r="A11" s="50" t="s">
        <v>82</v>
      </c>
      <c r="B11" s="3" t="s">
        <v>2</v>
      </c>
      <c r="C11" s="10">
        <v>644</v>
      </c>
      <c r="D11" s="10">
        <v>1101</v>
      </c>
      <c r="E11" s="10">
        <v>1745</v>
      </c>
      <c r="F11" s="10">
        <v>988</v>
      </c>
      <c r="G11" s="10">
        <v>757</v>
      </c>
      <c r="H11" s="57">
        <v>650</v>
      </c>
      <c r="I11" s="57">
        <v>2</v>
      </c>
    </row>
    <row r="12" spans="1:9" x14ac:dyDescent="0.3">
      <c r="A12" s="50"/>
      <c r="B12" s="3" t="s">
        <v>3</v>
      </c>
      <c r="C12" s="10" t="s">
        <v>56</v>
      </c>
      <c r="D12" s="10" t="s">
        <v>56</v>
      </c>
      <c r="E12" s="10" t="s">
        <v>56</v>
      </c>
      <c r="F12" s="10" t="s">
        <v>56</v>
      </c>
      <c r="G12" s="10" t="s">
        <v>56</v>
      </c>
      <c r="H12" s="58"/>
      <c r="I12" s="58"/>
    </row>
    <row r="13" spans="1:9" x14ac:dyDescent="0.3">
      <c r="A13" s="50" t="s">
        <v>83</v>
      </c>
      <c r="B13" s="3" t="s">
        <v>2</v>
      </c>
      <c r="C13" s="10" t="s">
        <v>56</v>
      </c>
      <c r="D13" s="10" t="s">
        <v>56</v>
      </c>
      <c r="E13" s="10" t="s">
        <v>56</v>
      </c>
      <c r="F13" s="10" t="s">
        <v>56</v>
      </c>
      <c r="G13" s="10" t="s">
        <v>56</v>
      </c>
      <c r="H13" s="57">
        <v>2</v>
      </c>
      <c r="I13" s="57">
        <v>0</v>
      </c>
    </row>
    <row r="14" spans="1:9" x14ac:dyDescent="0.3">
      <c r="A14" s="50"/>
      <c r="B14" s="3" t="s">
        <v>3</v>
      </c>
      <c r="C14" s="10" t="s">
        <v>56</v>
      </c>
      <c r="D14" s="10" t="s">
        <v>56</v>
      </c>
      <c r="E14" s="10" t="s">
        <v>56</v>
      </c>
      <c r="F14" s="10" t="s">
        <v>56</v>
      </c>
      <c r="G14" s="10" t="s">
        <v>56</v>
      </c>
      <c r="H14" s="58"/>
      <c r="I14" s="58"/>
    </row>
    <row r="15" spans="1:9" x14ac:dyDescent="0.3">
      <c r="A15" s="50" t="s">
        <v>84</v>
      </c>
      <c r="B15" s="3" t="s">
        <v>2</v>
      </c>
      <c r="C15" s="10">
        <v>1688</v>
      </c>
      <c r="D15" s="10">
        <v>3146</v>
      </c>
      <c r="E15" s="10">
        <v>4834</v>
      </c>
      <c r="F15" s="10">
        <v>3227</v>
      </c>
      <c r="G15" s="10">
        <v>1607</v>
      </c>
      <c r="H15" s="57">
        <v>2228</v>
      </c>
      <c r="I15" s="57">
        <v>105</v>
      </c>
    </row>
    <row r="16" spans="1:9" x14ac:dyDescent="0.3">
      <c r="A16" s="50"/>
      <c r="B16" s="3" t="s">
        <v>3</v>
      </c>
      <c r="C16" s="10" t="s">
        <v>56</v>
      </c>
      <c r="D16" s="10" t="s">
        <v>56</v>
      </c>
      <c r="E16" s="10" t="s">
        <v>56</v>
      </c>
      <c r="F16" s="10" t="s">
        <v>56</v>
      </c>
      <c r="G16" s="10" t="s">
        <v>56</v>
      </c>
      <c r="H16" s="58"/>
      <c r="I16" s="58"/>
    </row>
  </sheetData>
  <mergeCells count="25">
    <mergeCell ref="A7:A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7:I8"/>
    <mergeCell ref="H7:H8"/>
    <mergeCell ref="A9:A10"/>
    <mergeCell ref="H9:H10"/>
    <mergeCell ref="I9:I10"/>
    <mergeCell ref="A11:A12"/>
    <mergeCell ref="H11:H12"/>
    <mergeCell ref="I11:I12"/>
    <mergeCell ref="A13:A14"/>
    <mergeCell ref="H13:H14"/>
    <mergeCell ref="I13:I14"/>
    <mergeCell ref="A15:A16"/>
    <mergeCell ref="H15:H16"/>
    <mergeCell ref="I15:I1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6"/>
  <sheetViews>
    <sheetView workbookViewId="0">
      <selection activeCell="C8" sqref="C8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59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10" t="s">
        <v>56</v>
      </c>
      <c r="D7" s="10" t="s">
        <v>56</v>
      </c>
      <c r="E7" s="10" t="s">
        <v>56</v>
      </c>
      <c r="F7" s="10" t="s">
        <v>56</v>
      </c>
      <c r="G7" s="10" t="s">
        <v>56</v>
      </c>
      <c r="H7" s="57">
        <v>633</v>
      </c>
      <c r="I7" s="57">
        <v>40</v>
      </c>
    </row>
    <row r="8" spans="1:9" x14ac:dyDescent="0.3">
      <c r="A8" s="50"/>
      <c r="B8" s="3" t="s">
        <v>3</v>
      </c>
      <c r="C8" s="10">
        <v>413</v>
      </c>
      <c r="D8" s="10">
        <v>425</v>
      </c>
      <c r="E8" s="10">
        <v>838</v>
      </c>
      <c r="F8" s="10">
        <v>660</v>
      </c>
      <c r="G8" s="10">
        <v>178</v>
      </c>
      <c r="H8" s="58"/>
      <c r="I8" s="58"/>
    </row>
    <row r="9" spans="1:9" x14ac:dyDescent="0.3">
      <c r="A9" s="50" t="s">
        <v>81</v>
      </c>
      <c r="B9" s="3" t="s">
        <v>2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57">
        <v>260</v>
      </c>
      <c r="I9" s="57">
        <v>12</v>
      </c>
    </row>
    <row r="10" spans="1:9" x14ac:dyDescent="0.3">
      <c r="A10" s="50"/>
      <c r="B10" s="3" t="s">
        <v>3</v>
      </c>
      <c r="C10" s="10">
        <v>189</v>
      </c>
      <c r="D10" s="10">
        <v>290</v>
      </c>
      <c r="E10" s="10">
        <v>479</v>
      </c>
      <c r="F10" s="10">
        <v>360</v>
      </c>
      <c r="G10" s="10">
        <v>119</v>
      </c>
      <c r="H10" s="58"/>
      <c r="I10" s="58"/>
    </row>
    <row r="11" spans="1:9" x14ac:dyDescent="0.3">
      <c r="A11" s="50" t="s">
        <v>82</v>
      </c>
      <c r="B11" s="3" t="s">
        <v>2</v>
      </c>
      <c r="C11" s="10">
        <v>757</v>
      </c>
      <c r="D11" s="10">
        <v>989</v>
      </c>
      <c r="E11" s="10">
        <v>1746</v>
      </c>
      <c r="F11" s="10">
        <v>1145</v>
      </c>
      <c r="G11" s="10">
        <v>601</v>
      </c>
      <c r="H11" s="57">
        <v>1057</v>
      </c>
      <c r="I11" s="57">
        <v>10</v>
      </c>
    </row>
    <row r="12" spans="1:9" x14ac:dyDescent="0.3">
      <c r="A12" s="50"/>
      <c r="B12" s="3" t="s">
        <v>3</v>
      </c>
      <c r="C12" s="10" t="s">
        <v>56</v>
      </c>
      <c r="D12" s="10" t="s">
        <v>56</v>
      </c>
      <c r="E12" s="10" t="s">
        <v>56</v>
      </c>
      <c r="F12" s="10" t="s">
        <v>56</v>
      </c>
      <c r="G12" s="10" t="s">
        <v>56</v>
      </c>
      <c r="H12" s="58"/>
      <c r="I12" s="58"/>
    </row>
    <row r="13" spans="1:9" x14ac:dyDescent="0.3">
      <c r="A13" s="50" t="s">
        <v>83</v>
      </c>
      <c r="B13" s="3" t="s">
        <v>2</v>
      </c>
      <c r="C13" s="10" t="s">
        <v>56</v>
      </c>
      <c r="D13" s="10" t="s">
        <v>56</v>
      </c>
      <c r="E13" s="10" t="s">
        <v>56</v>
      </c>
      <c r="F13" s="10" t="s">
        <v>56</v>
      </c>
      <c r="G13" s="10" t="s">
        <v>56</v>
      </c>
      <c r="H13" s="57">
        <v>0</v>
      </c>
      <c r="I13" s="57">
        <v>0</v>
      </c>
    </row>
    <row r="14" spans="1:9" x14ac:dyDescent="0.3">
      <c r="A14" s="50"/>
      <c r="B14" s="3" t="s">
        <v>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58"/>
      <c r="I14" s="58"/>
    </row>
    <row r="15" spans="1:9" x14ac:dyDescent="0.3">
      <c r="A15" s="50" t="s">
        <v>84</v>
      </c>
      <c r="B15" s="3" t="s">
        <v>2</v>
      </c>
      <c r="C15" s="10">
        <v>1607</v>
      </c>
      <c r="D15" s="10">
        <f>2797-83</f>
        <v>2714</v>
      </c>
      <c r="E15" s="10">
        <v>4321</v>
      </c>
      <c r="F15" s="10">
        <v>2919</v>
      </c>
      <c r="G15" s="10">
        <v>1402</v>
      </c>
      <c r="H15" s="57">
        <v>2429</v>
      </c>
      <c r="I15" s="57">
        <v>105</v>
      </c>
    </row>
    <row r="16" spans="1:9" x14ac:dyDescent="0.3">
      <c r="A16" s="50"/>
      <c r="B16" s="3" t="s">
        <v>3</v>
      </c>
      <c r="C16" s="10" t="s">
        <v>56</v>
      </c>
      <c r="D16" s="10" t="s">
        <v>56</v>
      </c>
      <c r="E16" s="10" t="s">
        <v>56</v>
      </c>
      <c r="F16" s="10" t="s">
        <v>56</v>
      </c>
      <c r="G16" s="10" t="s">
        <v>56</v>
      </c>
      <c r="H16" s="58"/>
      <c r="I16" s="58"/>
    </row>
  </sheetData>
  <mergeCells count="25">
    <mergeCell ref="A7:A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7:I8"/>
    <mergeCell ref="H7:H8"/>
    <mergeCell ref="A9:A10"/>
    <mergeCell ref="H9:H10"/>
    <mergeCell ref="I9:I10"/>
    <mergeCell ref="A11:A12"/>
    <mergeCell ref="H11:H12"/>
    <mergeCell ref="I11:I12"/>
    <mergeCell ref="A13:A14"/>
    <mergeCell ref="H13:H14"/>
    <mergeCell ref="I13:I14"/>
    <mergeCell ref="A15:A16"/>
    <mergeCell ref="H15:H16"/>
    <mergeCell ref="I15:I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6"/>
  <sheetViews>
    <sheetView zoomScale="130" zoomScaleNormal="130"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50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10" t="s">
        <v>56</v>
      </c>
      <c r="D7" s="10" t="s">
        <v>56</v>
      </c>
      <c r="E7" s="10" t="s">
        <v>56</v>
      </c>
      <c r="F7" s="10" t="s">
        <v>56</v>
      </c>
      <c r="G7" s="10" t="s">
        <v>56</v>
      </c>
      <c r="H7" s="57">
        <v>512</v>
      </c>
      <c r="I7" s="57">
        <v>25</v>
      </c>
    </row>
    <row r="8" spans="1:9" x14ac:dyDescent="0.3">
      <c r="A8" s="50"/>
      <c r="B8" s="3" t="s">
        <v>3</v>
      </c>
      <c r="C8" s="10">
        <v>178</v>
      </c>
      <c r="D8" s="10">
        <v>417</v>
      </c>
      <c r="E8" s="10">
        <v>595</v>
      </c>
      <c r="F8" s="10">
        <v>377</v>
      </c>
      <c r="G8" s="10">
        <v>218</v>
      </c>
      <c r="H8" s="58"/>
      <c r="I8" s="58"/>
    </row>
    <row r="9" spans="1:9" x14ac:dyDescent="0.3">
      <c r="A9" s="50" t="s">
        <v>81</v>
      </c>
      <c r="B9" s="3" t="s">
        <v>2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57">
        <v>209</v>
      </c>
      <c r="I9" s="57">
        <v>8</v>
      </c>
    </row>
    <row r="10" spans="1:9" x14ac:dyDescent="0.3">
      <c r="A10" s="50"/>
      <c r="B10" s="3" t="s">
        <v>3</v>
      </c>
      <c r="C10" s="10">
        <v>119</v>
      </c>
      <c r="D10" s="10">
        <v>317</v>
      </c>
      <c r="E10" s="10">
        <v>436</v>
      </c>
      <c r="F10" s="10">
        <v>289</v>
      </c>
      <c r="G10" s="10">
        <v>147</v>
      </c>
      <c r="H10" s="58"/>
      <c r="I10" s="58"/>
    </row>
    <row r="11" spans="1:9" x14ac:dyDescent="0.3">
      <c r="A11" s="50" t="s">
        <v>82</v>
      </c>
      <c r="B11" s="3" t="s">
        <v>2</v>
      </c>
      <c r="C11" s="10">
        <v>601</v>
      </c>
      <c r="D11" s="10">
        <v>1102</v>
      </c>
      <c r="E11" s="10">
        <v>1703</v>
      </c>
      <c r="F11" s="10">
        <v>1089</v>
      </c>
      <c r="G11" s="10">
        <v>614</v>
      </c>
      <c r="H11" s="57">
        <v>820</v>
      </c>
      <c r="I11" s="57">
        <v>4</v>
      </c>
    </row>
    <row r="12" spans="1:9" x14ac:dyDescent="0.3">
      <c r="A12" s="50"/>
      <c r="B12" s="3" t="s">
        <v>3</v>
      </c>
      <c r="C12" s="10" t="s">
        <v>56</v>
      </c>
      <c r="D12" s="10" t="s">
        <v>56</v>
      </c>
      <c r="E12" s="10" t="s">
        <v>56</v>
      </c>
      <c r="F12" s="10" t="s">
        <v>56</v>
      </c>
      <c r="G12" s="10" t="s">
        <v>56</v>
      </c>
      <c r="H12" s="58"/>
      <c r="I12" s="58"/>
    </row>
    <row r="13" spans="1:9" x14ac:dyDescent="0.3">
      <c r="A13" s="50" t="s">
        <v>83</v>
      </c>
      <c r="B13" s="3" t="s">
        <v>2</v>
      </c>
      <c r="C13" s="10" t="s">
        <v>56</v>
      </c>
      <c r="D13" s="10" t="s">
        <v>56</v>
      </c>
      <c r="E13" s="10" t="s">
        <v>56</v>
      </c>
      <c r="F13" s="10" t="s">
        <v>56</v>
      </c>
      <c r="G13" s="10" t="s">
        <v>56</v>
      </c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10" t="s">
        <v>56</v>
      </c>
      <c r="D14" s="10" t="s">
        <v>56</v>
      </c>
      <c r="E14" s="10" t="s">
        <v>56</v>
      </c>
      <c r="F14" s="10" t="s">
        <v>56</v>
      </c>
      <c r="G14" s="10" t="s">
        <v>56</v>
      </c>
      <c r="H14" s="58"/>
      <c r="I14" s="58"/>
    </row>
    <row r="15" spans="1:9" x14ac:dyDescent="0.3">
      <c r="A15" s="50" t="s">
        <v>84</v>
      </c>
      <c r="B15" s="3" t="s">
        <v>2</v>
      </c>
      <c r="C15" s="10">
        <v>1402</v>
      </c>
      <c r="D15" s="10">
        <f>2556+15</f>
        <v>2571</v>
      </c>
      <c r="E15" s="10">
        <v>3973</v>
      </c>
      <c r="F15" s="10">
        <v>2664</v>
      </c>
      <c r="G15" s="10">
        <v>1309</v>
      </c>
      <c r="H15" s="57">
        <v>2366</v>
      </c>
      <c r="I15" s="57">
        <v>78</v>
      </c>
    </row>
    <row r="16" spans="1:9" x14ac:dyDescent="0.3">
      <c r="A16" s="50"/>
      <c r="B16" s="3" t="s">
        <v>3</v>
      </c>
      <c r="C16" s="10" t="s">
        <v>56</v>
      </c>
      <c r="D16" s="10" t="s">
        <v>56</v>
      </c>
      <c r="E16" s="10" t="s">
        <v>56</v>
      </c>
      <c r="F16" s="10" t="s">
        <v>56</v>
      </c>
      <c r="G16" s="10" t="s">
        <v>56</v>
      </c>
      <c r="H16" s="58"/>
      <c r="I16" s="58"/>
    </row>
  </sheetData>
  <mergeCells count="25">
    <mergeCell ref="A7:A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H7:H8"/>
    <mergeCell ref="I7:I8"/>
    <mergeCell ref="A9:A10"/>
    <mergeCell ref="H9:H10"/>
    <mergeCell ref="I9:I10"/>
    <mergeCell ref="A11:A12"/>
    <mergeCell ref="H11:H12"/>
    <mergeCell ref="I11:I12"/>
    <mergeCell ref="A13:A14"/>
    <mergeCell ref="H13:H14"/>
    <mergeCell ref="I13:I14"/>
    <mergeCell ref="A15:A16"/>
    <mergeCell ref="H15:H16"/>
    <mergeCell ref="I15:I1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94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51.05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79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10" t="s">
        <v>56</v>
      </c>
      <c r="D7" s="10" t="s">
        <v>56</v>
      </c>
      <c r="E7" s="10" t="s">
        <v>56</v>
      </c>
      <c r="F7" s="10" t="s">
        <v>56</v>
      </c>
      <c r="G7" s="10" t="s">
        <v>56</v>
      </c>
      <c r="H7" s="10" t="s">
        <v>56</v>
      </c>
      <c r="I7" s="10" t="s">
        <v>56</v>
      </c>
    </row>
    <row r="8" spans="1:9" x14ac:dyDescent="0.3">
      <c r="A8" s="50"/>
      <c r="B8" s="3" t="s">
        <v>3</v>
      </c>
      <c r="C8" s="10">
        <v>218</v>
      </c>
      <c r="D8" s="10">
        <v>471</v>
      </c>
      <c r="E8" s="10">
        <v>689</v>
      </c>
      <c r="F8" s="10">
        <v>510</v>
      </c>
      <c r="G8" s="10">
        <v>179</v>
      </c>
      <c r="H8" s="10">
        <v>338</v>
      </c>
      <c r="I8" s="10">
        <v>14</v>
      </c>
    </row>
    <row r="9" spans="1:9" x14ac:dyDescent="0.3">
      <c r="A9" s="50" t="s">
        <v>81</v>
      </c>
      <c r="B9" s="3" t="s">
        <v>2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10" t="s">
        <v>56</v>
      </c>
      <c r="I9" s="10" t="s">
        <v>56</v>
      </c>
    </row>
    <row r="10" spans="1:9" x14ac:dyDescent="0.3">
      <c r="A10" s="50"/>
      <c r="B10" s="3" t="s">
        <v>3</v>
      </c>
      <c r="C10" s="10">
        <v>147</v>
      </c>
      <c r="D10" s="10">
        <v>547</v>
      </c>
      <c r="E10" s="10">
        <v>694</v>
      </c>
      <c r="F10" s="10">
        <v>455</v>
      </c>
      <c r="G10" s="10">
        <v>239</v>
      </c>
      <c r="H10" s="10">
        <v>410</v>
      </c>
      <c r="I10" s="10">
        <v>25</v>
      </c>
    </row>
    <row r="11" spans="1:9" x14ac:dyDescent="0.3">
      <c r="A11" s="50" t="s">
        <v>82</v>
      </c>
      <c r="B11" s="3" t="s">
        <v>2</v>
      </c>
      <c r="C11" s="10">
        <v>614</v>
      </c>
      <c r="D11" s="10">
        <v>1451</v>
      </c>
      <c r="E11" s="10">
        <v>2065</v>
      </c>
      <c r="F11" s="10">
        <v>1168</v>
      </c>
      <c r="G11" s="10">
        <v>897</v>
      </c>
      <c r="H11" s="10">
        <v>454</v>
      </c>
      <c r="I11" s="10">
        <v>7</v>
      </c>
    </row>
    <row r="12" spans="1:9" x14ac:dyDescent="0.3">
      <c r="A12" s="50"/>
      <c r="B12" s="3" t="s">
        <v>3</v>
      </c>
      <c r="C12" s="10" t="s">
        <v>56</v>
      </c>
      <c r="D12" s="10" t="s">
        <v>56</v>
      </c>
      <c r="E12" s="10" t="s">
        <v>56</v>
      </c>
      <c r="F12" s="10" t="s">
        <v>56</v>
      </c>
      <c r="G12" s="10" t="s">
        <v>56</v>
      </c>
      <c r="H12" s="10" t="s">
        <v>56</v>
      </c>
      <c r="I12" s="10" t="s">
        <v>56</v>
      </c>
    </row>
    <row r="13" spans="1:9" x14ac:dyDescent="0.3">
      <c r="A13" s="50" t="s">
        <v>83</v>
      </c>
      <c r="B13" s="3" t="s">
        <v>2</v>
      </c>
      <c r="C13" s="10" t="s">
        <v>56</v>
      </c>
      <c r="D13" s="10" t="s">
        <v>56</v>
      </c>
      <c r="E13" s="10" t="s">
        <v>56</v>
      </c>
      <c r="F13" s="10" t="s">
        <v>56</v>
      </c>
      <c r="G13" s="10" t="s">
        <v>56</v>
      </c>
      <c r="H13" s="10" t="s">
        <v>56</v>
      </c>
      <c r="I13" s="10" t="s">
        <v>56</v>
      </c>
    </row>
    <row r="14" spans="1:9" x14ac:dyDescent="0.3">
      <c r="A14" s="50"/>
      <c r="B14" s="3" t="s">
        <v>3</v>
      </c>
      <c r="C14" s="10" t="s">
        <v>56</v>
      </c>
      <c r="D14" s="10" t="s">
        <v>56</v>
      </c>
      <c r="E14" s="10" t="s">
        <v>56</v>
      </c>
      <c r="F14" s="10" t="s">
        <v>56</v>
      </c>
      <c r="G14" s="10" t="s">
        <v>56</v>
      </c>
      <c r="H14" s="10" t="s">
        <v>56</v>
      </c>
      <c r="I14" s="10" t="s">
        <v>56</v>
      </c>
    </row>
    <row r="15" spans="1:9" x14ac:dyDescent="0.3">
      <c r="A15" s="50" t="s">
        <v>84</v>
      </c>
      <c r="B15" s="3" t="s">
        <v>2</v>
      </c>
      <c r="C15" s="10">
        <v>1309</v>
      </c>
      <c r="D15" s="10">
        <v>3212</v>
      </c>
      <c r="E15" s="10">
        <v>4521</v>
      </c>
      <c r="F15" s="10">
        <v>2708</v>
      </c>
      <c r="G15" s="10">
        <v>1813</v>
      </c>
      <c r="H15" s="10">
        <v>1502</v>
      </c>
      <c r="I15" s="10">
        <v>44</v>
      </c>
    </row>
    <row r="16" spans="1:9" x14ac:dyDescent="0.3">
      <c r="A16" s="50"/>
      <c r="B16" s="3" t="s">
        <v>3</v>
      </c>
      <c r="C16" s="10" t="s">
        <v>56</v>
      </c>
      <c r="D16" s="10" t="s">
        <v>56</v>
      </c>
      <c r="E16" s="10" t="s">
        <v>56</v>
      </c>
      <c r="F16" s="10" t="s">
        <v>56</v>
      </c>
      <c r="G16" s="10" t="s">
        <v>56</v>
      </c>
      <c r="H16" s="10" t="s">
        <v>56</v>
      </c>
      <c r="I16" s="10" t="s">
        <v>56</v>
      </c>
    </row>
  </sheetData>
  <mergeCells count="15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9:A10"/>
    <mergeCell ref="A11:A12"/>
    <mergeCell ref="A13:A14"/>
    <mergeCell ref="A15:A16"/>
    <mergeCell ref="A7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31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94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42.05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60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10" t="s">
        <v>56</v>
      </c>
      <c r="D7" s="10" t="s">
        <v>56</v>
      </c>
      <c r="E7" s="10" t="s">
        <v>56</v>
      </c>
      <c r="F7" s="10" t="s">
        <v>56</v>
      </c>
      <c r="G7" s="10" t="s">
        <v>56</v>
      </c>
      <c r="H7" s="10" t="s">
        <v>56</v>
      </c>
      <c r="I7" s="10" t="s">
        <v>56</v>
      </c>
    </row>
    <row r="8" spans="1:9" x14ac:dyDescent="0.3">
      <c r="A8" s="50"/>
      <c r="B8" s="3" t="s">
        <v>3</v>
      </c>
      <c r="C8" s="10">
        <v>179</v>
      </c>
      <c r="D8" s="10">
        <v>61</v>
      </c>
      <c r="E8" s="10">
        <v>240</v>
      </c>
      <c r="F8" s="10">
        <v>202</v>
      </c>
      <c r="G8" s="10">
        <v>38</v>
      </c>
      <c r="H8" s="10">
        <v>282</v>
      </c>
      <c r="I8" s="10">
        <v>14</v>
      </c>
    </row>
    <row r="9" spans="1:9" x14ac:dyDescent="0.3">
      <c r="A9" s="50" t="s">
        <v>81</v>
      </c>
      <c r="B9" s="3" t="s">
        <v>2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10" t="s">
        <v>56</v>
      </c>
      <c r="I9" s="10" t="s">
        <v>56</v>
      </c>
    </row>
    <row r="10" spans="1:9" ht="14.4" customHeight="1" x14ac:dyDescent="0.3">
      <c r="A10" s="50"/>
      <c r="B10" s="3" t="s">
        <v>3</v>
      </c>
      <c r="C10" s="10">
        <v>239</v>
      </c>
      <c r="D10" s="10">
        <v>82</v>
      </c>
      <c r="E10" s="10">
        <v>321</v>
      </c>
      <c r="F10" s="10">
        <v>266</v>
      </c>
      <c r="G10" s="10">
        <v>55</v>
      </c>
      <c r="H10" s="10">
        <v>384</v>
      </c>
      <c r="I10" s="10">
        <v>10</v>
      </c>
    </row>
    <row r="11" spans="1:9" x14ac:dyDescent="0.3">
      <c r="A11" s="50" t="s">
        <v>82</v>
      </c>
      <c r="B11" s="3" t="s">
        <v>2</v>
      </c>
      <c r="C11" s="10">
        <v>897</v>
      </c>
      <c r="D11" s="10">
        <v>244</v>
      </c>
      <c r="E11" s="10">
        <v>1141</v>
      </c>
      <c r="F11" s="10">
        <v>746</v>
      </c>
      <c r="G11" s="10">
        <v>395</v>
      </c>
      <c r="H11" s="10">
        <v>412</v>
      </c>
      <c r="I11" s="10">
        <v>4</v>
      </c>
    </row>
    <row r="12" spans="1:9" x14ac:dyDescent="0.3">
      <c r="A12" s="50"/>
      <c r="B12" s="3" t="s">
        <v>3</v>
      </c>
      <c r="C12" s="10" t="s">
        <v>56</v>
      </c>
      <c r="D12" s="10" t="s">
        <v>56</v>
      </c>
      <c r="E12" s="10" t="s">
        <v>56</v>
      </c>
      <c r="F12" s="10" t="s">
        <v>56</v>
      </c>
      <c r="G12" s="10" t="s">
        <v>56</v>
      </c>
      <c r="H12" s="10" t="s">
        <v>56</v>
      </c>
      <c r="I12" s="10" t="s">
        <v>56</v>
      </c>
    </row>
    <row r="13" spans="1:9" ht="14.4" customHeight="1" x14ac:dyDescent="0.3">
      <c r="A13" s="50" t="s">
        <v>83</v>
      </c>
      <c r="B13" s="3" t="s">
        <v>2</v>
      </c>
      <c r="C13" s="10" t="s">
        <v>56</v>
      </c>
      <c r="D13" s="10" t="s">
        <v>56</v>
      </c>
      <c r="E13" s="10" t="s">
        <v>56</v>
      </c>
      <c r="F13" s="10" t="s">
        <v>56</v>
      </c>
      <c r="G13" s="10" t="s">
        <v>56</v>
      </c>
      <c r="H13" s="10" t="s">
        <v>56</v>
      </c>
      <c r="I13" s="10" t="s">
        <v>56</v>
      </c>
    </row>
    <row r="14" spans="1:9" x14ac:dyDescent="0.3">
      <c r="A14" s="50"/>
      <c r="B14" s="3" t="s">
        <v>3</v>
      </c>
      <c r="C14" s="10" t="s">
        <v>56</v>
      </c>
      <c r="D14" s="10" t="s">
        <v>56</v>
      </c>
      <c r="E14" s="10" t="s">
        <v>56</v>
      </c>
      <c r="F14" s="10" t="s">
        <v>56</v>
      </c>
      <c r="G14" s="10" t="s">
        <v>56</v>
      </c>
      <c r="H14" s="10" t="s">
        <v>56</v>
      </c>
      <c r="I14" s="10" t="s">
        <v>56</v>
      </c>
    </row>
    <row r="15" spans="1:9" ht="14.4" customHeight="1" x14ac:dyDescent="0.3">
      <c r="A15" s="50" t="s">
        <v>84</v>
      </c>
      <c r="B15" s="3" t="s">
        <v>2</v>
      </c>
      <c r="C15" s="10">
        <v>1813</v>
      </c>
      <c r="D15" s="10">
        <v>816</v>
      </c>
      <c r="E15" s="10">
        <v>2629</v>
      </c>
      <c r="F15" s="10">
        <v>1814</v>
      </c>
      <c r="G15" s="10">
        <v>815</v>
      </c>
      <c r="H15" s="10">
        <v>1222</v>
      </c>
      <c r="I15" s="10">
        <v>41</v>
      </c>
    </row>
    <row r="16" spans="1:9" x14ac:dyDescent="0.3">
      <c r="A16" s="50"/>
      <c r="B16" s="3" t="s">
        <v>3</v>
      </c>
      <c r="C16" s="10" t="s">
        <v>56</v>
      </c>
      <c r="D16" s="10" t="s">
        <v>56</v>
      </c>
      <c r="E16" s="10" t="s">
        <v>56</v>
      </c>
      <c r="F16" s="10" t="s">
        <v>56</v>
      </c>
      <c r="G16" s="10" t="s">
        <v>56</v>
      </c>
      <c r="H16" s="10" t="s">
        <v>56</v>
      </c>
      <c r="I16" s="10" t="s">
        <v>56</v>
      </c>
    </row>
    <row r="18" spans="1:9" x14ac:dyDescent="0.3">
      <c r="A18" s="60" t="s">
        <v>0</v>
      </c>
      <c r="B18" s="60" t="s">
        <v>1</v>
      </c>
      <c r="C18" s="60" t="s">
        <v>43</v>
      </c>
      <c r="D18" s="60" t="s">
        <v>39</v>
      </c>
      <c r="E18" s="60" t="s">
        <v>40</v>
      </c>
      <c r="F18" s="60" t="s">
        <v>41</v>
      </c>
      <c r="G18" s="60" t="s">
        <v>42</v>
      </c>
      <c r="H18" s="60" t="s">
        <v>52</v>
      </c>
      <c r="I18" s="60" t="s">
        <v>51</v>
      </c>
    </row>
    <row r="19" spans="1:9" x14ac:dyDescent="0.3">
      <c r="A19" s="60"/>
      <c r="B19" s="60"/>
      <c r="C19" s="60"/>
      <c r="D19" s="60"/>
      <c r="E19" s="60"/>
      <c r="F19" s="60"/>
      <c r="G19" s="60"/>
      <c r="H19" s="60"/>
      <c r="I19" s="60"/>
    </row>
    <row r="20" spans="1:9" x14ac:dyDescent="0.3">
      <c r="A20" s="50" t="s">
        <v>88</v>
      </c>
      <c r="B20" s="3" t="s">
        <v>2</v>
      </c>
      <c r="C20" s="10" t="s">
        <v>56</v>
      </c>
      <c r="D20" s="10" t="s">
        <v>56</v>
      </c>
      <c r="E20" s="10" t="s">
        <v>56</v>
      </c>
      <c r="F20" s="10" t="s">
        <v>56</v>
      </c>
      <c r="G20" s="10" t="s">
        <v>56</v>
      </c>
      <c r="H20" s="10" t="s">
        <v>56</v>
      </c>
      <c r="I20" s="10" t="s">
        <v>56</v>
      </c>
    </row>
    <row r="21" spans="1:9" x14ac:dyDescent="0.3">
      <c r="A21" s="50"/>
      <c r="B21" s="3" t="s">
        <v>3</v>
      </c>
      <c r="C21" s="10">
        <v>0</v>
      </c>
      <c r="D21" s="10">
        <v>736</v>
      </c>
      <c r="E21" s="10">
        <v>736</v>
      </c>
      <c r="F21" s="10">
        <v>307</v>
      </c>
      <c r="G21" s="10">
        <v>429</v>
      </c>
      <c r="H21" s="10">
        <v>169</v>
      </c>
      <c r="I21" s="10">
        <v>5</v>
      </c>
    </row>
    <row r="22" spans="1:9" x14ac:dyDescent="0.3">
      <c r="A22" s="50" t="s">
        <v>89</v>
      </c>
      <c r="B22" s="3" t="s">
        <v>2</v>
      </c>
      <c r="C22" s="10" t="s">
        <v>56</v>
      </c>
      <c r="D22" s="10" t="s">
        <v>56</v>
      </c>
      <c r="E22" s="10" t="s">
        <v>56</v>
      </c>
      <c r="F22" s="10" t="s">
        <v>56</v>
      </c>
      <c r="G22" s="10" t="s">
        <v>56</v>
      </c>
      <c r="H22" s="10" t="s">
        <v>56</v>
      </c>
      <c r="I22" s="10" t="s">
        <v>56</v>
      </c>
    </row>
    <row r="23" spans="1:9" x14ac:dyDescent="0.3">
      <c r="A23" s="50"/>
      <c r="B23" s="3" t="s">
        <v>3</v>
      </c>
      <c r="C23" s="10">
        <v>0</v>
      </c>
      <c r="D23" s="10">
        <v>110</v>
      </c>
      <c r="E23" s="10">
        <v>110</v>
      </c>
      <c r="F23" s="10">
        <v>42</v>
      </c>
      <c r="G23" s="10">
        <v>68</v>
      </c>
      <c r="H23" s="10">
        <v>17</v>
      </c>
      <c r="I23" s="10">
        <v>3</v>
      </c>
    </row>
    <row r="24" spans="1:9" x14ac:dyDescent="0.3">
      <c r="A24" s="50" t="s">
        <v>90</v>
      </c>
      <c r="B24" s="3" t="s">
        <v>2</v>
      </c>
      <c r="C24" s="10" t="s">
        <v>56</v>
      </c>
      <c r="D24" s="10" t="s">
        <v>56</v>
      </c>
      <c r="E24" s="10" t="s">
        <v>56</v>
      </c>
      <c r="F24" s="10" t="s">
        <v>56</v>
      </c>
      <c r="G24" s="10" t="s">
        <v>56</v>
      </c>
      <c r="H24" s="10" t="s">
        <v>56</v>
      </c>
      <c r="I24" s="10" t="s">
        <v>56</v>
      </c>
    </row>
    <row r="25" spans="1:9" x14ac:dyDescent="0.3">
      <c r="A25" s="50"/>
      <c r="B25" s="3" t="s">
        <v>3</v>
      </c>
      <c r="C25" s="10" t="s">
        <v>56</v>
      </c>
      <c r="D25" s="10" t="s">
        <v>56</v>
      </c>
      <c r="E25" s="10" t="s">
        <v>56</v>
      </c>
      <c r="F25" s="10" t="s">
        <v>56</v>
      </c>
      <c r="G25" s="10" t="s">
        <v>56</v>
      </c>
      <c r="H25" s="10" t="s">
        <v>56</v>
      </c>
      <c r="I25" s="10" t="s">
        <v>56</v>
      </c>
    </row>
    <row r="26" spans="1:9" x14ac:dyDescent="0.3">
      <c r="A26" s="50" t="s">
        <v>93</v>
      </c>
      <c r="B26" s="3" t="s">
        <v>2</v>
      </c>
      <c r="C26" s="10" t="s">
        <v>56</v>
      </c>
      <c r="D26" s="10" t="s">
        <v>56</v>
      </c>
      <c r="E26" s="10" t="s">
        <v>56</v>
      </c>
      <c r="F26" s="10" t="s">
        <v>56</v>
      </c>
      <c r="G26" s="10" t="s">
        <v>56</v>
      </c>
      <c r="H26" s="10" t="s">
        <v>56</v>
      </c>
      <c r="I26" s="10" t="s">
        <v>56</v>
      </c>
    </row>
    <row r="27" spans="1:9" x14ac:dyDescent="0.3">
      <c r="A27" s="50"/>
      <c r="B27" s="3" t="s">
        <v>3</v>
      </c>
      <c r="C27" s="10" t="s">
        <v>56</v>
      </c>
      <c r="D27" s="10" t="s">
        <v>56</v>
      </c>
      <c r="E27" s="10" t="s">
        <v>56</v>
      </c>
      <c r="F27" s="10" t="s">
        <v>56</v>
      </c>
      <c r="G27" s="10" t="s">
        <v>56</v>
      </c>
      <c r="H27" s="10" t="s">
        <v>56</v>
      </c>
      <c r="I27" s="10" t="s">
        <v>56</v>
      </c>
    </row>
    <row r="28" spans="1:9" x14ac:dyDescent="0.3">
      <c r="A28" s="50" t="s">
        <v>92</v>
      </c>
      <c r="B28" s="3" t="s">
        <v>2</v>
      </c>
      <c r="C28" s="10">
        <v>0</v>
      </c>
      <c r="D28" s="10">
        <v>586</v>
      </c>
      <c r="E28" s="10">
        <v>586</v>
      </c>
      <c r="F28" s="10">
        <v>142</v>
      </c>
      <c r="G28" s="10">
        <v>444</v>
      </c>
      <c r="H28" s="10">
        <v>56</v>
      </c>
      <c r="I28" s="10">
        <v>0</v>
      </c>
    </row>
    <row r="29" spans="1:9" x14ac:dyDescent="0.3">
      <c r="A29" s="50"/>
      <c r="B29" s="3" t="s">
        <v>3</v>
      </c>
      <c r="C29" s="10" t="s">
        <v>56</v>
      </c>
      <c r="D29" s="10" t="s">
        <v>56</v>
      </c>
      <c r="E29" s="10" t="s">
        <v>56</v>
      </c>
      <c r="F29" s="10" t="s">
        <v>56</v>
      </c>
      <c r="G29" s="10" t="s">
        <v>56</v>
      </c>
      <c r="H29" s="10" t="s">
        <v>56</v>
      </c>
      <c r="I29" s="10" t="s">
        <v>56</v>
      </c>
    </row>
    <row r="30" spans="1:9" x14ac:dyDescent="0.3">
      <c r="A30" s="50" t="s">
        <v>91</v>
      </c>
      <c r="B30" s="3" t="s">
        <v>2</v>
      </c>
      <c r="C30" s="10">
        <v>0</v>
      </c>
      <c r="D30" s="10">
        <v>2465</v>
      </c>
      <c r="E30" s="10">
        <v>2465</v>
      </c>
      <c r="F30" s="10">
        <v>532</v>
      </c>
      <c r="G30" s="10">
        <v>1933</v>
      </c>
      <c r="H30" s="10">
        <v>290</v>
      </c>
      <c r="I30" s="10">
        <v>8</v>
      </c>
    </row>
    <row r="31" spans="1:9" x14ac:dyDescent="0.3">
      <c r="A31" s="50"/>
      <c r="B31" s="3" t="s">
        <v>3</v>
      </c>
      <c r="C31" s="10" t="s">
        <v>56</v>
      </c>
      <c r="D31" s="10" t="s">
        <v>56</v>
      </c>
      <c r="E31" s="10" t="s">
        <v>56</v>
      </c>
      <c r="F31" s="10" t="s">
        <v>56</v>
      </c>
      <c r="G31" s="10" t="s">
        <v>56</v>
      </c>
      <c r="H31" s="10" t="s">
        <v>56</v>
      </c>
      <c r="I31" s="10" t="s">
        <v>56</v>
      </c>
    </row>
  </sheetData>
  <mergeCells count="30">
    <mergeCell ref="A9:A10"/>
    <mergeCell ref="A11:A12"/>
    <mergeCell ref="A13:A14"/>
    <mergeCell ref="A7:A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5:A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A30:A31"/>
    <mergeCell ref="A20:A21"/>
    <mergeCell ref="A22:A23"/>
    <mergeCell ref="A24:A25"/>
    <mergeCell ref="A26:A27"/>
    <mergeCell ref="A28:A2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31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94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47.45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53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10" t="s">
        <v>56</v>
      </c>
      <c r="D7" s="10" t="s">
        <v>56</v>
      </c>
      <c r="E7" s="10" t="s">
        <v>56</v>
      </c>
      <c r="F7" s="10" t="s">
        <v>56</v>
      </c>
      <c r="G7" s="10" t="s">
        <v>56</v>
      </c>
      <c r="H7" s="10" t="s">
        <v>56</v>
      </c>
      <c r="I7" s="10" t="s">
        <v>56</v>
      </c>
    </row>
    <row r="8" spans="1:9" x14ac:dyDescent="0.3">
      <c r="A8" s="50"/>
      <c r="B8" s="3" t="s">
        <v>3</v>
      </c>
      <c r="C8" s="10">
        <v>38</v>
      </c>
      <c r="D8" s="10">
        <v>9</v>
      </c>
      <c r="E8" s="10">
        <v>47</v>
      </c>
      <c r="F8" s="10">
        <v>39</v>
      </c>
      <c r="G8" s="10">
        <v>8</v>
      </c>
      <c r="H8" s="10">
        <v>35</v>
      </c>
      <c r="I8" s="10">
        <v>0</v>
      </c>
    </row>
    <row r="9" spans="1:9" x14ac:dyDescent="0.3">
      <c r="A9" s="50" t="s">
        <v>81</v>
      </c>
      <c r="B9" s="3" t="s">
        <v>2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10" t="s">
        <v>56</v>
      </c>
      <c r="I9" s="10" t="s">
        <v>56</v>
      </c>
    </row>
    <row r="10" spans="1:9" ht="14.4" customHeight="1" x14ac:dyDescent="0.3">
      <c r="A10" s="50"/>
      <c r="B10" s="3" t="s">
        <v>3</v>
      </c>
      <c r="C10" s="10">
        <v>55</v>
      </c>
      <c r="D10" s="10">
        <v>4</v>
      </c>
      <c r="E10" s="10">
        <v>59</v>
      </c>
      <c r="F10" s="10">
        <v>45</v>
      </c>
      <c r="G10" s="10">
        <v>14</v>
      </c>
      <c r="H10" s="10">
        <v>58</v>
      </c>
      <c r="I10" s="10">
        <v>1</v>
      </c>
    </row>
    <row r="11" spans="1:9" x14ac:dyDescent="0.3">
      <c r="A11" s="50" t="s">
        <v>82</v>
      </c>
      <c r="B11" s="3" t="s">
        <v>2</v>
      </c>
      <c r="C11" s="10">
        <v>395</v>
      </c>
      <c r="D11" s="10">
        <v>109</v>
      </c>
      <c r="E11" s="10">
        <v>504</v>
      </c>
      <c r="F11" s="10">
        <v>336</v>
      </c>
      <c r="G11" s="10">
        <v>168</v>
      </c>
      <c r="H11" s="10">
        <v>85</v>
      </c>
      <c r="I11" s="10">
        <v>0</v>
      </c>
    </row>
    <row r="12" spans="1:9" x14ac:dyDescent="0.3">
      <c r="A12" s="50"/>
      <c r="B12" s="3" t="s">
        <v>3</v>
      </c>
      <c r="C12" s="10" t="s">
        <v>56</v>
      </c>
      <c r="D12" s="10" t="s">
        <v>56</v>
      </c>
      <c r="E12" s="10" t="s">
        <v>56</v>
      </c>
      <c r="F12" s="10" t="s">
        <v>56</v>
      </c>
      <c r="G12" s="10" t="s">
        <v>56</v>
      </c>
      <c r="H12" s="10" t="s">
        <v>56</v>
      </c>
      <c r="I12" s="10" t="s">
        <v>56</v>
      </c>
    </row>
    <row r="13" spans="1:9" ht="14.4" customHeight="1" x14ac:dyDescent="0.3">
      <c r="A13" s="50" t="s">
        <v>83</v>
      </c>
      <c r="B13" s="3" t="s">
        <v>2</v>
      </c>
      <c r="C13" s="10" t="s">
        <v>56</v>
      </c>
      <c r="D13" s="10" t="s">
        <v>56</v>
      </c>
      <c r="E13" s="10" t="s">
        <v>56</v>
      </c>
      <c r="F13" s="10" t="s">
        <v>56</v>
      </c>
      <c r="G13" s="10" t="s">
        <v>56</v>
      </c>
      <c r="H13" s="10" t="s">
        <v>56</v>
      </c>
      <c r="I13" s="10" t="s">
        <v>56</v>
      </c>
    </row>
    <row r="14" spans="1:9" x14ac:dyDescent="0.3">
      <c r="A14" s="50"/>
      <c r="B14" s="3" t="s">
        <v>3</v>
      </c>
      <c r="C14" s="10" t="s">
        <v>56</v>
      </c>
      <c r="D14" s="10" t="s">
        <v>56</v>
      </c>
      <c r="E14" s="10" t="s">
        <v>56</v>
      </c>
      <c r="F14" s="10" t="s">
        <v>56</v>
      </c>
      <c r="G14" s="10" t="s">
        <v>56</v>
      </c>
      <c r="H14" s="10" t="s">
        <v>56</v>
      </c>
      <c r="I14" s="10" t="s">
        <v>56</v>
      </c>
    </row>
    <row r="15" spans="1:9" ht="14.4" customHeight="1" x14ac:dyDescent="0.3">
      <c r="A15" s="50" t="s">
        <v>84</v>
      </c>
      <c r="B15" s="3" t="s">
        <v>2</v>
      </c>
      <c r="C15" s="10">
        <v>815</v>
      </c>
      <c r="D15" s="10">
        <v>215</v>
      </c>
      <c r="E15" s="10">
        <v>1030</v>
      </c>
      <c r="F15" s="10">
        <v>753</v>
      </c>
      <c r="G15" s="10">
        <v>277</v>
      </c>
      <c r="H15" s="10">
        <v>264</v>
      </c>
      <c r="I15" s="10">
        <v>5</v>
      </c>
    </row>
    <row r="16" spans="1:9" x14ac:dyDescent="0.3">
      <c r="A16" s="50"/>
      <c r="B16" s="3" t="s">
        <v>3</v>
      </c>
      <c r="C16" s="10" t="s">
        <v>56</v>
      </c>
      <c r="D16" s="10" t="s">
        <v>56</v>
      </c>
      <c r="E16" s="10" t="s">
        <v>56</v>
      </c>
      <c r="F16" s="10" t="s">
        <v>56</v>
      </c>
      <c r="G16" s="10" t="s">
        <v>56</v>
      </c>
      <c r="H16" s="10" t="s">
        <v>56</v>
      </c>
      <c r="I16" s="10" t="s">
        <v>56</v>
      </c>
    </row>
    <row r="18" spans="1:9" x14ac:dyDescent="0.3">
      <c r="A18" s="60" t="s">
        <v>0</v>
      </c>
      <c r="B18" s="60" t="s">
        <v>1</v>
      </c>
      <c r="C18" s="60" t="s">
        <v>43</v>
      </c>
      <c r="D18" s="60" t="s">
        <v>39</v>
      </c>
      <c r="E18" s="60" t="s">
        <v>40</v>
      </c>
      <c r="F18" s="60" t="s">
        <v>41</v>
      </c>
      <c r="G18" s="60" t="s">
        <v>42</v>
      </c>
      <c r="H18" s="60" t="s">
        <v>52</v>
      </c>
      <c r="I18" s="60" t="s">
        <v>51</v>
      </c>
    </row>
    <row r="19" spans="1:9" x14ac:dyDescent="0.3">
      <c r="A19" s="60"/>
      <c r="B19" s="60"/>
      <c r="C19" s="60"/>
      <c r="D19" s="60"/>
      <c r="E19" s="60"/>
      <c r="F19" s="60"/>
      <c r="G19" s="60"/>
      <c r="H19" s="60"/>
      <c r="I19" s="60"/>
    </row>
    <row r="20" spans="1:9" x14ac:dyDescent="0.3">
      <c r="A20" s="50" t="s">
        <v>88</v>
      </c>
      <c r="B20" s="3" t="s">
        <v>2</v>
      </c>
      <c r="C20" s="10" t="s">
        <v>56</v>
      </c>
      <c r="D20" s="10" t="s">
        <v>56</v>
      </c>
      <c r="E20" s="10" t="s">
        <v>56</v>
      </c>
      <c r="F20" s="10" t="s">
        <v>56</v>
      </c>
      <c r="G20" s="10" t="s">
        <v>56</v>
      </c>
      <c r="H20" s="10" t="s">
        <v>56</v>
      </c>
      <c r="I20" s="10" t="s">
        <v>56</v>
      </c>
    </row>
    <row r="21" spans="1:9" x14ac:dyDescent="0.3">
      <c r="A21" s="50"/>
      <c r="B21" s="3" t="s">
        <v>3</v>
      </c>
      <c r="C21" s="10">
        <v>429</v>
      </c>
      <c r="D21" s="10">
        <v>824</v>
      </c>
      <c r="E21" s="10">
        <v>1253</v>
      </c>
      <c r="F21" s="10">
        <v>720</v>
      </c>
      <c r="G21" s="10">
        <v>533</v>
      </c>
      <c r="H21" s="10">
        <v>576</v>
      </c>
      <c r="I21" s="10">
        <v>20</v>
      </c>
    </row>
    <row r="22" spans="1:9" x14ac:dyDescent="0.3">
      <c r="A22" s="50" t="s">
        <v>89</v>
      </c>
      <c r="B22" s="3" t="s">
        <v>2</v>
      </c>
      <c r="C22" s="10" t="s">
        <v>56</v>
      </c>
      <c r="D22" s="10" t="s">
        <v>56</v>
      </c>
      <c r="E22" s="10" t="s">
        <v>56</v>
      </c>
      <c r="F22" s="10" t="s">
        <v>56</v>
      </c>
      <c r="G22" s="10" t="s">
        <v>56</v>
      </c>
      <c r="H22" s="10" t="s">
        <v>56</v>
      </c>
      <c r="I22" s="10" t="s">
        <v>56</v>
      </c>
    </row>
    <row r="23" spans="1:9" x14ac:dyDescent="0.3">
      <c r="A23" s="50"/>
      <c r="B23" s="3" t="s">
        <v>3</v>
      </c>
      <c r="C23" s="10">
        <v>68</v>
      </c>
      <c r="D23" s="10">
        <v>134</v>
      </c>
      <c r="E23" s="10">
        <v>202</v>
      </c>
      <c r="F23" s="10">
        <v>102</v>
      </c>
      <c r="G23" s="10">
        <v>100</v>
      </c>
      <c r="H23" s="10">
        <v>79</v>
      </c>
      <c r="I23" s="10">
        <v>5</v>
      </c>
    </row>
    <row r="24" spans="1:9" x14ac:dyDescent="0.3">
      <c r="A24" s="50" t="s">
        <v>90</v>
      </c>
      <c r="B24" s="3" t="s">
        <v>2</v>
      </c>
      <c r="C24" s="10" t="s">
        <v>56</v>
      </c>
      <c r="D24" s="10" t="s">
        <v>56</v>
      </c>
      <c r="E24" s="10" t="s">
        <v>56</v>
      </c>
      <c r="F24" s="10" t="s">
        <v>56</v>
      </c>
      <c r="G24" s="10" t="s">
        <v>56</v>
      </c>
      <c r="H24" s="10" t="s">
        <v>56</v>
      </c>
      <c r="I24" s="10" t="s">
        <v>56</v>
      </c>
    </row>
    <row r="25" spans="1:9" x14ac:dyDescent="0.3">
      <c r="A25" s="50"/>
      <c r="B25" s="3" t="s">
        <v>3</v>
      </c>
      <c r="C25" s="10" t="s">
        <v>56</v>
      </c>
      <c r="D25" s="10" t="s">
        <v>56</v>
      </c>
      <c r="E25" s="10" t="s">
        <v>56</v>
      </c>
      <c r="F25" s="10" t="s">
        <v>56</v>
      </c>
      <c r="G25" s="10" t="s">
        <v>56</v>
      </c>
      <c r="H25" s="10" t="s">
        <v>56</v>
      </c>
      <c r="I25" s="10" t="s">
        <v>56</v>
      </c>
    </row>
    <row r="26" spans="1:9" x14ac:dyDescent="0.3">
      <c r="A26" s="50" t="s">
        <v>93</v>
      </c>
      <c r="B26" s="3" t="s">
        <v>2</v>
      </c>
      <c r="C26" s="10" t="s">
        <v>56</v>
      </c>
      <c r="D26" s="10" t="s">
        <v>56</v>
      </c>
      <c r="E26" s="10" t="s">
        <v>56</v>
      </c>
      <c r="F26" s="10" t="s">
        <v>56</v>
      </c>
      <c r="G26" s="10" t="s">
        <v>56</v>
      </c>
      <c r="H26" s="10" t="s">
        <v>56</v>
      </c>
      <c r="I26" s="10" t="s">
        <v>56</v>
      </c>
    </row>
    <row r="27" spans="1:9" x14ac:dyDescent="0.3">
      <c r="A27" s="50"/>
      <c r="B27" s="3" t="s">
        <v>3</v>
      </c>
      <c r="C27" s="10" t="s">
        <v>56</v>
      </c>
      <c r="D27" s="10" t="s">
        <v>56</v>
      </c>
      <c r="E27" s="10" t="s">
        <v>56</v>
      </c>
      <c r="F27" s="10" t="s">
        <v>56</v>
      </c>
      <c r="G27" s="10" t="s">
        <v>56</v>
      </c>
      <c r="H27" s="10" t="s">
        <v>56</v>
      </c>
      <c r="I27" s="10" t="s">
        <v>56</v>
      </c>
    </row>
    <row r="28" spans="1:9" x14ac:dyDescent="0.3">
      <c r="A28" s="50" t="s">
        <v>92</v>
      </c>
      <c r="B28" s="3" t="s">
        <v>2</v>
      </c>
      <c r="C28" s="10">
        <v>444</v>
      </c>
      <c r="D28" s="10">
        <v>795</v>
      </c>
      <c r="E28" s="10">
        <v>1239</v>
      </c>
      <c r="F28" s="10">
        <v>609</v>
      </c>
      <c r="G28" s="10">
        <v>630</v>
      </c>
      <c r="H28" s="10">
        <v>208</v>
      </c>
      <c r="I28" s="10">
        <v>1</v>
      </c>
    </row>
    <row r="29" spans="1:9" x14ac:dyDescent="0.3">
      <c r="A29" s="50"/>
      <c r="B29" s="3" t="s">
        <v>3</v>
      </c>
      <c r="C29" s="10" t="s">
        <v>56</v>
      </c>
      <c r="D29" s="10" t="s">
        <v>56</v>
      </c>
      <c r="E29" s="10" t="s">
        <v>56</v>
      </c>
      <c r="F29" s="10" t="s">
        <v>56</v>
      </c>
      <c r="G29" s="10" t="s">
        <v>56</v>
      </c>
      <c r="H29" s="10" t="s">
        <v>56</v>
      </c>
      <c r="I29" s="10" t="s">
        <v>56</v>
      </c>
    </row>
    <row r="30" spans="1:9" x14ac:dyDescent="0.3">
      <c r="A30" s="50" t="s">
        <v>91</v>
      </c>
      <c r="B30" s="3" t="s">
        <v>2</v>
      </c>
      <c r="C30" s="10">
        <v>1933</v>
      </c>
      <c r="D30" s="10">
        <v>4125</v>
      </c>
      <c r="E30" s="10">
        <v>6058</v>
      </c>
      <c r="F30" s="10">
        <v>2860</v>
      </c>
      <c r="G30" s="10">
        <v>3198</v>
      </c>
      <c r="H30" s="10">
        <v>1130</v>
      </c>
      <c r="I30" s="10">
        <v>22</v>
      </c>
    </row>
    <row r="31" spans="1:9" x14ac:dyDescent="0.3">
      <c r="A31" s="50"/>
      <c r="B31" s="3" t="s">
        <v>3</v>
      </c>
      <c r="C31" s="10" t="s">
        <v>56</v>
      </c>
      <c r="D31" s="10" t="s">
        <v>56</v>
      </c>
      <c r="E31" s="10" t="s">
        <v>56</v>
      </c>
      <c r="F31" s="10" t="s">
        <v>56</v>
      </c>
      <c r="G31" s="10" t="s">
        <v>56</v>
      </c>
      <c r="H31" s="10" t="s">
        <v>56</v>
      </c>
      <c r="I31" s="10" t="s">
        <v>56</v>
      </c>
    </row>
  </sheetData>
  <mergeCells count="30">
    <mergeCell ref="A9:A10"/>
    <mergeCell ref="A11:A12"/>
    <mergeCell ref="A13:A14"/>
    <mergeCell ref="A7:A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5:A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A30:A31"/>
    <mergeCell ref="A20:A21"/>
    <mergeCell ref="A22:A23"/>
    <mergeCell ref="A24:A25"/>
    <mergeCell ref="A26:A27"/>
    <mergeCell ref="A28:A2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31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94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42.55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95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10" t="s">
        <v>56</v>
      </c>
      <c r="D7" s="10" t="s">
        <v>56</v>
      </c>
      <c r="E7" s="10" t="s">
        <v>56</v>
      </c>
      <c r="F7" s="10" t="s">
        <v>56</v>
      </c>
      <c r="G7" s="10" t="s">
        <v>56</v>
      </c>
      <c r="H7" s="10" t="s">
        <v>56</v>
      </c>
      <c r="I7" s="10" t="s">
        <v>56</v>
      </c>
    </row>
    <row r="8" spans="1:9" x14ac:dyDescent="0.3">
      <c r="A8" s="50"/>
      <c r="B8" s="3" t="s">
        <v>3</v>
      </c>
      <c r="C8" s="10">
        <v>8</v>
      </c>
      <c r="D8" s="10">
        <v>7</v>
      </c>
      <c r="E8" s="10">
        <v>15</v>
      </c>
      <c r="F8" s="10">
        <v>11</v>
      </c>
      <c r="G8" s="10">
        <v>4</v>
      </c>
      <c r="H8" s="10">
        <v>10</v>
      </c>
      <c r="I8" s="10">
        <v>0</v>
      </c>
    </row>
    <row r="9" spans="1:9" x14ac:dyDescent="0.3">
      <c r="A9" s="50" t="s">
        <v>81</v>
      </c>
      <c r="B9" s="3" t="s">
        <v>2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10" t="s">
        <v>56</v>
      </c>
      <c r="I9" s="10" t="s">
        <v>56</v>
      </c>
    </row>
    <row r="10" spans="1:9" ht="14.4" customHeight="1" x14ac:dyDescent="0.3">
      <c r="A10" s="50"/>
      <c r="B10" s="3" t="s">
        <v>3</v>
      </c>
      <c r="C10" s="10">
        <v>14</v>
      </c>
      <c r="D10" s="10">
        <v>5</v>
      </c>
      <c r="E10" s="10">
        <v>19</v>
      </c>
      <c r="F10" s="10">
        <v>7</v>
      </c>
      <c r="G10" s="10">
        <v>12</v>
      </c>
      <c r="H10" s="10">
        <v>18</v>
      </c>
      <c r="I10" s="10">
        <v>0</v>
      </c>
    </row>
    <row r="11" spans="1:9" x14ac:dyDescent="0.3">
      <c r="A11" s="50" t="s">
        <v>82</v>
      </c>
      <c r="B11" s="3" t="s">
        <v>2</v>
      </c>
      <c r="C11" s="10">
        <v>168</v>
      </c>
      <c r="D11" s="10">
        <v>55</v>
      </c>
      <c r="E11" s="10">
        <v>223</v>
      </c>
      <c r="F11" s="10">
        <v>129</v>
      </c>
      <c r="G11" s="10">
        <v>94</v>
      </c>
      <c r="H11" s="10">
        <v>70</v>
      </c>
      <c r="I11" s="10">
        <v>0</v>
      </c>
    </row>
    <row r="12" spans="1:9" x14ac:dyDescent="0.3">
      <c r="A12" s="50"/>
      <c r="B12" s="3" t="s">
        <v>3</v>
      </c>
      <c r="C12" s="10">
        <v>2</v>
      </c>
      <c r="D12" s="10">
        <v>2</v>
      </c>
      <c r="E12" s="10">
        <v>4</v>
      </c>
      <c r="F12" s="10">
        <v>4</v>
      </c>
      <c r="G12" s="10">
        <v>0</v>
      </c>
      <c r="H12" s="10" t="s">
        <v>56</v>
      </c>
      <c r="I12" s="10" t="s">
        <v>56</v>
      </c>
    </row>
    <row r="13" spans="1:9" ht="14.4" customHeight="1" x14ac:dyDescent="0.3">
      <c r="A13" s="50" t="s">
        <v>83</v>
      </c>
      <c r="B13" s="3" t="s">
        <v>2</v>
      </c>
      <c r="C13" s="10" t="s">
        <v>56</v>
      </c>
      <c r="D13" s="10" t="s">
        <v>56</v>
      </c>
      <c r="E13" s="10" t="s">
        <v>56</v>
      </c>
      <c r="F13" s="10" t="s">
        <v>56</v>
      </c>
      <c r="G13" s="10" t="s">
        <v>56</v>
      </c>
      <c r="H13" s="10" t="s">
        <v>56</v>
      </c>
      <c r="I13" s="10" t="s">
        <v>56</v>
      </c>
    </row>
    <row r="14" spans="1:9" x14ac:dyDescent="0.3">
      <c r="A14" s="50"/>
      <c r="B14" s="3" t="s">
        <v>3</v>
      </c>
      <c r="C14" s="10" t="s">
        <v>56</v>
      </c>
      <c r="D14" s="10" t="s">
        <v>56</v>
      </c>
      <c r="E14" s="10" t="s">
        <v>56</v>
      </c>
      <c r="F14" s="10" t="s">
        <v>56</v>
      </c>
      <c r="G14" s="10" t="s">
        <v>56</v>
      </c>
      <c r="H14" s="10" t="s">
        <v>56</v>
      </c>
      <c r="I14" s="10" t="s">
        <v>56</v>
      </c>
    </row>
    <row r="15" spans="1:9" ht="14.4" customHeight="1" x14ac:dyDescent="0.3">
      <c r="A15" s="50" t="s">
        <v>84</v>
      </c>
      <c r="B15" s="3" t="s">
        <v>2</v>
      </c>
      <c r="C15" s="10">
        <v>277</v>
      </c>
      <c r="D15" s="10">
        <v>94</v>
      </c>
      <c r="E15" s="10">
        <v>371</v>
      </c>
      <c r="F15" s="10">
        <v>245</v>
      </c>
      <c r="G15" s="10">
        <v>126</v>
      </c>
      <c r="H15" s="10">
        <v>138</v>
      </c>
      <c r="I15" s="10">
        <v>2</v>
      </c>
    </row>
    <row r="16" spans="1:9" x14ac:dyDescent="0.3">
      <c r="A16" s="50"/>
      <c r="B16" s="3" t="s">
        <v>3</v>
      </c>
      <c r="C16" s="10">
        <v>1</v>
      </c>
      <c r="D16" s="10">
        <v>3</v>
      </c>
      <c r="E16" s="10">
        <v>4</v>
      </c>
      <c r="F16" s="10">
        <v>2</v>
      </c>
      <c r="G16" s="10">
        <v>2</v>
      </c>
      <c r="H16" s="10">
        <v>1</v>
      </c>
      <c r="I16" s="10" t="s">
        <v>56</v>
      </c>
    </row>
    <row r="18" spans="1:9" x14ac:dyDescent="0.3">
      <c r="A18" s="60" t="s">
        <v>0</v>
      </c>
      <c r="B18" s="60" t="s">
        <v>1</v>
      </c>
      <c r="C18" s="60" t="s">
        <v>43</v>
      </c>
      <c r="D18" s="60" t="s">
        <v>39</v>
      </c>
      <c r="E18" s="60" t="s">
        <v>40</v>
      </c>
      <c r="F18" s="60" t="s">
        <v>41</v>
      </c>
      <c r="G18" s="60" t="s">
        <v>42</v>
      </c>
      <c r="H18" s="60" t="s">
        <v>52</v>
      </c>
      <c r="I18" s="60" t="s">
        <v>51</v>
      </c>
    </row>
    <row r="19" spans="1:9" x14ac:dyDescent="0.3">
      <c r="A19" s="60"/>
      <c r="B19" s="60"/>
      <c r="C19" s="60"/>
      <c r="D19" s="60"/>
      <c r="E19" s="60"/>
      <c r="F19" s="60"/>
      <c r="G19" s="60"/>
      <c r="H19" s="60"/>
      <c r="I19" s="60"/>
    </row>
    <row r="20" spans="1:9" x14ac:dyDescent="0.3">
      <c r="A20" s="50" t="s">
        <v>88</v>
      </c>
      <c r="B20" s="3" t="s">
        <v>2</v>
      </c>
      <c r="C20" s="10" t="s">
        <v>56</v>
      </c>
      <c r="D20" s="10" t="s">
        <v>56</v>
      </c>
      <c r="E20" s="10" t="s">
        <v>56</v>
      </c>
      <c r="F20" s="10" t="s">
        <v>56</v>
      </c>
      <c r="G20" s="10" t="s">
        <v>56</v>
      </c>
      <c r="H20" s="10" t="s">
        <v>56</v>
      </c>
      <c r="I20" s="10" t="s">
        <v>56</v>
      </c>
    </row>
    <row r="21" spans="1:9" x14ac:dyDescent="0.3">
      <c r="A21" s="50"/>
      <c r="B21" s="3" t="s">
        <v>3</v>
      </c>
      <c r="C21" s="10">
        <v>533</v>
      </c>
      <c r="D21" s="10">
        <v>708</v>
      </c>
      <c r="E21" s="10">
        <v>1241</v>
      </c>
      <c r="F21" s="10">
        <v>734</v>
      </c>
      <c r="G21" s="10">
        <v>507</v>
      </c>
      <c r="H21" s="10">
        <v>772</v>
      </c>
      <c r="I21" s="10">
        <v>42</v>
      </c>
    </row>
    <row r="22" spans="1:9" x14ac:dyDescent="0.3">
      <c r="A22" s="50" t="s">
        <v>89</v>
      </c>
      <c r="B22" s="3" t="s">
        <v>2</v>
      </c>
      <c r="C22" s="10" t="s">
        <v>56</v>
      </c>
      <c r="D22" s="10" t="s">
        <v>56</v>
      </c>
      <c r="E22" s="10" t="s">
        <v>56</v>
      </c>
      <c r="F22" s="10" t="s">
        <v>56</v>
      </c>
      <c r="G22" s="10" t="s">
        <v>56</v>
      </c>
      <c r="H22" s="10" t="s">
        <v>56</v>
      </c>
      <c r="I22" s="10" t="s">
        <v>56</v>
      </c>
    </row>
    <row r="23" spans="1:9" x14ac:dyDescent="0.3">
      <c r="A23" s="50"/>
      <c r="B23" s="3" t="s">
        <v>3</v>
      </c>
      <c r="C23" s="10">
        <v>100</v>
      </c>
      <c r="D23" s="10">
        <v>98</v>
      </c>
      <c r="E23" s="10">
        <v>198</v>
      </c>
      <c r="F23" s="10">
        <v>112</v>
      </c>
      <c r="G23" s="10">
        <v>86</v>
      </c>
      <c r="H23" s="10">
        <v>117</v>
      </c>
      <c r="I23" s="10">
        <v>12</v>
      </c>
    </row>
    <row r="24" spans="1:9" x14ac:dyDescent="0.3">
      <c r="A24" s="50" t="s">
        <v>90</v>
      </c>
      <c r="B24" s="3" t="s">
        <v>2</v>
      </c>
      <c r="C24" s="10" t="s">
        <v>56</v>
      </c>
      <c r="D24" s="10" t="s">
        <v>56</v>
      </c>
      <c r="E24" s="10" t="s">
        <v>56</v>
      </c>
      <c r="F24" s="10" t="s">
        <v>56</v>
      </c>
      <c r="G24" s="10" t="s">
        <v>56</v>
      </c>
      <c r="H24" s="10" t="s">
        <v>56</v>
      </c>
      <c r="I24" s="10" t="s">
        <v>56</v>
      </c>
    </row>
    <row r="25" spans="1:9" x14ac:dyDescent="0.3">
      <c r="A25" s="50"/>
      <c r="B25" s="3" t="s">
        <v>3</v>
      </c>
      <c r="C25" s="10" t="s">
        <v>56</v>
      </c>
      <c r="D25" s="10" t="s">
        <v>56</v>
      </c>
      <c r="E25" s="10" t="s">
        <v>56</v>
      </c>
      <c r="F25" s="10" t="s">
        <v>56</v>
      </c>
      <c r="G25" s="10" t="s">
        <v>56</v>
      </c>
      <c r="H25" s="10" t="s">
        <v>56</v>
      </c>
      <c r="I25" s="10" t="s">
        <v>56</v>
      </c>
    </row>
    <row r="26" spans="1:9" x14ac:dyDescent="0.3">
      <c r="A26" s="50" t="s">
        <v>93</v>
      </c>
      <c r="B26" s="3" t="s">
        <v>2</v>
      </c>
      <c r="C26" s="10" t="s">
        <v>56</v>
      </c>
      <c r="D26" s="10" t="s">
        <v>56</v>
      </c>
      <c r="E26" s="10" t="s">
        <v>56</v>
      </c>
      <c r="F26" s="10" t="s">
        <v>56</v>
      </c>
      <c r="G26" s="10" t="s">
        <v>56</v>
      </c>
      <c r="H26" s="10" t="s">
        <v>56</v>
      </c>
      <c r="I26" s="10" t="s">
        <v>56</v>
      </c>
    </row>
    <row r="27" spans="1:9" x14ac:dyDescent="0.3">
      <c r="A27" s="50"/>
      <c r="B27" s="3" t="s">
        <v>3</v>
      </c>
      <c r="C27" s="10" t="s">
        <v>56</v>
      </c>
      <c r="D27" s="10" t="s">
        <v>56</v>
      </c>
      <c r="E27" s="10" t="s">
        <v>56</v>
      </c>
      <c r="F27" s="10" t="s">
        <v>56</v>
      </c>
      <c r="G27" s="10" t="s">
        <v>56</v>
      </c>
      <c r="H27" s="10" t="s">
        <v>56</v>
      </c>
      <c r="I27" s="10" t="s">
        <v>56</v>
      </c>
    </row>
    <row r="28" spans="1:9" x14ac:dyDescent="0.3">
      <c r="A28" s="50" t="s">
        <v>92</v>
      </c>
      <c r="B28" s="3" t="s">
        <v>2</v>
      </c>
      <c r="C28" s="10">
        <v>630</v>
      </c>
      <c r="D28" s="10">
        <v>822</v>
      </c>
      <c r="E28" s="10">
        <v>1452</v>
      </c>
      <c r="F28" s="10">
        <v>717</v>
      </c>
      <c r="G28" s="10">
        <v>735</v>
      </c>
      <c r="H28" s="10">
        <v>416</v>
      </c>
      <c r="I28" s="10">
        <v>4</v>
      </c>
    </row>
    <row r="29" spans="1:9" x14ac:dyDescent="0.3">
      <c r="A29" s="50"/>
      <c r="B29" s="3" t="s">
        <v>3</v>
      </c>
      <c r="C29" s="10">
        <v>0</v>
      </c>
      <c r="D29" s="10">
        <v>17</v>
      </c>
      <c r="E29" s="10">
        <v>17</v>
      </c>
      <c r="F29" s="10">
        <v>8</v>
      </c>
      <c r="G29" s="10">
        <v>9</v>
      </c>
      <c r="H29" s="10">
        <v>8</v>
      </c>
      <c r="I29" s="10">
        <v>0</v>
      </c>
    </row>
    <row r="30" spans="1:9" x14ac:dyDescent="0.3">
      <c r="A30" s="50" t="s">
        <v>91</v>
      </c>
      <c r="B30" s="3" t="s">
        <v>2</v>
      </c>
      <c r="C30" s="10">
        <v>3198</v>
      </c>
      <c r="D30" s="10">
        <v>4762</v>
      </c>
      <c r="E30" s="10">
        <v>7960</v>
      </c>
      <c r="F30" s="10">
        <v>4015</v>
      </c>
      <c r="G30" s="10">
        <v>3945</v>
      </c>
      <c r="H30" s="10">
        <v>2171</v>
      </c>
      <c r="I30" s="10">
        <v>52</v>
      </c>
    </row>
    <row r="31" spans="1:9" x14ac:dyDescent="0.3">
      <c r="A31" s="50"/>
      <c r="B31" s="3" t="s">
        <v>3</v>
      </c>
      <c r="C31" s="10">
        <v>0</v>
      </c>
      <c r="D31" s="10">
        <v>17</v>
      </c>
      <c r="E31" s="10">
        <v>17</v>
      </c>
      <c r="F31" s="10">
        <v>11</v>
      </c>
      <c r="G31" s="10">
        <v>6</v>
      </c>
      <c r="H31" s="10">
        <v>1</v>
      </c>
      <c r="I31" s="10">
        <v>0</v>
      </c>
    </row>
  </sheetData>
  <mergeCells count="30">
    <mergeCell ref="A9:A10"/>
    <mergeCell ref="A11:A12"/>
    <mergeCell ref="A13:A14"/>
    <mergeCell ref="A7:A8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5:A16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A30:A31"/>
    <mergeCell ref="A20:A21"/>
    <mergeCell ref="A22:A23"/>
    <mergeCell ref="A24:A25"/>
    <mergeCell ref="A26:A27"/>
    <mergeCell ref="A28:A29"/>
  </mergeCells>
  <pageMargins left="0.7" right="0.7" top="0.75" bottom="0.75" header="0.3" footer="0.3"/>
  <pageSetup scale="6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31"/>
  <sheetViews>
    <sheetView zoomScaleNormal="100" workbookViewId="0">
      <selection sqref="A1:XFD1048576"/>
    </sheetView>
  </sheetViews>
  <sheetFormatPr defaultColWidth="8.88671875" defaultRowHeight="15.05" x14ac:dyDescent="0.3"/>
  <cols>
    <col min="1" max="1" width="48.88671875" style="11" bestFit="1" customWidth="1"/>
    <col min="2" max="3" width="18.6640625" style="11" customWidth="1"/>
    <col min="4" max="5" width="17.109375" style="11" customWidth="1"/>
    <col min="6" max="6" width="18.44140625" style="11" customWidth="1"/>
    <col min="7" max="9" width="21.6640625" style="11" customWidth="1"/>
    <col min="10" max="16384" width="8.88671875" style="11"/>
  </cols>
  <sheetData>
    <row r="1" spans="1:9" ht="14.4" customHeight="1" x14ac:dyDescent="0.3">
      <c r="A1" s="62" t="s">
        <v>96</v>
      </c>
      <c r="B1" s="62"/>
      <c r="C1" s="62"/>
      <c r="D1" s="62"/>
      <c r="E1" s="62"/>
      <c r="F1" s="62"/>
      <c r="G1" s="62"/>
      <c r="H1" s="62"/>
      <c r="I1" s="62"/>
    </row>
    <row r="2" spans="1:9" ht="14.4" customHeight="1" x14ac:dyDescent="0.3">
      <c r="A2" s="62"/>
      <c r="B2" s="62"/>
      <c r="C2" s="62"/>
      <c r="D2" s="62"/>
      <c r="E2" s="62"/>
      <c r="F2" s="62"/>
      <c r="G2" s="62"/>
      <c r="H2" s="62"/>
      <c r="I2" s="62"/>
    </row>
    <row r="3" spans="1:9" ht="42.55" customHeight="1" x14ac:dyDescent="0.3">
      <c r="A3" s="62"/>
      <c r="B3" s="62"/>
      <c r="C3" s="62"/>
      <c r="D3" s="62"/>
      <c r="E3" s="62"/>
      <c r="F3" s="62"/>
      <c r="G3" s="62"/>
      <c r="H3" s="62"/>
      <c r="I3" s="62"/>
    </row>
    <row r="4" spans="1:9" ht="18.350000000000001" x14ac:dyDescent="0.3">
      <c r="A4" s="9" t="s">
        <v>99</v>
      </c>
      <c r="B4" s="12"/>
      <c r="C4" s="12"/>
      <c r="D4" s="12"/>
      <c r="E4" s="12"/>
      <c r="F4" s="12"/>
      <c r="G4" s="12"/>
      <c r="H4" s="12"/>
      <c r="I4" s="12"/>
    </row>
    <row r="5" spans="1:9" ht="14.4" customHeight="1" x14ac:dyDescent="0.3">
      <c r="A5" s="63" t="s">
        <v>0</v>
      </c>
      <c r="B5" s="63" t="s">
        <v>1</v>
      </c>
      <c r="C5" s="63" t="s">
        <v>43</v>
      </c>
      <c r="D5" s="63" t="s">
        <v>39</v>
      </c>
      <c r="E5" s="63" t="s">
        <v>40</v>
      </c>
      <c r="F5" s="63" t="s">
        <v>97</v>
      </c>
      <c r="G5" s="63" t="s">
        <v>42</v>
      </c>
      <c r="H5" s="63" t="s">
        <v>52</v>
      </c>
      <c r="I5" s="63" t="s">
        <v>51</v>
      </c>
    </row>
    <row r="6" spans="1:9" x14ac:dyDescent="0.3">
      <c r="A6" s="63"/>
      <c r="B6" s="63"/>
      <c r="C6" s="63"/>
      <c r="D6" s="63"/>
      <c r="E6" s="63"/>
      <c r="F6" s="63"/>
      <c r="G6" s="63"/>
      <c r="H6" s="63"/>
      <c r="I6" s="63"/>
    </row>
    <row r="7" spans="1:9" ht="14.4" customHeight="1" x14ac:dyDescent="0.3">
      <c r="A7" s="64" t="s">
        <v>80</v>
      </c>
      <c r="B7" s="13" t="s">
        <v>2</v>
      </c>
      <c r="C7" s="14" t="s">
        <v>56</v>
      </c>
      <c r="D7" s="14" t="s">
        <v>56</v>
      </c>
      <c r="E7" s="14" t="s">
        <v>56</v>
      </c>
      <c r="F7" s="14" t="s">
        <v>56</v>
      </c>
      <c r="G7" s="14" t="s">
        <v>56</v>
      </c>
      <c r="H7" s="14" t="s">
        <v>56</v>
      </c>
      <c r="I7" s="14" t="s">
        <v>56</v>
      </c>
    </row>
    <row r="8" spans="1:9" x14ac:dyDescent="0.3">
      <c r="A8" s="64"/>
      <c r="B8" s="13" t="s">
        <v>3</v>
      </c>
      <c r="C8" s="14">
        <v>4</v>
      </c>
      <c r="D8" s="14">
        <v>7</v>
      </c>
      <c r="E8" s="14">
        <v>11</v>
      </c>
      <c r="F8" s="14">
        <v>4</v>
      </c>
      <c r="G8" s="14">
        <v>7</v>
      </c>
      <c r="H8" s="14">
        <v>15</v>
      </c>
      <c r="I8" s="14">
        <v>0</v>
      </c>
    </row>
    <row r="9" spans="1:9" x14ac:dyDescent="0.3">
      <c r="A9" s="64" t="s">
        <v>81</v>
      </c>
      <c r="B9" s="13" t="s">
        <v>2</v>
      </c>
      <c r="C9" s="14" t="s">
        <v>56</v>
      </c>
      <c r="D9" s="14" t="s">
        <v>56</v>
      </c>
      <c r="E9" s="14" t="s">
        <v>56</v>
      </c>
      <c r="F9" s="14" t="s">
        <v>56</v>
      </c>
      <c r="G9" s="14" t="s">
        <v>56</v>
      </c>
      <c r="H9" s="14" t="s">
        <v>56</v>
      </c>
      <c r="I9" s="14" t="s">
        <v>56</v>
      </c>
    </row>
    <row r="10" spans="1:9" ht="14.4" customHeight="1" x14ac:dyDescent="0.3">
      <c r="A10" s="64"/>
      <c r="B10" s="13" t="s">
        <v>3</v>
      </c>
      <c r="C10" s="14">
        <v>12</v>
      </c>
      <c r="D10" s="14">
        <v>0</v>
      </c>
      <c r="E10" s="14">
        <v>12</v>
      </c>
      <c r="F10" s="14">
        <v>9</v>
      </c>
      <c r="G10" s="14">
        <v>3</v>
      </c>
      <c r="H10" s="14">
        <v>9</v>
      </c>
      <c r="I10" s="14">
        <v>0</v>
      </c>
    </row>
    <row r="11" spans="1:9" x14ac:dyDescent="0.3">
      <c r="A11" s="64" t="s">
        <v>82</v>
      </c>
      <c r="B11" s="13" t="s">
        <v>2</v>
      </c>
      <c r="C11" s="14">
        <v>94</v>
      </c>
      <c r="D11" s="14">
        <v>14</v>
      </c>
      <c r="E11" s="14">
        <v>108</v>
      </c>
      <c r="F11" s="14">
        <v>53</v>
      </c>
      <c r="G11" s="14">
        <v>55</v>
      </c>
      <c r="H11" s="14">
        <v>23</v>
      </c>
      <c r="I11" s="14">
        <v>0</v>
      </c>
    </row>
    <row r="12" spans="1:9" x14ac:dyDescent="0.3">
      <c r="A12" s="64"/>
      <c r="B12" s="13" t="s">
        <v>3</v>
      </c>
      <c r="C12" s="14">
        <v>0</v>
      </c>
      <c r="D12" s="14">
        <v>1</v>
      </c>
      <c r="E12" s="14">
        <v>1</v>
      </c>
      <c r="F12" s="14">
        <v>0</v>
      </c>
      <c r="G12" s="14">
        <v>1</v>
      </c>
      <c r="H12" s="14">
        <v>2</v>
      </c>
      <c r="I12" s="14">
        <v>0</v>
      </c>
    </row>
    <row r="13" spans="1:9" ht="14.4" customHeight="1" x14ac:dyDescent="0.3">
      <c r="A13" s="64" t="s">
        <v>83</v>
      </c>
      <c r="B13" s="13" t="s">
        <v>2</v>
      </c>
      <c r="C13" s="14" t="s">
        <v>56</v>
      </c>
      <c r="D13" s="14" t="s">
        <v>56</v>
      </c>
      <c r="E13" s="14" t="s">
        <v>56</v>
      </c>
      <c r="F13" s="14" t="s">
        <v>56</v>
      </c>
      <c r="G13" s="14" t="s">
        <v>56</v>
      </c>
      <c r="H13" s="14" t="s">
        <v>56</v>
      </c>
      <c r="I13" s="14" t="s">
        <v>56</v>
      </c>
    </row>
    <row r="14" spans="1:9" x14ac:dyDescent="0.3">
      <c r="A14" s="64"/>
      <c r="B14" s="13" t="s">
        <v>3</v>
      </c>
      <c r="C14" s="14" t="s">
        <v>56</v>
      </c>
      <c r="D14" s="14" t="s">
        <v>56</v>
      </c>
      <c r="E14" s="14" t="s">
        <v>56</v>
      </c>
      <c r="F14" s="14" t="s">
        <v>56</v>
      </c>
      <c r="G14" s="14" t="s">
        <v>56</v>
      </c>
      <c r="H14" s="14" t="s">
        <v>56</v>
      </c>
      <c r="I14" s="14" t="s">
        <v>56</v>
      </c>
    </row>
    <row r="15" spans="1:9" ht="14.4" customHeight="1" x14ac:dyDescent="0.3">
      <c r="A15" s="64" t="s">
        <v>98</v>
      </c>
      <c r="B15" s="13" t="s">
        <v>2</v>
      </c>
      <c r="C15" s="14">
        <v>126</v>
      </c>
      <c r="D15" s="14">
        <v>65</v>
      </c>
      <c r="E15" s="14">
        <v>191</v>
      </c>
      <c r="F15" s="14">
        <v>124</v>
      </c>
      <c r="G15" s="14">
        <v>67</v>
      </c>
      <c r="H15" s="14">
        <v>54</v>
      </c>
      <c r="I15" s="14">
        <v>3</v>
      </c>
    </row>
    <row r="16" spans="1:9" x14ac:dyDescent="0.3">
      <c r="A16" s="64"/>
      <c r="B16" s="13" t="s">
        <v>3</v>
      </c>
      <c r="C16" s="14">
        <v>2</v>
      </c>
      <c r="D16" s="14">
        <v>0</v>
      </c>
      <c r="E16" s="14">
        <v>2</v>
      </c>
      <c r="F16" s="14">
        <v>1</v>
      </c>
      <c r="G16" s="14">
        <v>1</v>
      </c>
      <c r="H16" s="14">
        <v>0</v>
      </c>
      <c r="I16" s="14">
        <v>0</v>
      </c>
    </row>
    <row r="18" spans="1:9" x14ac:dyDescent="0.3">
      <c r="A18" s="63" t="s">
        <v>0</v>
      </c>
      <c r="B18" s="63" t="s">
        <v>1</v>
      </c>
      <c r="C18" s="63" t="s">
        <v>43</v>
      </c>
      <c r="D18" s="63" t="s">
        <v>39</v>
      </c>
      <c r="E18" s="63" t="s">
        <v>40</v>
      </c>
      <c r="F18" s="63" t="s">
        <v>97</v>
      </c>
      <c r="G18" s="63" t="s">
        <v>42</v>
      </c>
      <c r="H18" s="63" t="s">
        <v>52</v>
      </c>
      <c r="I18" s="63" t="s">
        <v>51</v>
      </c>
    </row>
    <row r="19" spans="1:9" x14ac:dyDescent="0.3">
      <c r="A19" s="63"/>
      <c r="B19" s="63"/>
      <c r="C19" s="63"/>
      <c r="D19" s="63"/>
      <c r="E19" s="63"/>
      <c r="F19" s="63"/>
      <c r="G19" s="63"/>
      <c r="H19" s="63"/>
      <c r="I19" s="63"/>
    </row>
    <row r="20" spans="1:9" x14ac:dyDescent="0.3">
      <c r="A20" s="64" t="s">
        <v>88</v>
      </c>
      <c r="B20" s="13" t="s">
        <v>2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  <c r="H20" s="14" t="s">
        <v>56</v>
      </c>
      <c r="I20" s="14" t="s">
        <v>56</v>
      </c>
    </row>
    <row r="21" spans="1:9" x14ac:dyDescent="0.3">
      <c r="A21" s="64"/>
      <c r="B21" s="13" t="s">
        <v>3</v>
      </c>
      <c r="C21" s="14">
        <v>507</v>
      </c>
      <c r="D21" s="14">
        <v>660</v>
      </c>
      <c r="E21" s="14">
        <v>1167</v>
      </c>
      <c r="F21" s="14">
        <v>745</v>
      </c>
      <c r="G21" s="14">
        <v>422</v>
      </c>
      <c r="H21" s="14">
        <v>607</v>
      </c>
      <c r="I21" s="14">
        <v>19</v>
      </c>
    </row>
    <row r="22" spans="1:9" x14ac:dyDescent="0.3">
      <c r="A22" s="64" t="s">
        <v>89</v>
      </c>
      <c r="B22" s="13" t="s">
        <v>2</v>
      </c>
      <c r="C22" s="14" t="s">
        <v>56</v>
      </c>
      <c r="D22" s="14" t="s">
        <v>56</v>
      </c>
      <c r="E22" s="14" t="s">
        <v>56</v>
      </c>
      <c r="F22" s="14" t="s">
        <v>56</v>
      </c>
      <c r="G22" s="14" t="s">
        <v>56</v>
      </c>
      <c r="H22" s="14" t="s">
        <v>56</v>
      </c>
      <c r="I22" s="14" t="s">
        <v>56</v>
      </c>
    </row>
    <row r="23" spans="1:9" x14ac:dyDescent="0.3">
      <c r="A23" s="64"/>
      <c r="B23" s="13" t="s">
        <v>3</v>
      </c>
      <c r="C23" s="14">
        <v>86</v>
      </c>
      <c r="D23" s="14">
        <v>126</v>
      </c>
      <c r="E23" s="14">
        <v>212</v>
      </c>
      <c r="F23" s="14">
        <v>120</v>
      </c>
      <c r="G23" s="14">
        <v>92</v>
      </c>
      <c r="H23" s="14">
        <v>124</v>
      </c>
      <c r="I23" s="14">
        <v>2</v>
      </c>
    </row>
    <row r="24" spans="1:9" x14ac:dyDescent="0.3">
      <c r="A24" s="64" t="s">
        <v>90</v>
      </c>
      <c r="B24" s="13" t="s">
        <v>2</v>
      </c>
      <c r="C24" s="14" t="s">
        <v>56</v>
      </c>
      <c r="D24" s="14" t="s">
        <v>56</v>
      </c>
      <c r="E24" s="14" t="s">
        <v>56</v>
      </c>
      <c r="F24" s="14" t="s">
        <v>56</v>
      </c>
      <c r="G24" s="14" t="s">
        <v>56</v>
      </c>
      <c r="H24" s="14" t="s">
        <v>56</v>
      </c>
      <c r="I24" s="14" t="s">
        <v>56</v>
      </c>
    </row>
    <row r="25" spans="1:9" x14ac:dyDescent="0.3">
      <c r="A25" s="64"/>
      <c r="B25" s="13" t="s">
        <v>3</v>
      </c>
      <c r="C25" s="14" t="s">
        <v>56</v>
      </c>
      <c r="D25" s="14"/>
      <c r="E25" s="14"/>
      <c r="F25" s="14" t="s">
        <v>56</v>
      </c>
      <c r="G25" s="14" t="s">
        <v>56</v>
      </c>
      <c r="H25" s="14" t="s">
        <v>56</v>
      </c>
      <c r="I25" s="14" t="s">
        <v>56</v>
      </c>
    </row>
    <row r="26" spans="1:9" x14ac:dyDescent="0.3">
      <c r="A26" s="64" t="s">
        <v>93</v>
      </c>
      <c r="B26" s="13" t="s">
        <v>2</v>
      </c>
      <c r="C26" s="14" t="s">
        <v>56</v>
      </c>
      <c r="D26" s="14" t="s">
        <v>56</v>
      </c>
      <c r="E26" s="14" t="s">
        <v>56</v>
      </c>
      <c r="F26" s="14" t="s">
        <v>56</v>
      </c>
      <c r="G26" s="14" t="s">
        <v>56</v>
      </c>
      <c r="H26" s="14" t="s">
        <v>56</v>
      </c>
      <c r="I26" s="14" t="s">
        <v>56</v>
      </c>
    </row>
    <row r="27" spans="1:9" x14ac:dyDescent="0.3">
      <c r="A27" s="64"/>
      <c r="B27" s="13" t="s">
        <v>3</v>
      </c>
      <c r="C27" s="14" t="s">
        <v>56</v>
      </c>
      <c r="D27" s="14"/>
      <c r="E27" s="14"/>
      <c r="F27" s="14" t="s">
        <v>56</v>
      </c>
      <c r="G27" s="14" t="s">
        <v>56</v>
      </c>
      <c r="H27" s="14" t="s">
        <v>56</v>
      </c>
      <c r="I27" s="14" t="s">
        <v>56</v>
      </c>
    </row>
    <row r="28" spans="1:9" x14ac:dyDescent="0.3">
      <c r="A28" s="64" t="s">
        <v>92</v>
      </c>
      <c r="B28" s="13" t="s">
        <v>2</v>
      </c>
      <c r="C28" s="14">
        <v>735</v>
      </c>
      <c r="D28" s="14">
        <v>985</v>
      </c>
      <c r="E28" s="14">
        <v>1720</v>
      </c>
      <c r="F28" s="14">
        <v>900</v>
      </c>
      <c r="G28" s="14">
        <v>820</v>
      </c>
      <c r="H28" s="14">
        <v>413</v>
      </c>
      <c r="I28" s="14">
        <v>1</v>
      </c>
    </row>
    <row r="29" spans="1:9" x14ac:dyDescent="0.3">
      <c r="A29" s="64"/>
      <c r="B29" s="15" t="s">
        <v>3</v>
      </c>
      <c r="C29" s="14">
        <v>9</v>
      </c>
      <c r="D29" s="14">
        <v>7</v>
      </c>
      <c r="E29" s="14">
        <v>16</v>
      </c>
      <c r="F29" s="14">
        <v>9</v>
      </c>
      <c r="G29" s="14">
        <v>7</v>
      </c>
      <c r="H29" s="14">
        <v>6</v>
      </c>
      <c r="I29" s="14">
        <v>0</v>
      </c>
    </row>
    <row r="30" spans="1:9" x14ac:dyDescent="0.3">
      <c r="A30" s="64" t="s">
        <v>91</v>
      </c>
      <c r="B30" s="13" t="s">
        <v>2</v>
      </c>
      <c r="C30" s="14">
        <v>3945</v>
      </c>
      <c r="D30" s="14">
        <v>4751</v>
      </c>
      <c r="E30" s="14">
        <v>8696</v>
      </c>
      <c r="F30" s="14">
        <v>4460</v>
      </c>
      <c r="G30" s="14">
        <v>4236</v>
      </c>
      <c r="H30" s="14">
        <v>2577</v>
      </c>
      <c r="I30" s="14">
        <v>52</v>
      </c>
    </row>
    <row r="31" spans="1:9" x14ac:dyDescent="0.3">
      <c r="A31" s="64"/>
      <c r="B31" s="13" t="s">
        <v>3</v>
      </c>
      <c r="C31" s="14">
        <v>6</v>
      </c>
      <c r="D31" s="14">
        <v>7</v>
      </c>
      <c r="E31" s="14">
        <v>13</v>
      </c>
      <c r="F31" s="14">
        <v>7</v>
      </c>
      <c r="G31" s="14">
        <v>6</v>
      </c>
      <c r="H31" s="14">
        <v>7</v>
      </c>
      <c r="I31" s="14">
        <v>0</v>
      </c>
    </row>
  </sheetData>
  <autoFilter ref="B1:B31" xr:uid="{00000000-0009-0000-0000-00001B000000}"/>
  <mergeCells count="30">
    <mergeCell ref="A28:A29"/>
    <mergeCell ref="A30:A31"/>
    <mergeCell ref="H18:H19"/>
    <mergeCell ref="I18:I19"/>
    <mergeCell ref="A20:A21"/>
    <mergeCell ref="A22:A23"/>
    <mergeCell ref="A24:A25"/>
    <mergeCell ref="A26:A27"/>
    <mergeCell ref="B18:B19"/>
    <mergeCell ref="C18:C19"/>
    <mergeCell ref="D18:D19"/>
    <mergeCell ref="E18:E19"/>
    <mergeCell ref="F18:F19"/>
    <mergeCell ref="G18:G19"/>
    <mergeCell ref="A18:A19"/>
    <mergeCell ref="A7:A8"/>
    <mergeCell ref="A9:A10"/>
    <mergeCell ref="A11:A12"/>
    <mergeCell ref="A13:A14"/>
    <mergeCell ref="A15:A16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scale="66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31"/>
  <sheetViews>
    <sheetView topLeftCell="A7" zoomScale="95" zoomScaleNormal="95" workbookViewId="0">
      <selection activeCell="G12" sqref="G12"/>
    </sheetView>
  </sheetViews>
  <sheetFormatPr defaultColWidth="8.88671875" defaultRowHeight="15.05" x14ac:dyDescent="0.3"/>
  <cols>
    <col min="1" max="1" width="48.88671875" style="11" bestFit="1" customWidth="1"/>
    <col min="2" max="3" width="18.6640625" style="11" customWidth="1"/>
    <col min="4" max="5" width="17.109375" style="11" customWidth="1"/>
    <col min="6" max="6" width="18.44140625" style="11" customWidth="1"/>
    <col min="7" max="9" width="21.6640625" style="11" customWidth="1"/>
    <col min="10" max="16384" width="8.88671875" style="11"/>
  </cols>
  <sheetData>
    <row r="1" spans="1:9" ht="14.4" customHeight="1" x14ac:dyDescent="0.3">
      <c r="A1" s="62" t="s">
        <v>96</v>
      </c>
      <c r="B1" s="62"/>
      <c r="C1" s="62"/>
      <c r="D1" s="62"/>
      <c r="E1" s="62"/>
      <c r="F1" s="62"/>
      <c r="G1" s="62"/>
      <c r="H1" s="62"/>
      <c r="I1" s="62"/>
    </row>
    <row r="2" spans="1:9" ht="14.4" customHeight="1" x14ac:dyDescent="0.3">
      <c r="A2" s="62"/>
      <c r="B2" s="62"/>
      <c r="C2" s="62"/>
      <c r="D2" s="62"/>
      <c r="E2" s="62"/>
      <c r="F2" s="62"/>
      <c r="G2" s="62"/>
      <c r="H2" s="62"/>
      <c r="I2" s="62"/>
    </row>
    <row r="3" spans="1:9" ht="42.55" customHeight="1" x14ac:dyDescent="0.3">
      <c r="A3" s="62"/>
      <c r="B3" s="62"/>
      <c r="C3" s="62"/>
      <c r="D3" s="62"/>
      <c r="E3" s="62"/>
      <c r="F3" s="62"/>
      <c r="G3" s="62"/>
      <c r="H3" s="62"/>
      <c r="I3" s="62"/>
    </row>
    <row r="4" spans="1:9" ht="18.350000000000001" x14ac:dyDescent="0.3">
      <c r="A4" s="9" t="s">
        <v>100</v>
      </c>
      <c r="B4" s="12"/>
      <c r="C4" s="12"/>
      <c r="D4" s="12"/>
      <c r="E4" s="12"/>
      <c r="F4" s="12"/>
      <c r="G4" s="12"/>
      <c r="H4" s="12"/>
      <c r="I4" s="12"/>
    </row>
    <row r="5" spans="1:9" ht="14.4" customHeight="1" x14ac:dyDescent="0.3">
      <c r="A5" s="63" t="s">
        <v>0</v>
      </c>
      <c r="B5" s="63" t="s">
        <v>1</v>
      </c>
      <c r="C5" s="63" t="s">
        <v>43</v>
      </c>
      <c r="D5" s="63" t="s">
        <v>39</v>
      </c>
      <c r="E5" s="63" t="s">
        <v>40</v>
      </c>
      <c r="F5" s="63" t="s">
        <v>97</v>
      </c>
      <c r="G5" s="63" t="s">
        <v>42</v>
      </c>
      <c r="H5" s="63" t="s">
        <v>52</v>
      </c>
      <c r="I5" s="63" t="s">
        <v>51</v>
      </c>
    </row>
    <row r="6" spans="1:9" x14ac:dyDescent="0.3">
      <c r="A6" s="63"/>
      <c r="B6" s="63"/>
      <c r="C6" s="63"/>
      <c r="D6" s="63"/>
      <c r="E6" s="63"/>
      <c r="F6" s="63"/>
      <c r="G6" s="63"/>
      <c r="H6" s="63"/>
      <c r="I6" s="63"/>
    </row>
    <row r="7" spans="1:9" ht="14.4" customHeight="1" x14ac:dyDescent="0.3">
      <c r="A7" s="64" t="s">
        <v>80</v>
      </c>
      <c r="B7" s="13" t="s">
        <v>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</row>
    <row r="8" spans="1:9" x14ac:dyDescent="0.3">
      <c r="A8" s="64"/>
      <c r="B8" s="13" t="s">
        <v>3</v>
      </c>
      <c r="C8" s="14">
        <v>7</v>
      </c>
      <c r="D8" s="14">
        <v>6</v>
      </c>
      <c r="E8" s="14">
        <v>13</v>
      </c>
      <c r="F8" s="14">
        <v>7</v>
      </c>
      <c r="G8" s="14">
        <v>6</v>
      </c>
      <c r="H8" s="14">
        <v>8</v>
      </c>
      <c r="I8" s="14">
        <v>1</v>
      </c>
    </row>
    <row r="9" spans="1:9" x14ac:dyDescent="0.3">
      <c r="A9" s="64" t="s">
        <v>81</v>
      </c>
      <c r="B9" s="13" t="s">
        <v>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</row>
    <row r="10" spans="1:9" ht="14.4" customHeight="1" x14ac:dyDescent="0.3">
      <c r="A10" s="64"/>
      <c r="B10" s="13" t="s">
        <v>3</v>
      </c>
      <c r="C10" s="14">
        <v>3</v>
      </c>
      <c r="D10" s="14">
        <v>4</v>
      </c>
      <c r="E10" s="14">
        <v>7</v>
      </c>
      <c r="F10" s="14">
        <v>4</v>
      </c>
      <c r="G10" s="14">
        <v>3</v>
      </c>
      <c r="H10" s="14">
        <v>1</v>
      </c>
      <c r="I10" s="14">
        <v>0</v>
      </c>
    </row>
    <row r="11" spans="1:9" x14ac:dyDescent="0.3">
      <c r="A11" s="64" t="s">
        <v>82</v>
      </c>
      <c r="B11" s="13" t="s">
        <v>2</v>
      </c>
      <c r="C11" s="14">
        <v>55</v>
      </c>
      <c r="D11" s="14">
        <v>37</v>
      </c>
      <c r="E11" s="14">
        <v>92</v>
      </c>
      <c r="F11" s="14">
        <v>53</v>
      </c>
      <c r="G11" s="14">
        <v>39</v>
      </c>
      <c r="H11" s="14">
        <v>24</v>
      </c>
      <c r="I11" s="14">
        <v>0</v>
      </c>
    </row>
    <row r="12" spans="1:9" x14ac:dyDescent="0.3">
      <c r="A12" s="64"/>
      <c r="B12" s="13" t="s">
        <v>3</v>
      </c>
      <c r="C12" s="14">
        <v>1</v>
      </c>
      <c r="D12" s="14">
        <v>0</v>
      </c>
      <c r="E12" s="14">
        <v>1</v>
      </c>
      <c r="F12" s="14">
        <v>1</v>
      </c>
      <c r="G12" s="14">
        <v>0</v>
      </c>
      <c r="H12" s="14">
        <v>0</v>
      </c>
      <c r="I12" s="14">
        <v>0</v>
      </c>
    </row>
    <row r="13" spans="1:9" ht="14.4" customHeight="1" x14ac:dyDescent="0.3">
      <c r="A13" s="64" t="s">
        <v>83</v>
      </c>
      <c r="B13" s="13" t="s">
        <v>2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</row>
    <row r="14" spans="1:9" x14ac:dyDescent="0.3">
      <c r="A14" s="64"/>
      <c r="B14" s="13" t="s">
        <v>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ht="14.4" customHeight="1" x14ac:dyDescent="0.3">
      <c r="A15" s="64" t="s">
        <v>98</v>
      </c>
      <c r="B15" s="13" t="s">
        <v>2</v>
      </c>
      <c r="C15" s="14">
        <v>67</v>
      </c>
      <c r="D15" s="14">
        <v>32</v>
      </c>
      <c r="E15" s="14">
        <v>99</v>
      </c>
      <c r="F15" s="14">
        <v>61</v>
      </c>
      <c r="G15" s="14">
        <v>38</v>
      </c>
      <c r="H15" s="14">
        <v>16</v>
      </c>
      <c r="I15" s="14">
        <v>1</v>
      </c>
    </row>
    <row r="16" spans="1:9" x14ac:dyDescent="0.3">
      <c r="A16" s="64"/>
      <c r="B16" s="13" t="s">
        <v>3</v>
      </c>
      <c r="C16" s="14">
        <v>1</v>
      </c>
      <c r="D16" s="14">
        <v>0</v>
      </c>
      <c r="E16" s="14">
        <v>1</v>
      </c>
      <c r="F16" s="14">
        <v>1</v>
      </c>
      <c r="G16" s="14">
        <v>0</v>
      </c>
      <c r="H16" s="14">
        <v>0</v>
      </c>
      <c r="I16" s="14">
        <v>0</v>
      </c>
    </row>
    <row r="18" spans="1:9" x14ac:dyDescent="0.3">
      <c r="A18" s="63" t="s">
        <v>0</v>
      </c>
      <c r="B18" s="63" t="s">
        <v>1</v>
      </c>
      <c r="C18" s="63" t="s">
        <v>43</v>
      </c>
      <c r="D18" s="63" t="s">
        <v>39</v>
      </c>
      <c r="E18" s="63" t="s">
        <v>40</v>
      </c>
      <c r="F18" s="63" t="s">
        <v>97</v>
      </c>
      <c r="G18" s="63" t="s">
        <v>42</v>
      </c>
      <c r="H18" s="63" t="s">
        <v>52</v>
      </c>
      <c r="I18" s="63" t="s">
        <v>51</v>
      </c>
    </row>
    <row r="19" spans="1:9" x14ac:dyDescent="0.3">
      <c r="A19" s="63"/>
      <c r="B19" s="63"/>
      <c r="C19" s="63"/>
      <c r="D19" s="63"/>
      <c r="E19" s="63"/>
      <c r="F19" s="63"/>
      <c r="G19" s="63"/>
      <c r="H19" s="63"/>
      <c r="I19" s="63"/>
    </row>
    <row r="20" spans="1:9" x14ac:dyDescent="0.3">
      <c r="A20" s="64" t="s">
        <v>88</v>
      </c>
      <c r="B20" s="13" t="s">
        <v>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</row>
    <row r="21" spans="1:9" x14ac:dyDescent="0.3">
      <c r="A21" s="64"/>
      <c r="B21" s="13" t="s">
        <v>3</v>
      </c>
      <c r="C21" s="14">
        <v>422</v>
      </c>
      <c r="D21" s="14">
        <v>694</v>
      </c>
      <c r="E21" s="14">
        <v>1116</v>
      </c>
      <c r="F21" s="14">
        <v>641</v>
      </c>
      <c r="G21" s="14">
        <v>475</v>
      </c>
      <c r="H21" s="14">
        <v>564</v>
      </c>
      <c r="I21" s="14">
        <v>20</v>
      </c>
    </row>
    <row r="22" spans="1:9" x14ac:dyDescent="0.3">
      <c r="A22" s="64" t="s">
        <v>89</v>
      </c>
      <c r="B22" s="13" t="s">
        <v>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 x14ac:dyDescent="0.3">
      <c r="A23" s="64"/>
      <c r="B23" s="13" t="s">
        <v>3</v>
      </c>
      <c r="C23" s="14">
        <v>92</v>
      </c>
      <c r="D23" s="14">
        <v>106</v>
      </c>
      <c r="E23" s="14">
        <v>198</v>
      </c>
      <c r="F23" s="14">
        <v>100</v>
      </c>
      <c r="G23" s="14">
        <v>98</v>
      </c>
      <c r="H23" s="14">
        <v>113</v>
      </c>
      <c r="I23" s="14">
        <v>6</v>
      </c>
    </row>
    <row r="24" spans="1:9" x14ac:dyDescent="0.3">
      <c r="A24" s="64" t="s">
        <v>90</v>
      </c>
      <c r="B24" s="13" t="s">
        <v>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 x14ac:dyDescent="0.3">
      <c r="A25" s="64"/>
      <c r="B25" s="13" t="s">
        <v>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</row>
    <row r="26" spans="1:9" x14ac:dyDescent="0.3">
      <c r="A26" s="64" t="s">
        <v>93</v>
      </c>
      <c r="B26" s="13" t="s">
        <v>2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</row>
    <row r="27" spans="1:9" x14ac:dyDescent="0.3">
      <c r="A27" s="64"/>
      <c r="B27" s="13" t="s">
        <v>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x14ac:dyDescent="0.3">
      <c r="A28" s="64" t="s">
        <v>92</v>
      </c>
      <c r="B28" s="13" t="s">
        <v>2</v>
      </c>
      <c r="C28" s="14">
        <v>820</v>
      </c>
      <c r="D28" s="14">
        <v>982</v>
      </c>
      <c r="E28" s="14">
        <v>1802</v>
      </c>
      <c r="F28" s="14">
        <v>918</v>
      </c>
      <c r="G28" s="14">
        <v>884</v>
      </c>
      <c r="H28" s="14">
        <v>412</v>
      </c>
      <c r="I28" s="14">
        <v>0</v>
      </c>
    </row>
    <row r="29" spans="1:9" x14ac:dyDescent="0.3">
      <c r="A29" s="64"/>
      <c r="B29" s="15" t="s">
        <v>3</v>
      </c>
      <c r="C29" s="14">
        <v>7</v>
      </c>
      <c r="D29" s="14">
        <v>7</v>
      </c>
      <c r="E29" s="14">
        <v>14</v>
      </c>
      <c r="F29" s="14">
        <v>5</v>
      </c>
      <c r="G29" s="14">
        <v>9</v>
      </c>
      <c r="H29" s="14">
        <v>4</v>
      </c>
      <c r="I29" s="14">
        <v>0</v>
      </c>
    </row>
    <row r="30" spans="1:9" x14ac:dyDescent="0.3">
      <c r="A30" s="64" t="s">
        <v>91</v>
      </c>
      <c r="B30" s="13" t="s">
        <v>2</v>
      </c>
      <c r="C30" s="14">
        <v>4236</v>
      </c>
      <c r="D30" s="14">
        <v>4568</v>
      </c>
      <c r="E30" s="14">
        <v>8804</v>
      </c>
      <c r="F30" s="14">
        <v>4463</v>
      </c>
      <c r="G30" s="14">
        <v>4341</v>
      </c>
      <c r="H30" s="14">
        <v>2402</v>
      </c>
      <c r="I30" s="14">
        <v>66</v>
      </c>
    </row>
    <row r="31" spans="1:9" x14ac:dyDescent="0.3">
      <c r="A31" s="64"/>
      <c r="B31" s="13" t="s">
        <v>3</v>
      </c>
      <c r="C31" s="14">
        <v>6</v>
      </c>
      <c r="D31" s="14">
        <v>1</v>
      </c>
      <c r="E31" s="14">
        <v>7</v>
      </c>
      <c r="F31" s="14">
        <v>6</v>
      </c>
      <c r="G31" s="14">
        <v>1</v>
      </c>
      <c r="H31" s="14">
        <v>3</v>
      </c>
      <c r="I31" s="14">
        <v>0</v>
      </c>
    </row>
  </sheetData>
  <mergeCells count="30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7:A8"/>
    <mergeCell ref="A9:A10"/>
    <mergeCell ref="A11:A12"/>
    <mergeCell ref="A13:A14"/>
    <mergeCell ref="A15:A16"/>
    <mergeCell ref="A28:A29"/>
    <mergeCell ref="A30:A31"/>
    <mergeCell ref="H18:H19"/>
    <mergeCell ref="I18:I19"/>
    <mergeCell ref="A20:A21"/>
    <mergeCell ref="A22:A23"/>
    <mergeCell ref="A24:A25"/>
    <mergeCell ref="A26:A27"/>
    <mergeCell ref="B18:B19"/>
    <mergeCell ref="C18:C19"/>
    <mergeCell ref="D18:D19"/>
    <mergeCell ref="E18:E19"/>
    <mergeCell ref="F18:F19"/>
    <mergeCell ref="G18:G19"/>
    <mergeCell ref="A18:A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85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1556</v>
      </c>
      <c r="I7" s="57">
        <v>69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61"/>
      <c r="I8" s="61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61"/>
      <c r="I9" s="61"/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/>
      <c r="I11" s="57"/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/>
      <c r="I13" s="57"/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/>
      <c r="I15" s="57"/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28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11:I12"/>
    <mergeCell ref="H7:H10"/>
    <mergeCell ref="I7:I10"/>
    <mergeCell ref="A7:A8"/>
    <mergeCell ref="C7:G8"/>
    <mergeCell ref="A9:A10"/>
    <mergeCell ref="C9:G10"/>
    <mergeCell ref="A11:A12"/>
    <mergeCell ref="C11:G12"/>
    <mergeCell ref="H11:H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31"/>
  <sheetViews>
    <sheetView workbookViewId="0">
      <selection sqref="A1:I3"/>
    </sheetView>
  </sheetViews>
  <sheetFormatPr defaultColWidth="8.88671875" defaultRowHeight="15.05" x14ac:dyDescent="0.3"/>
  <cols>
    <col min="1" max="1" width="48.88671875" style="11" bestFit="1" customWidth="1"/>
    <col min="2" max="3" width="18.6640625" style="11" customWidth="1"/>
    <col min="4" max="5" width="17.109375" style="11" customWidth="1"/>
    <col min="6" max="6" width="18.44140625" style="11" customWidth="1"/>
    <col min="7" max="9" width="21.6640625" style="11" customWidth="1"/>
    <col min="10" max="16384" width="8.88671875" style="11"/>
  </cols>
  <sheetData>
    <row r="1" spans="1:9" ht="14.4" customHeight="1" x14ac:dyDescent="0.3">
      <c r="A1" s="62" t="s">
        <v>96</v>
      </c>
      <c r="B1" s="62"/>
      <c r="C1" s="62"/>
      <c r="D1" s="62"/>
      <c r="E1" s="62"/>
      <c r="F1" s="62"/>
      <c r="G1" s="62"/>
      <c r="H1" s="62"/>
      <c r="I1" s="62"/>
    </row>
    <row r="2" spans="1:9" ht="14.4" customHeight="1" x14ac:dyDescent="0.3">
      <c r="A2" s="62"/>
      <c r="B2" s="62"/>
      <c r="C2" s="62"/>
      <c r="D2" s="62"/>
      <c r="E2" s="62"/>
      <c r="F2" s="62"/>
      <c r="G2" s="62"/>
      <c r="H2" s="62"/>
      <c r="I2" s="62"/>
    </row>
    <row r="3" spans="1:9" ht="42.55" customHeight="1" x14ac:dyDescent="0.3">
      <c r="A3" s="62"/>
      <c r="B3" s="62"/>
      <c r="C3" s="62"/>
      <c r="D3" s="62"/>
      <c r="E3" s="62"/>
      <c r="F3" s="62"/>
      <c r="G3" s="62"/>
      <c r="H3" s="62"/>
      <c r="I3" s="62"/>
    </row>
    <row r="4" spans="1:9" ht="18.350000000000001" x14ac:dyDescent="0.3">
      <c r="A4" s="9" t="s">
        <v>101</v>
      </c>
      <c r="B4" s="12"/>
      <c r="C4" s="12"/>
      <c r="D4" s="12"/>
      <c r="E4" s="12"/>
      <c r="F4" s="12"/>
      <c r="G4" s="12"/>
      <c r="H4" s="12"/>
      <c r="I4" s="12"/>
    </row>
    <row r="5" spans="1:9" ht="14.4" customHeight="1" x14ac:dyDescent="0.3">
      <c r="A5" s="63" t="s">
        <v>0</v>
      </c>
      <c r="B5" s="63" t="s">
        <v>1</v>
      </c>
      <c r="C5" s="63" t="s">
        <v>43</v>
      </c>
      <c r="D5" s="63" t="s">
        <v>39</v>
      </c>
      <c r="E5" s="63" t="s">
        <v>40</v>
      </c>
      <c r="F5" s="63" t="s">
        <v>97</v>
      </c>
      <c r="G5" s="63" t="s">
        <v>42</v>
      </c>
      <c r="H5" s="63" t="s">
        <v>52</v>
      </c>
      <c r="I5" s="63" t="s">
        <v>51</v>
      </c>
    </row>
    <row r="6" spans="1:9" x14ac:dyDescent="0.3">
      <c r="A6" s="63"/>
      <c r="B6" s="63"/>
      <c r="C6" s="63"/>
      <c r="D6" s="63"/>
      <c r="E6" s="63"/>
      <c r="F6" s="63"/>
      <c r="G6" s="63"/>
      <c r="H6" s="63"/>
      <c r="I6" s="63"/>
    </row>
    <row r="7" spans="1:9" ht="14.4" customHeight="1" x14ac:dyDescent="0.3">
      <c r="A7" s="64" t="s">
        <v>80</v>
      </c>
      <c r="B7" s="13" t="s">
        <v>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</row>
    <row r="8" spans="1:9" x14ac:dyDescent="0.3">
      <c r="A8" s="64"/>
      <c r="B8" s="13" t="s">
        <v>3</v>
      </c>
      <c r="C8" s="14">
        <v>6</v>
      </c>
      <c r="D8" s="14">
        <v>1</v>
      </c>
      <c r="E8" s="14">
        <v>7</v>
      </c>
      <c r="F8" s="14">
        <v>4</v>
      </c>
      <c r="G8" s="14">
        <v>3</v>
      </c>
      <c r="H8" s="14">
        <v>0</v>
      </c>
      <c r="I8" s="14">
        <v>0</v>
      </c>
    </row>
    <row r="9" spans="1:9" x14ac:dyDescent="0.3">
      <c r="A9" s="64" t="s">
        <v>81</v>
      </c>
      <c r="B9" s="13" t="s">
        <v>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</row>
    <row r="10" spans="1:9" ht="14.4" customHeight="1" x14ac:dyDescent="0.3">
      <c r="A10" s="64"/>
      <c r="B10" s="13" t="s">
        <v>3</v>
      </c>
      <c r="C10" s="14">
        <v>3</v>
      </c>
      <c r="D10" s="14">
        <v>0</v>
      </c>
      <c r="E10" s="14">
        <v>3</v>
      </c>
      <c r="F10" s="14">
        <v>2</v>
      </c>
      <c r="G10" s="14">
        <v>1</v>
      </c>
      <c r="H10" s="14">
        <v>0</v>
      </c>
      <c r="I10" s="14">
        <v>0</v>
      </c>
    </row>
    <row r="11" spans="1:9" x14ac:dyDescent="0.3">
      <c r="A11" s="64" t="s">
        <v>82</v>
      </c>
      <c r="B11" s="13" t="s">
        <v>2</v>
      </c>
      <c r="C11" s="14">
        <v>39</v>
      </c>
      <c r="D11" s="14">
        <v>43</v>
      </c>
      <c r="E11" s="14">
        <v>82</v>
      </c>
      <c r="F11" s="14">
        <v>48</v>
      </c>
      <c r="G11" s="14">
        <v>34</v>
      </c>
      <c r="H11" s="14">
        <v>9</v>
      </c>
      <c r="I11" s="14">
        <v>0</v>
      </c>
    </row>
    <row r="12" spans="1:9" x14ac:dyDescent="0.3">
      <c r="A12" s="64"/>
      <c r="B12" s="13" t="s">
        <v>3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ht="14.4" customHeight="1" x14ac:dyDescent="0.3">
      <c r="A13" s="64" t="s">
        <v>83</v>
      </c>
      <c r="B13" s="13" t="s">
        <v>2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</row>
    <row r="14" spans="1:9" x14ac:dyDescent="0.3">
      <c r="A14" s="64"/>
      <c r="B14" s="13" t="s">
        <v>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ht="14.4" customHeight="1" x14ac:dyDescent="0.3">
      <c r="A15" s="64" t="s">
        <v>98</v>
      </c>
      <c r="B15" s="13" t="s">
        <v>2</v>
      </c>
      <c r="C15" s="14">
        <v>38</v>
      </c>
      <c r="D15" s="14">
        <v>20</v>
      </c>
      <c r="E15" s="14">
        <v>58</v>
      </c>
      <c r="F15" s="14">
        <v>36</v>
      </c>
      <c r="G15" s="14">
        <v>22</v>
      </c>
      <c r="H15" s="14">
        <v>21</v>
      </c>
      <c r="I15" s="14">
        <v>0</v>
      </c>
    </row>
    <row r="16" spans="1:9" x14ac:dyDescent="0.3">
      <c r="A16" s="64"/>
      <c r="B16" s="13" t="s">
        <v>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8" spans="1:9" x14ac:dyDescent="0.3">
      <c r="A18" s="63" t="s">
        <v>0</v>
      </c>
      <c r="B18" s="63" t="s">
        <v>1</v>
      </c>
      <c r="C18" s="63" t="s">
        <v>43</v>
      </c>
      <c r="D18" s="63" t="s">
        <v>39</v>
      </c>
      <c r="E18" s="63" t="s">
        <v>40</v>
      </c>
      <c r="F18" s="63" t="s">
        <v>97</v>
      </c>
      <c r="G18" s="63" t="s">
        <v>42</v>
      </c>
      <c r="H18" s="63" t="s">
        <v>52</v>
      </c>
      <c r="I18" s="63" t="s">
        <v>51</v>
      </c>
    </row>
    <row r="19" spans="1:9" x14ac:dyDescent="0.3">
      <c r="A19" s="63"/>
      <c r="B19" s="63"/>
      <c r="C19" s="63"/>
      <c r="D19" s="63"/>
      <c r="E19" s="63"/>
      <c r="F19" s="63"/>
      <c r="G19" s="63"/>
      <c r="H19" s="63"/>
      <c r="I19" s="63"/>
    </row>
    <row r="20" spans="1:9" x14ac:dyDescent="0.3">
      <c r="A20" s="64" t="s">
        <v>88</v>
      </c>
      <c r="B20" s="13" t="s">
        <v>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</row>
    <row r="21" spans="1:9" x14ac:dyDescent="0.3">
      <c r="A21" s="64"/>
      <c r="B21" s="13" t="s">
        <v>3</v>
      </c>
      <c r="C21" s="14">
        <v>475</v>
      </c>
      <c r="D21" s="14">
        <v>643</v>
      </c>
      <c r="E21" s="14">
        <v>1118</v>
      </c>
      <c r="F21" s="14">
        <v>639</v>
      </c>
      <c r="G21" s="14">
        <v>479</v>
      </c>
      <c r="H21" s="14">
        <v>586</v>
      </c>
      <c r="I21" s="14">
        <v>19</v>
      </c>
    </row>
    <row r="22" spans="1:9" x14ac:dyDescent="0.3">
      <c r="A22" s="64" t="s">
        <v>89</v>
      </c>
      <c r="B22" s="13" t="s">
        <v>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 x14ac:dyDescent="0.3">
      <c r="A23" s="64"/>
      <c r="B23" s="13" t="s">
        <v>3</v>
      </c>
      <c r="C23" s="14">
        <v>98</v>
      </c>
      <c r="D23" s="14">
        <v>134</v>
      </c>
      <c r="E23" s="14">
        <v>232</v>
      </c>
      <c r="F23" s="14">
        <v>119</v>
      </c>
      <c r="G23" s="14">
        <v>113</v>
      </c>
      <c r="H23" s="14">
        <v>116</v>
      </c>
      <c r="I23" s="14">
        <v>8</v>
      </c>
    </row>
    <row r="24" spans="1:9" x14ac:dyDescent="0.3">
      <c r="A24" s="64" t="s">
        <v>90</v>
      </c>
      <c r="B24" s="13" t="s">
        <v>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 x14ac:dyDescent="0.3">
      <c r="A25" s="64"/>
      <c r="B25" s="13" t="s">
        <v>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</row>
    <row r="26" spans="1:9" x14ac:dyDescent="0.3">
      <c r="A26" s="64" t="s">
        <v>93</v>
      </c>
      <c r="B26" s="13" t="s">
        <v>2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</row>
    <row r="27" spans="1:9" x14ac:dyDescent="0.3">
      <c r="A27" s="64"/>
      <c r="B27" s="13" t="s">
        <v>3</v>
      </c>
      <c r="C27" s="14">
        <v>0</v>
      </c>
      <c r="D27" s="14">
        <v>1</v>
      </c>
      <c r="E27" s="14">
        <v>1</v>
      </c>
      <c r="F27" s="14">
        <v>0</v>
      </c>
      <c r="G27" s="14">
        <v>1</v>
      </c>
      <c r="H27" s="14">
        <v>0</v>
      </c>
      <c r="I27" s="14">
        <v>0</v>
      </c>
    </row>
    <row r="28" spans="1:9" x14ac:dyDescent="0.3">
      <c r="A28" s="64" t="s">
        <v>92</v>
      </c>
      <c r="B28" s="13" t="s">
        <v>2</v>
      </c>
      <c r="C28" s="14">
        <v>884</v>
      </c>
      <c r="D28" s="14">
        <v>1083</v>
      </c>
      <c r="E28" s="14">
        <v>1967</v>
      </c>
      <c r="F28" s="14">
        <v>983</v>
      </c>
      <c r="G28" s="14">
        <v>984</v>
      </c>
      <c r="H28" s="14">
        <v>450</v>
      </c>
      <c r="I28" s="14">
        <v>2</v>
      </c>
    </row>
    <row r="29" spans="1:9" x14ac:dyDescent="0.3">
      <c r="A29" s="64"/>
      <c r="B29" s="15" t="s">
        <v>3</v>
      </c>
      <c r="C29" s="14">
        <v>9</v>
      </c>
      <c r="D29" s="14">
        <v>10</v>
      </c>
      <c r="E29" s="14">
        <v>19</v>
      </c>
      <c r="F29" s="14">
        <v>15</v>
      </c>
      <c r="G29" s="14">
        <v>4</v>
      </c>
      <c r="H29" s="14">
        <v>5</v>
      </c>
      <c r="I29" s="14">
        <v>0</v>
      </c>
    </row>
    <row r="30" spans="1:9" x14ac:dyDescent="0.3">
      <c r="A30" s="64" t="s">
        <v>91</v>
      </c>
      <c r="B30" s="13" t="s">
        <v>2</v>
      </c>
      <c r="C30" s="14">
        <v>4341</v>
      </c>
      <c r="D30" s="14">
        <v>4315</v>
      </c>
      <c r="E30" s="14">
        <v>8656</v>
      </c>
      <c r="F30" s="14">
        <v>4352</v>
      </c>
      <c r="G30" s="14">
        <v>4304</v>
      </c>
      <c r="H30" s="14">
        <v>2421</v>
      </c>
      <c r="I30" s="14">
        <v>52</v>
      </c>
    </row>
    <row r="31" spans="1:9" x14ac:dyDescent="0.3">
      <c r="A31" s="64"/>
      <c r="B31" s="13" t="s">
        <v>3</v>
      </c>
      <c r="C31" s="14">
        <v>1</v>
      </c>
      <c r="D31" s="14">
        <v>15</v>
      </c>
      <c r="E31" s="14">
        <v>16</v>
      </c>
      <c r="F31" s="14">
        <v>8</v>
      </c>
      <c r="G31" s="14">
        <v>8</v>
      </c>
      <c r="H31" s="14">
        <v>1</v>
      </c>
      <c r="I31" s="14">
        <v>0</v>
      </c>
    </row>
  </sheetData>
  <mergeCells count="30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7:A8"/>
    <mergeCell ref="A9:A10"/>
    <mergeCell ref="A11:A12"/>
    <mergeCell ref="A13:A14"/>
    <mergeCell ref="A15:A16"/>
    <mergeCell ref="A28:A29"/>
    <mergeCell ref="A30:A31"/>
    <mergeCell ref="H18:H19"/>
    <mergeCell ref="I18:I19"/>
    <mergeCell ref="A20:A21"/>
    <mergeCell ref="A22:A23"/>
    <mergeCell ref="A24:A25"/>
    <mergeCell ref="A26:A27"/>
    <mergeCell ref="B18:B19"/>
    <mergeCell ref="C18:C19"/>
    <mergeCell ref="D18:D19"/>
    <mergeCell ref="E18:E19"/>
    <mergeCell ref="F18:F19"/>
    <mergeCell ref="G18:G19"/>
    <mergeCell ref="A18:A19"/>
  </mergeCells>
  <pageMargins left="0.7" right="0.7" top="0.75" bottom="0.75" header="0.3" footer="0.3"/>
  <pageSetup paperSize="9" scale="6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31"/>
  <sheetViews>
    <sheetView topLeftCell="A10" workbookViewId="0">
      <selection activeCell="G29" sqref="G29"/>
    </sheetView>
  </sheetViews>
  <sheetFormatPr defaultColWidth="8.88671875" defaultRowHeight="15.05" x14ac:dyDescent="0.3"/>
  <cols>
    <col min="1" max="1" width="48.88671875" style="11" bestFit="1" customWidth="1"/>
    <col min="2" max="3" width="18.6640625" style="11" customWidth="1"/>
    <col min="4" max="5" width="17.109375" style="11" customWidth="1"/>
    <col min="6" max="6" width="18.44140625" style="11" customWidth="1"/>
    <col min="7" max="9" width="21.6640625" style="11" customWidth="1"/>
    <col min="10" max="16384" width="8.88671875" style="11"/>
  </cols>
  <sheetData>
    <row r="1" spans="1:9" ht="14.4" customHeight="1" x14ac:dyDescent="0.3">
      <c r="A1" s="59" t="s">
        <v>96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42.55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102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97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64" t="s">
        <v>80</v>
      </c>
      <c r="B7" s="13" t="s">
        <v>2</v>
      </c>
      <c r="C7" s="14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</row>
    <row r="8" spans="1:9" x14ac:dyDescent="0.3">
      <c r="A8" s="64"/>
      <c r="B8" s="13" t="s">
        <v>3</v>
      </c>
      <c r="C8" s="14">
        <v>3</v>
      </c>
      <c r="D8" s="16">
        <v>4</v>
      </c>
      <c r="E8" s="17">
        <v>7</v>
      </c>
      <c r="F8" s="17">
        <v>4</v>
      </c>
      <c r="G8" s="17">
        <v>3</v>
      </c>
      <c r="H8" s="16">
        <v>6</v>
      </c>
      <c r="I8" s="16">
        <v>0</v>
      </c>
    </row>
    <row r="9" spans="1:9" x14ac:dyDescent="0.3">
      <c r="A9" s="64" t="s">
        <v>81</v>
      </c>
      <c r="B9" s="13" t="s">
        <v>2</v>
      </c>
      <c r="C9" s="14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</row>
    <row r="10" spans="1:9" ht="14.4" customHeight="1" x14ac:dyDescent="0.3">
      <c r="A10" s="64"/>
      <c r="B10" s="13" t="s">
        <v>3</v>
      </c>
      <c r="C10" s="14">
        <v>1</v>
      </c>
      <c r="D10" s="16">
        <v>2</v>
      </c>
      <c r="E10" s="17">
        <v>3</v>
      </c>
      <c r="F10" s="17">
        <v>1</v>
      </c>
      <c r="G10" s="17">
        <v>2</v>
      </c>
      <c r="H10" s="16">
        <v>2</v>
      </c>
      <c r="I10" s="16">
        <v>0</v>
      </c>
    </row>
    <row r="11" spans="1:9" x14ac:dyDescent="0.3">
      <c r="A11" s="65" t="s">
        <v>82</v>
      </c>
      <c r="B11" s="13" t="s">
        <v>2</v>
      </c>
      <c r="C11" s="14">
        <v>34</v>
      </c>
      <c r="D11" s="16">
        <v>24</v>
      </c>
      <c r="E11" s="17">
        <v>58</v>
      </c>
      <c r="F11" s="17">
        <v>31</v>
      </c>
      <c r="G11" s="17">
        <v>27</v>
      </c>
      <c r="H11" s="16">
        <v>9</v>
      </c>
      <c r="I11" s="16">
        <v>0</v>
      </c>
    </row>
    <row r="12" spans="1:9" x14ac:dyDescent="0.3">
      <c r="A12" s="64"/>
      <c r="B12" s="13" t="s">
        <v>3</v>
      </c>
      <c r="C12" s="14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</row>
    <row r="13" spans="1:9" ht="14.4" customHeight="1" x14ac:dyDescent="0.3">
      <c r="A13" s="64" t="s">
        <v>83</v>
      </c>
      <c r="B13" s="13" t="s">
        <v>2</v>
      </c>
      <c r="C13" s="14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1:9" x14ac:dyDescent="0.3">
      <c r="A14" s="64"/>
      <c r="B14" s="13" t="s">
        <v>3</v>
      </c>
      <c r="C14" s="14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</row>
    <row r="15" spans="1:9" ht="14.4" customHeight="1" x14ac:dyDescent="0.3">
      <c r="A15" s="64" t="s">
        <v>98</v>
      </c>
      <c r="B15" s="13" t="s">
        <v>2</v>
      </c>
      <c r="C15" s="14">
        <v>22</v>
      </c>
      <c r="D15" s="16">
        <v>21</v>
      </c>
      <c r="E15" s="17">
        <v>43</v>
      </c>
      <c r="F15" s="17">
        <v>19</v>
      </c>
      <c r="G15" s="17">
        <v>24</v>
      </c>
      <c r="H15" s="16">
        <v>11</v>
      </c>
      <c r="I15" s="16">
        <v>0</v>
      </c>
    </row>
    <row r="16" spans="1:9" x14ac:dyDescent="0.3">
      <c r="A16" s="64"/>
      <c r="B16" s="13" t="s">
        <v>3</v>
      </c>
      <c r="C16" s="14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</row>
    <row r="18" spans="1:9" x14ac:dyDescent="0.3">
      <c r="A18" s="60" t="s">
        <v>0</v>
      </c>
      <c r="B18" s="60" t="s">
        <v>1</v>
      </c>
      <c r="C18" s="60" t="s">
        <v>43</v>
      </c>
      <c r="D18" s="60" t="s">
        <v>39</v>
      </c>
      <c r="E18" s="60" t="s">
        <v>40</v>
      </c>
      <c r="F18" s="60" t="s">
        <v>97</v>
      </c>
      <c r="G18" s="60" t="s">
        <v>42</v>
      </c>
      <c r="H18" s="60" t="s">
        <v>52</v>
      </c>
      <c r="I18" s="60" t="s">
        <v>51</v>
      </c>
    </row>
    <row r="19" spans="1:9" x14ac:dyDescent="0.3">
      <c r="A19" s="60"/>
      <c r="B19" s="60"/>
      <c r="C19" s="60"/>
      <c r="D19" s="60"/>
      <c r="E19" s="60"/>
      <c r="F19" s="60"/>
      <c r="G19" s="60"/>
      <c r="H19" s="60"/>
      <c r="I19" s="60"/>
    </row>
    <row r="20" spans="1:9" x14ac:dyDescent="0.3">
      <c r="A20" s="64" t="s">
        <v>88</v>
      </c>
      <c r="B20" s="13" t="s">
        <v>2</v>
      </c>
      <c r="C20" s="14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</row>
    <row r="21" spans="1:9" x14ac:dyDescent="0.3">
      <c r="A21" s="64"/>
      <c r="B21" s="13" t="s">
        <v>3</v>
      </c>
      <c r="C21" s="14">
        <v>479</v>
      </c>
      <c r="D21" s="16">
        <v>633</v>
      </c>
      <c r="E21" s="17">
        <v>1112</v>
      </c>
      <c r="F21" s="17">
        <v>612</v>
      </c>
      <c r="G21" s="17">
        <v>500</v>
      </c>
      <c r="H21" s="16">
        <v>434</v>
      </c>
      <c r="I21" s="16">
        <v>15</v>
      </c>
    </row>
    <row r="22" spans="1:9" x14ac:dyDescent="0.3">
      <c r="A22" s="64" t="s">
        <v>89</v>
      </c>
      <c r="B22" s="13" t="s">
        <v>2</v>
      </c>
      <c r="C22" s="14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</row>
    <row r="23" spans="1:9" x14ac:dyDescent="0.3">
      <c r="A23" s="64"/>
      <c r="B23" s="13" t="s">
        <v>3</v>
      </c>
      <c r="C23" s="14">
        <v>113</v>
      </c>
      <c r="D23" s="16">
        <v>122</v>
      </c>
      <c r="E23" s="17">
        <v>235</v>
      </c>
      <c r="F23" s="17">
        <v>107</v>
      </c>
      <c r="G23" s="17">
        <v>128</v>
      </c>
      <c r="H23" s="16">
        <v>78</v>
      </c>
      <c r="I23" s="16">
        <v>7</v>
      </c>
    </row>
    <row r="24" spans="1:9" x14ac:dyDescent="0.3">
      <c r="A24" s="64" t="s">
        <v>90</v>
      </c>
      <c r="B24" s="13" t="s">
        <v>2</v>
      </c>
      <c r="C24" s="14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1:9" x14ac:dyDescent="0.3">
      <c r="A25" s="64"/>
      <c r="B25" s="13" t="s">
        <v>3</v>
      </c>
      <c r="C25" s="14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</row>
    <row r="26" spans="1:9" x14ac:dyDescent="0.3">
      <c r="A26" s="64" t="s">
        <v>93</v>
      </c>
      <c r="B26" s="13" t="s">
        <v>2</v>
      </c>
      <c r="C26" s="14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</row>
    <row r="27" spans="1:9" x14ac:dyDescent="0.3">
      <c r="A27" s="64"/>
      <c r="B27" s="13" t="s">
        <v>3</v>
      </c>
      <c r="C27" s="14">
        <v>1</v>
      </c>
      <c r="D27" s="16">
        <v>0</v>
      </c>
      <c r="E27" s="17">
        <v>1</v>
      </c>
      <c r="F27" s="17">
        <v>0</v>
      </c>
      <c r="G27" s="17">
        <v>1</v>
      </c>
      <c r="H27" s="16">
        <v>0</v>
      </c>
      <c r="I27" s="16">
        <v>0</v>
      </c>
    </row>
    <row r="28" spans="1:9" x14ac:dyDescent="0.3">
      <c r="A28" s="64" t="s">
        <v>92</v>
      </c>
      <c r="B28" s="13" t="s">
        <v>2</v>
      </c>
      <c r="C28" s="14">
        <v>984</v>
      </c>
      <c r="D28" s="16">
        <v>980</v>
      </c>
      <c r="E28" s="17">
        <v>1964</v>
      </c>
      <c r="F28" s="17">
        <v>914</v>
      </c>
      <c r="G28" s="17">
        <v>1050</v>
      </c>
      <c r="H28" s="16">
        <v>406</v>
      </c>
      <c r="I28" s="16">
        <v>0</v>
      </c>
    </row>
    <row r="29" spans="1:9" x14ac:dyDescent="0.3">
      <c r="A29" s="64"/>
      <c r="B29" s="15" t="s">
        <v>3</v>
      </c>
      <c r="C29" s="14">
        <v>4</v>
      </c>
      <c r="D29" s="16">
        <v>10</v>
      </c>
      <c r="E29" s="17">
        <v>14</v>
      </c>
      <c r="F29" s="17">
        <v>6</v>
      </c>
      <c r="G29" s="17">
        <v>8</v>
      </c>
      <c r="H29" s="16">
        <v>6</v>
      </c>
      <c r="I29" s="16">
        <v>0</v>
      </c>
    </row>
    <row r="30" spans="1:9" x14ac:dyDescent="0.3">
      <c r="A30" s="64" t="s">
        <v>91</v>
      </c>
      <c r="B30" s="13" t="s">
        <v>2</v>
      </c>
      <c r="C30" s="14">
        <v>4304</v>
      </c>
      <c r="D30" s="16">
        <v>4087</v>
      </c>
      <c r="E30" s="17">
        <v>8391</v>
      </c>
      <c r="F30" s="17">
        <v>3612</v>
      </c>
      <c r="G30" s="17">
        <v>4779</v>
      </c>
      <c r="H30" s="16">
        <v>1846</v>
      </c>
      <c r="I30" s="16">
        <v>44</v>
      </c>
    </row>
    <row r="31" spans="1:9" x14ac:dyDescent="0.3">
      <c r="A31" s="64"/>
      <c r="B31" s="13" t="s">
        <v>3</v>
      </c>
      <c r="C31" s="14">
        <v>8</v>
      </c>
      <c r="D31" s="16">
        <v>15</v>
      </c>
      <c r="E31" s="17">
        <v>23</v>
      </c>
      <c r="F31" s="17">
        <v>15</v>
      </c>
      <c r="G31" s="17">
        <v>8</v>
      </c>
      <c r="H31" s="16">
        <v>3</v>
      </c>
      <c r="I31" s="16">
        <v>1</v>
      </c>
    </row>
  </sheetData>
  <mergeCells count="30">
    <mergeCell ref="A28:A29"/>
    <mergeCell ref="A30:A31"/>
    <mergeCell ref="H18:H19"/>
    <mergeCell ref="I18:I19"/>
    <mergeCell ref="A20:A21"/>
    <mergeCell ref="A22:A23"/>
    <mergeCell ref="A24:A25"/>
    <mergeCell ref="A26:A27"/>
    <mergeCell ref="B18:B19"/>
    <mergeCell ref="C18:C19"/>
    <mergeCell ref="D18:D19"/>
    <mergeCell ref="E18:E19"/>
    <mergeCell ref="F18:F19"/>
    <mergeCell ref="G18:G19"/>
    <mergeCell ref="A18:A19"/>
    <mergeCell ref="A7:A8"/>
    <mergeCell ref="A9:A10"/>
    <mergeCell ref="A11:A12"/>
    <mergeCell ref="A13:A14"/>
    <mergeCell ref="A15:A16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scale="60" orientation="landscape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0197-E291-45DE-A59B-5B064EC8C1DB}">
  <dimension ref="A1:I31"/>
  <sheetViews>
    <sheetView topLeftCell="A7" workbookViewId="0">
      <selection activeCell="G20" sqref="G20:G31"/>
    </sheetView>
  </sheetViews>
  <sheetFormatPr defaultColWidth="8.88671875" defaultRowHeight="15.05" x14ac:dyDescent="0.3"/>
  <cols>
    <col min="1" max="1" width="48.88671875" style="11" bestFit="1" customWidth="1"/>
    <col min="2" max="3" width="18.6640625" style="11" customWidth="1"/>
    <col min="4" max="5" width="17.109375" style="11" customWidth="1"/>
    <col min="6" max="6" width="18.44140625" style="11" customWidth="1"/>
    <col min="7" max="9" width="21.6640625" style="11" customWidth="1"/>
    <col min="10" max="16384" width="8.88671875" style="11"/>
  </cols>
  <sheetData>
    <row r="1" spans="1:9" ht="14.4" customHeight="1" x14ac:dyDescent="0.3">
      <c r="A1" s="59" t="s">
        <v>96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42.55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103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97</v>
      </c>
      <c r="G5" s="60" t="s">
        <v>42</v>
      </c>
      <c r="H5" s="60" t="s">
        <v>52</v>
      </c>
      <c r="I5" s="60" t="s">
        <v>51</v>
      </c>
    </row>
    <row r="6" spans="1:9" ht="15.75" thickBot="1" x14ac:dyDescent="0.35">
      <c r="A6" s="68"/>
      <c r="B6" s="68"/>
      <c r="C6" s="68"/>
      <c r="D6" s="68"/>
      <c r="E6" s="68"/>
      <c r="F6" s="68"/>
      <c r="G6" s="68"/>
      <c r="H6" s="68"/>
      <c r="I6" s="68"/>
    </row>
    <row r="7" spans="1:9" ht="14.4" customHeight="1" x14ac:dyDescent="0.3">
      <c r="A7" s="69" t="s">
        <v>80</v>
      </c>
      <c r="B7" s="42" t="s">
        <v>2</v>
      </c>
      <c r="C7" s="37">
        <v>0</v>
      </c>
      <c r="D7" s="19">
        <v>0</v>
      </c>
      <c r="E7" s="19">
        <v>0</v>
      </c>
      <c r="F7" s="19">
        <v>0</v>
      </c>
      <c r="G7" s="19">
        <v>0</v>
      </c>
      <c r="H7" s="18">
        <v>0</v>
      </c>
      <c r="I7" s="20">
        <v>0</v>
      </c>
    </row>
    <row r="8" spans="1:9" ht="15.75" thickBot="1" x14ac:dyDescent="0.35">
      <c r="A8" s="70"/>
      <c r="B8" s="43" t="s">
        <v>3</v>
      </c>
      <c r="C8" s="38">
        <v>3</v>
      </c>
      <c r="D8" s="26">
        <v>3</v>
      </c>
      <c r="E8" s="27">
        <v>6</v>
      </c>
      <c r="F8" s="27">
        <v>3</v>
      </c>
      <c r="G8" s="28">
        <v>3</v>
      </c>
      <c r="H8" s="29">
        <v>2</v>
      </c>
      <c r="I8" s="30">
        <v>0</v>
      </c>
    </row>
    <row r="9" spans="1:9" x14ac:dyDescent="0.3">
      <c r="A9" s="69" t="s">
        <v>81</v>
      </c>
      <c r="B9" s="42" t="s">
        <v>2</v>
      </c>
      <c r="C9" s="37">
        <v>0</v>
      </c>
      <c r="D9" s="19">
        <v>1</v>
      </c>
      <c r="E9" s="31">
        <v>1</v>
      </c>
      <c r="F9" s="31">
        <v>1</v>
      </c>
      <c r="G9" s="32">
        <v>0</v>
      </c>
      <c r="H9" s="18">
        <v>0</v>
      </c>
      <c r="I9" s="20">
        <v>0</v>
      </c>
    </row>
    <row r="10" spans="1:9" ht="14.4" customHeight="1" thickBot="1" x14ac:dyDescent="0.35">
      <c r="A10" s="71"/>
      <c r="B10" s="44" t="s">
        <v>3</v>
      </c>
      <c r="C10" s="39">
        <v>2</v>
      </c>
      <c r="D10" s="21">
        <v>3</v>
      </c>
      <c r="E10" s="22">
        <v>5</v>
      </c>
      <c r="F10" s="22">
        <v>0</v>
      </c>
      <c r="G10" s="23">
        <v>5</v>
      </c>
      <c r="H10" s="24">
        <v>0</v>
      </c>
      <c r="I10" s="25">
        <v>0</v>
      </c>
    </row>
    <row r="11" spans="1:9" x14ac:dyDescent="0.3">
      <c r="A11" s="69" t="s">
        <v>82</v>
      </c>
      <c r="B11" s="42" t="s">
        <v>2</v>
      </c>
      <c r="C11" s="40">
        <v>27</v>
      </c>
      <c r="D11" s="19">
        <v>11</v>
      </c>
      <c r="E11" s="31">
        <v>38</v>
      </c>
      <c r="F11" s="31">
        <v>22</v>
      </c>
      <c r="G11" s="32">
        <v>16</v>
      </c>
      <c r="H11" s="18">
        <v>2</v>
      </c>
      <c r="I11" s="20">
        <v>0</v>
      </c>
    </row>
    <row r="12" spans="1:9" ht="15.75" thickBot="1" x14ac:dyDescent="0.35">
      <c r="A12" s="71"/>
      <c r="B12" s="44" t="s">
        <v>3</v>
      </c>
      <c r="C12" s="41">
        <v>0</v>
      </c>
      <c r="D12" s="21">
        <v>0</v>
      </c>
      <c r="E12" s="33">
        <v>0</v>
      </c>
      <c r="F12" s="33">
        <v>0</v>
      </c>
      <c r="G12" s="34">
        <v>0</v>
      </c>
      <c r="H12" s="24">
        <v>0</v>
      </c>
      <c r="I12" s="25">
        <v>0</v>
      </c>
    </row>
    <row r="13" spans="1:9" ht="14.4" customHeight="1" x14ac:dyDescent="0.3">
      <c r="A13" s="69" t="s">
        <v>83</v>
      </c>
      <c r="B13" s="42" t="s">
        <v>2</v>
      </c>
      <c r="C13" s="37">
        <v>0</v>
      </c>
      <c r="D13" s="19">
        <v>0</v>
      </c>
      <c r="E13" s="35">
        <v>0</v>
      </c>
      <c r="F13" s="35">
        <v>0</v>
      </c>
      <c r="G13" s="36">
        <v>0</v>
      </c>
      <c r="H13" s="18">
        <v>0</v>
      </c>
      <c r="I13" s="20">
        <v>0</v>
      </c>
    </row>
    <row r="14" spans="1:9" ht="15.75" thickBot="1" x14ac:dyDescent="0.35">
      <c r="A14" s="71"/>
      <c r="B14" s="44" t="s">
        <v>3</v>
      </c>
      <c r="C14" s="41">
        <v>0</v>
      </c>
      <c r="D14" s="21">
        <v>0</v>
      </c>
      <c r="E14" s="33">
        <v>0</v>
      </c>
      <c r="F14" s="33">
        <v>0</v>
      </c>
      <c r="G14" s="34">
        <v>0</v>
      </c>
      <c r="H14" s="24">
        <v>0</v>
      </c>
      <c r="I14" s="25">
        <v>0</v>
      </c>
    </row>
    <row r="15" spans="1:9" ht="14.4" customHeight="1" x14ac:dyDescent="0.3">
      <c r="A15" s="69" t="s">
        <v>98</v>
      </c>
      <c r="B15" s="42" t="s">
        <v>2</v>
      </c>
      <c r="C15" s="40">
        <v>24</v>
      </c>
      <c r="D15" s="19">
        <v>23</v>
      </c>
      <c r="E15" s="31">
        <v>47</v>
      </c>
      <c r="F15" s="31">
        <v>17</v>
      </c>
      <c r="G15" s="32">
        <v>30</v>
      </c>
      <c r="H15" s="18">
        <v>6</v>
      </c>
      <c r="I15" s="20">
        <v>0</v>
      </c>
    </row>
    <row r="16" spans="1:9" ht="15.75" thickBot="1" x14ac:dyDescent="0.35">
      <c r="A16" s="71"/>
      <c r="B16" s="44" t="s">
        <v>3</v>
      </c>
      <c r="C16" s="41">
        <v>0</v>
      </c>
      <c r="D16" s="21">
        <v>0</v>
      </c>
      <c r="E16" s="33">
        <v>0</v>
      </c>
      <c r="F16" s="33">
        <v>0</v>
      </c>
      <c r="G16" s="34">
        <v>0</v>
      </c>
      <c r="H16" s="24">
        <v>0</v>
      </c>
      <c r="I16" s="25">
        <v>0</v>
      </c>
    </row>
    <row r="18" spans="1:9" x14ac:dyDescent="0.3">
      <c r="A18" s="60" t="s">
        <v>0</v>
      </c>
      <c r="B18" s="60" t="s">
        <v>1</v>
      </c>
      <c r="C18" s="60" t="s">
        <v>43</v>
      </c>
      <c r="D18" s="60" t="s">
        <v>39</v>
      </c>
      <c r="E18" s="60" t="s">
        <v>40</v>
      </c>
      <c r="F18" s="60" t="s">
        <v>97</v>
      </c>
      <c r="G18" s="60" t="s">
        <v>42</v>
      </c>
      <c r="H18" s="60" t="s">
        <v>52</v>
      </c>
      <c r="I18" s="60" t="s">
        <v>51</v>
      </c>
    </row>
    <row r="19" spans="1:9" ht="15.75" thickBot="1" x14ac:dyDescent="0.35">
      <c r="A19" s="68"/>
      <c r="B19" s="68"/>
      <c r="C19" s="68"/>
      <c r="D19" s="68"/>
      <c r="E19" s="68"/>
      <c r="F19" s="68"/>
      <c r="G19" s="68"/>
      <c r="H19" s="68"/>
      <c r="I19" s="68"/>
    </row>
    <row r="20" spans="1:9" x14ac:dyDescent="0.3">
      <c r="A20" s="66" t="s">
        <v>88</v>
      </c>
      <c r="B20" s="45" t="s">
        <v>2</v>
      </c>
      <c r="C20" s="37">
        <v>0</v>
      </c>
      <c r="D20" s="31">
        <v>1</v>
      </c>
      <c r="E20" s="31">
        <v>1</v>
      </c>
      <c r="F20" s="31">
        <v>1</v>
      </c>
      <c r="G20" s="32">
        <v>0</v>
      </c>
      <c r="H20" s="18">
        <v>0</v>
      </c>
      <c r="I20" s="20">
        <v>0</v>
      </c>
    </row>
    <row r="21" spans="1:9" ht="15.75" thickBot="1" x14ac:dyDescent="0.35">
      <c r="A21" s="67"/>
      <c r="B21" s="46" t="s">
        <v>3</v>
      </c>
      <c r="C21" s="39">
        <v>500</v>
      </c>
      <c r="D21" s="22">
        <v>627</v>
      </c>
      <c r="E21" s="22">
        <v>1127</v>
      </c>
      <c r="F21" s="22">
        <v>632</v>
      </c>
      <c r="G21" s="23">
        <v>495</v>
      </c>
      <c r="H21" s="24">
        <v>416</v>
      </c>
      <c r="I21" s="25">
        <v>11</v>
      </c>
    </row>
    <row r="22" spans="1:9" x14ac:dyDescent="0.3">
      <c r="A22" s="66" t="s">
        <v>89</v>
      </c>
      <c r="B22" s="45" t="s">
        <v>2</v>
      </c>
      <c r="C22" s="37">
        <v>0</v>
      </c>
      <c r="D22" s="31">
        <v>0</v>
      </c>
      <c r="E22" s="35">
        <v>0</v>
      </c>
      <c r="F22" s="35">
        <v>0</v>
      </c>
      <c r="G22" s="36">
        <v>0</v>
      </c>
      <c r="H22" s="18">
        <v>0</v>
      </c>
      <c r="I22" s="20">
        <v>0</v>
      </c>
    </row>
    <row r="23" spans="1:9" ht="15.75" thickBot="1" x14ac:dyDescent="0.35">
      <c r="A23" s="67"/>
      <c r="B23" s="46" t="s">
        <v>3</v>
      </c>
      <c r="C23" s="39">
        <v>128</v>
      </c>
      <c r="D23" s="22">
        <v>106</v>
      </c>
      <c r="E23" s="22">
        <v>234</v>
      </c>
      <c r="F23" s="22">
        <v>123</v>
      </c>
      <c r="G23" s="23">
        <v>111</v>
      </c>
      <c r="H23" s="24">
        <v>85</v>
      </c>
      <c r="I23" s="25">
        <v>0</v>
      </c>
    </row>
    <row r="24" spans="1:9" x14ac:dyDescent="0.3">
      <c r="A24" s="66" t="s">
        <v>90</v>
      </c>
      <c r="B24" s="45" t="s">
        <v>2</v>
      </c>
      <c r="C24" s="37">
        <v>0</v>
      </c>
      <c r="D24" s="31">
        <v>0</v>
      </c>
      <c r="E24" s="18">
        <v>0</v>
      </c>
      <c r="F24" s="18">
        <v>0</v>
      </c>
      <c r="G24" s="18">
        <v>0</v>
      </c>
      <c r="H24" s="18">
        <v>0</v>
      </c>
      <c r="I24" s="20">
        <v>0</v>
      </c>
    </row>
    <row r="25" spans="1:9" ht="15.75" thickBot="1" x14ac:dyDescent="0.35">
      <c r="A25" s="67"/>
      <c r="B25" s="46" t="s">
        <v>3</v>
      </c>
      <c r="C25" s="41">
        <v>0</v>
      </c>
      <c r="D25" s="22">
        <v>0</v>
      </c>
      <c r="E25" s="24">
        <v>0</v>
      </c>
      <c r="F25" s="24">
        <v>0</v>
      </c>
      <c r="G25" s="24">
        <v>0</v>
      </c>
      <c r="H25" s="24">
        <v>0</v>
      </c>
      <c r="I25" s="25">
        <v>0</v>
      </c>
    </row>
    <row r="26" spans="1:9" x14ac:dyDescent="0.3">
      <c r="A26" s="66" t="s">
        <v>93</v>
      </c>
      <c r="B26" s="45" t="s">
        <v>2</v>
      </c>
      <c r="C26" s="37">
        <v>0</v>
      </c>
      <c r="D26" s="31">
        <v>0</v>
      </c>
      <c r="E26" s="35">
        <v>0</v>
      </c>
      <c r="F26" s="35">
        <v>0</v>
      </c>
      <c r="G26" s="36">
        <v>0</v>
      </c>
      <c r="H26" s="18">
        <v>0</v>
      </c>
      <c r="I26" s="20">
        <v>0</v>
      </c>
    </row>
    <row r="27" spans="1:9" ht="15.75" thickBot="1" x14ac:dyDescent="0.35">
      <c r="A27" s="67"/>
      <c r="B27" s="46" t="s">
        <v>3</v>
      </c>
      <c r="C27" s="39">
        <v>1</v>
      </c>
      <c r="D27" s="22">
        <v>0</v>
      </c>
      <c r="E27" s="22">
        <v>1</v>
      </c>
      <c r="F27" s="22">
        <v>1</v>
      </c>
      <c r="G27" s="23">
        <v>0</v>
      </c>
      <c r="H27" s="24">
        <v>0</v>
      </c>
      <c r="I27" s="25">
        <v>0</v>
      </c>
    </row>
    <row r="28" spans="1:9" x14ac:dyDescent="0.3">
      <c r="A28" s="66" t="s">
        <v>92</v>
      </c>
      <c r="B28" s="45" t="s">
        <v>2</v>
      </c>
      <c r="C28" s="40">
        <v>1050</v>
      </c>
      <c r="D28" s="31">
        <v>1075</v>
      </c>
      <c r="E28" s="31">
        <v>2125</v>
      </c>
      <c r="F28" s="31">
        <v>1046</v>
      </c>
      <c r="G28" s="32">
        <v>1079</v>
      </c>
      <c r="H28" s="18">
        <v>428</v>
      </c>
      <c r="I28" s="20">
        <v>1</v>
      </c>
    </row>
    <row r="29" spans="1:9" ht="15.75" thickBot="1" x14ac:dyDescent="0.35">
      <c r="A29" s="67"/>
      <c r="B29" s="44" t="s">
        <v>3</v>
      </c>
      <c r="C29" s="39">
        <v>8</v>
      </c>
      <c r="D29" s="22">
        <v>10</v>
      </c>
      <c r="E29" s="22">
        <v>18</v>
      </c>
      <c r="F29" s="22">
        <v>11</v>
      </c>
      <c r="G29" s="23">
        <v>7</v>
      </c>
      <c r="H29" s="24">
        <v>2</v>
      </c>
      <c r="I29" s="25">
        <v>0</v>
      </c>
    </row>
    <row r="30" spans="1:9" x14ac:dyDescent="0.3">
      <c r="A30" s="66" t="s">
        <v>91</v>
      </c>
      <c r="B30" s="45" t="s">
        <v>2</v>
      </c>
      <c r="C30" s="40">
        <v>4779</v>
      </c>
      <c r="D30" s="31">
        <v>4202</v>
      </c>
      <c r="E30" s="31">
        <v>8981</v>
      </c>
      <c r="F30" s="31">
        <v>4475</v>
      </c>
      <c r="G30" s="32">
        <v>4506</v>
      </c>
      <c r="H30" s="18">
        <v>2330</v>
      </c>
      <c r="I30" s="20">
        <v>63</v>
      </c>
    </row>
    <row r="31" spans="1:9" ht="15.75" thickBot="1" x14ac:dyDescent="0.35">
      <c r="A31" s="67"/>
      <c r="B31" s="46" t="s">
        <v>3</v>
      </c>
      <c r="C31" s="39">
        <v>8</v>
      </c>
      <c r="D31" s="22">
        <v>14</v>
      </c>
      <c r="E31" s="22">
        <v>22</v>
      </c>
      <c r="F31" s="22">
        <v>15</v>
      </c>
      <c r="G31" s="23">
        <v>7</v>
      </c>
      <c r="H31" s="24">
        <v>6</v>
      </c>
      <c r="I31" s="25">
        <v>0</v>
      </c>
    </row>
  </sheetData>
  <mergeCells count="30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7:A8"/>
    <mergeCell ref="A9:A10"/>
    <mergeCell ref="A11:A12"/>
    <mergeCell ref="A13:A14"/>
    <mergeCell ref="A15:A16"/>
    <mergeCell ref="A28:A29"/>
    <mergeCell ref="A30:A31"/>
    <mergeCell ref="H18:H19"/>
    <mergeCell ref="I18:I19"/>
    <mergeCell ref="A20:A21"/>
    <mergeCell ref="A22:A23"/>
    <mergeCell ref="A24:A25"/>
    <mergeCell ref="A26:A27"/>
    <mergeCell ref="B18:B19"/>
    <mergeCell ref="C18:C19"/>
    <mergeCell ref="D18:D19"/>
    <mergeCell ref="E18:E19"/>
    <mergeCell ref="F18:F19"/>
    <mergeCell ref="G18:G19"/>
    <mergeCell ref="A18:A19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2C5A-D2D0-4DAF-9CF1-4AB6665F9308}">
  <dimension ref="A1:I31"/>
  <sheetViews>
    <sheetView tabSelected="1" workbookViewId="0">
      <selection activeCell="A5" sqref="A5:A6"/>
    </sheetView>
  </sheetViews>
  <sheetFormatPr defaultColWidth="8.88671875" defaultRowHeight="15.05" x14ac:dyDescent="0.3"/>
  <cols>
    <col min="1" max="1" width="48.88671875" style="11" bestFit="1" customWidth="1"/>
    <col min="2" max="3" width="18.6640625" style="11" customWidth="1"/>
    <col min="4" max="5" width="17.109375" style="11" customWidth="1"/>
    <col min="6" max="6" width="18.44140625" style="11" customWidth="1"/>
    <col min="7" max="7" width="23" style="11" customWidth="1"/>
    <col min="8" max="9" width="21.6640625" style="49" customWidth="1"/>
    <col min="10" max="16384" width="8.88671875" style="11"/>
  </cols>
  <sheetData>
    <row r="1" spans="1:9" ht="14.4" customHeight="1" x14ac:dyDescent="0.3">
      <c r="A1" s="59" t="s">
        <v>96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42.55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104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97</v>
      </c>
      <c r="G5" s="60" t="s">
        <v>42</v>
      </c>
      <c r="H5" s="60" t="s">
        <v>52</v>
      </c>
      <c r="I5" s="60" t="s">
        <v>51</v>
      </c>
    </row>
    <row r="6" spans="1:9" ht="15.75" thickBot="1" x14ac:dyDescent="0.35">
      <c r="A6" s="68"/>
      <c r="B6" s="68"/>
      <c r="C6" s="68"/>
      <c r="D6" s="68"/>
      <c r="E6" s="68"/>
      <c r="F6" s="68"/>
      <c r="G6" s="68"/>
      <c r="H6" s="68"/>
      <c r="I6" s="68"/>
    </row>
    <row r="7" spans="1:9" ht="14.4" customHeight="1" x14ac:dyDescent="0.3">
      <c r="A7" s="69" t="s">
        <v>80</v>
      </c>
      <c r="B7" s="42" t="s">
        <v>2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47">
        <v>0</v>
      </c>
    </row>
    <row r="8" spans="1:9" ht="15.75" thickBot="1" x14ac:dyDescent="0.35">
      <c r="A8" s="70"/>
      <c r="B8" s="43" t="s">
        <v>3</v>
      </c>
      <c r="C8" s="23">
        <v>3</v>
      </c>
      <c r="D8" s="21">
        <v>0</v>
      </c>
      <c r="E8" s="33">
        <v>3</v>
      </c>
      <c r="F8" s="33">
        <v>1</v>
      </c>
      <c r="G8" s="34">
        <v>2</v>
      </c>
      <c r="H8" s="21">
        <v>3</v>
      </c>
      <c r="I8" s="48">
        <v>0</v>
      </c>
    </row>
    <row r="9" spans="1:9" x14ac:dyDescent="0.3">
      <c r="A9" s="69" t="s">
        <v>81</v>
      </c>
      <c r="B9" s="42" t="s">
        <v>2</v>
      </c>
      <c r="C9" s="32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47">
        <v>0</v>
      </c>
    </row>
    <row r="10" spans="1:9" ht="14.4" customHeight="1" thickBot="1" x14ac:dyDescent="0.35">
      <c r="A10" s="71"/>
      <c r="B10" s="44" t="s">
        <v>3</v>
      </c>
      <c r="C10" s="23">
        <v>5</v>
      </c>
      <c r="D10" s="21">
        <v>0</v>
      </c>
      <c r="E10" s="33">
        <v>5</v>
      </c>
      <c r="F10" s="33">
        <v>1</v>
      </c>
      <c r="G10" s="34">
        <v>4</v>
      </c>
      <c r="H10" s="21">
        <v>0</v>
      </c>
      <c r="I10" s="48">
        <v>0</v>
      </c>
    </row>
    <row r="11" spans="1:9" x14ac:dyDescent="0.3">
      <c r="A11" s="69" t="s">
        <v>82</v>
      </c>
      <c r="B11" s="42" t="s">
        <v>2</v>
      </c>
      <c r="C11" s="32">
        <v>16</v>
      </c>
      <c r="D11" s="19">
        <v>1</v>
      </c>
      <c r="E11" s="35">
        <v>17</v>
      </c>
      <c r="F11" s="35">
        <v>3</v>
      </c>
      <c r="G11" s="36">
        <v>14</v>
      </c>
      <c r="H11" s="19">
        <v>0</v>
      </c>
      <c r="I11" s="47">
        <v>0</v>
      </c>
    </row>
    <row r="12" spans="1:9" ht="15.75" thickBot="1" x14ac:dyDescent="0.35">
      <c r="A12" s="71"/>
      <c r="B12" s="44" t="s">
        <v>3</v>
      </c>
      <c r="C12" s="34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48">
        <v>0</v>
      </c>
    </row>
    <row r="13" spans="1:9" ht="14.4" customHeight="1" x14ac:dyDescent="0.3">
      <c r="A13" s="69" t="s">
        <v>83</v>
      </c>
      <c r="B13" s="42" t="s">
        <v>2</v>
      </c>
      <c r="C13" s="36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47">
        <v>0</v>
      </c>
    </row>
    <row r="14" spans="1:9" ht="15.75" thickBot="1" x14ac:dyDescent="0.35">
      <c r="A14" s="71"/>
      <c r="B14" s="44" t="s">
        <v>3</v>
      </c>
      <c r="C14" s="34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48">
        <v>0</v>
      </c>
    </row>
    <row r="15" spans="1:9" ht="14.4" customHeight="1" x14ac:dyDescent="0.3">
      <c r="A15" s="69" t="s">
        <v>98</v>
      </c>
      <c r="B15" s="42" t="s">
        <v>2</v>
      </c>
      <c r="C15" s="32">
        <v>30</v>
      </c>
      <c r="D15" s="19">
        <v>7</v>
      </c>
      <c r="E15" s="35">
        <v>37</v>
      </c>
      <c r="F15" s="35">
        <v>6</v>
      </c>
      <c r="G15" s="36">
        <v>31</v>
      </c>
      <c r="H15" s="19">
        <v>3</v>
      </c>
      <c r="I15" s="47">
        <v>0</v>
      </c>
    </row>
    <row r="16" spans="1:9" ht="15.75" thickBot="1" x14ac:dyDescent="0.35">
      <c r="A16" s="71"/>
      <c r="B16" s="44" t="s">
        <v>3</v>
      </c>
      <c r="C16" s="34">
        <v>0</v>
      </c>
      <c r="D16" s="21">
        <v>0</v>
      </c>
      <c r="E16" s="33">
        <v>0</v>
      </c>
      <c r="F16" s="33">
        <v>0</v>
      </c>
      <c r="G16" s="34">
        <v>0</v>
      </c>
      <c r="H16" s="21">
        <v>0</v>
      </c>
      <c r="I16" s="48">
        <v>0</v>
      </c>
    </row>
    <row r="18" spans="1:9" x14ac:dyDescent="0.3">
      <c r="A18" s="60" t="s">
        <v>0</v>
      </c>
      <c r="B18" s="60" t="s">
        <v>1</v>
      </c>
      <c r="C18" s="60" t="s">
        <v>43</v>
      </c>
      <c r="D18" s="60" t="s">
        <v>39</v>
      </c>
      <c r="E18" s="60" t="s">
        <v>40</v>
      </c>
      <c r="F18" s="60" t="s">
        <v>97</v>
      </c>
      <c r="G18" s="60" t="s">
        <v>42</v>
      </c>
      <c r="H18" s="60" t="s">
        <v>52</v>
      </c>
      <c r="I18" s="60" t="s">
        <v>51</v>
      </c>
    </row>
    <row r="19" spans="1:9" ht="15.75" thickBot="1" x14ac:dyDescent="0.35">
      <c r="A19" s="68"/>
      <c r="B19" s="68"/>
      <c r="C19" s="68"/>
      <c r="D19" s="68"/>
      <c r="E19" s="68"/>
      <c r="F19" s="68"/>
      <c r="G19" s="68"/>
      <c r="H19" s="68"/>
      <c r="I19" s="68"/>
    </row>
    <row r="20" spans="1:9" x14ac:dyDescent="0.3">
      <c r="A20" s="66" t="s">
        <v>88</v>
      </c>
      <c r="B20" s="45" t="s">
        <v>2</v>
      </c>
      <c r="C20" s="32">
        <v>0</v>
      </c>
      <c r="D20" s="19">
        <v>3</v>
      </c>
      <c r="E20" s="35">
        <v>3</v>
      </c>
      <c r="F20" s="35">
        <v>2</v>
      </c>
      <c r="G20" s="36">
        <v>1</v>
      </c>
      <c r="H20" s="19">
        <v>0</v>
      </c>
      <c r="I20" s="47">
        <v>0</v>
      </c>
    </row>
    <row r="21" spans="1:9" ht="15.75" thickBot="1" x14ac:dyDescent="0.35">
      <c r="A21" s="67"/>
      <c r="B21" s="46" t="s">
        <v>3</v>
      </c>
      <c r="C21" s="23">
        <v>495</v>
      </c>
      <c r="D21" s="21">
        <v>133</v>
      </c>
      <c r="E21" s="33">
        <v>628</v>
      </c>
      <c r="F21" s="33">
        <v>134</v>
      </c>
      <c r="G21" s="34">
        <v>494</v>
      </c>
      <c r="H21" s="21">
        <v>107</v>
      </c>
      <c r="I21" s="48">
        <v>2</v>
      </c>
    </row>
    <row r="22" spans="1:9" x14ac:dyDescent="0.3">
      <c r="A22" s="66" t="s">
        <v>89</v>
      </c>
      <c r="B22" s="45" t="s">
        <v>2</v>
      </c>
      <c r="C22" s="36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47">
        <v>0</v>
      </c>
    </row>
    <row r="23" spans="1:9" ht="15.75" thickBot="1" x14ac:dyDescent="0.35">
      <c r="A23" s="67"/>
      <c r="B23" s="46" t="s">
        <v>3</v>
      </c>
      <c r="C23" s="23">
        <v>111</v>
      </c>
      <c r="D23" s="21">
        <v>24</v>
      </c>
      <c r="E23" s="33">
        <v>135</v>
      </c>
      <c r="F23" s="33">
        <v>24</v>
      </c>
      <c r="G23" s="34">
        <v>111</v>
      </c>
      <c r="H23" s="21">
        <v>23</v>
      </c>
      <c r="I23" s="48">
        <v>0</v>
      </c>
    </row>
    <row r="24" spans="1:9" x14ac:dyDescent="0.3">
      <c r="A24" s="66" t="s">
        <v>90</v>
      </c>
      <c r="B24" s="45" t="s">
        <v>2</v>
      </c>
      <c r="C24" s="18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47">
        <v>0</v>
      </c>
    </row>
    <row r="25" spans="1:9" ht="15.75" thickBot="1" x14ac:dyDescent="0.35">
      <c r="A25" s="67"/>
      <c r="B25" s="46" t="s">
        <v>3</v>
      </c>
      <c r="C25" s="24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48">
        <v>0</v>
      </c>
    </row>
    <row r="26" spans="1:9" x14ac:dyDescent="0.3">
      <c r="A26" s="66" t="s">
        <v>93</v>
      </c>
      <c r="B26" s="45" t="s">
        <v>2</v>
      </c>
      <c r="C26" s="36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47">
        <v>0</v>
      </c>
    </row>
    <row r="27" spans="1:9" ht="15.75" thickBot="1" x14ac:dyDescent="0.35">
      <c r="A27" s="67"/>
      <c r="B27" s="46" t="s">
        <v>3</v>
      </c>
      <c r="C27" s="23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48">
        <v>0</v>
      </c>
    </row>
    <row r="28" spans="1:9" x14ac:dyDescent="0.3">
      <c r="A28" s="66" t="s">
        <v>92</v>
      </c>
      <c r="B28" s="45" t="s">
        <v>2</v>
      </c>
      <c r="C28" s="32">
        <v>1079</v>
      </c>
      <c r="D28" s="19">
        <v>256</v>
      </c>
      <c r="E28" s="35">
        <v>1335</v>
      </c>
      <c r="F28" s="35">
        <v>272</v>
      </c>
      <c r="G28" s="36">
        <v>1063</v>
      </c>
      <c r="H28" s="19">
        <v>109</v>
      </c>
      <c r="I28" s="47">
        <v>0</v>
      </c>
    </row>
    <row r="29" spans="1:9" ht="15.75" thickBot="1" x14ac:dyDescent="0.35">
      <c r="A29" s="67"/>
      <c r="B29" s="44" t="s">
        <v>3</v>
      </c>
      <c r="C29" s="23">
        <v>7</v>
      </c>
      <c r="D29" s="21">
        <v>2</v>
      </c>
      <c r="E29" s="33">
        <v>9</v>
      </c>
      <c r="F29" s="33">
        <v>1</v>
      </c>
      <c r="G29" s="34">
        <v>8</v>
      </c>
      <c r="H29" s="21">
        <v>0</v>
      </c>
      <c r="I29" s="48">
        <v>0</v>
      </c>
    </row>
    <row r="30" spans="1:9" x14ac:dyDescent="0.3">
      <c r="A30" s="66" t="s">
        <v>91</v>
      </c>
      <c r="B30" s="45" t="s">
        <v>2</v>
      </c>
      <c r="C30" s="32">
        <v>4506</v>
      </c>
      <c r="D30" s="19">
        <v>952</v>
      </c>
      <c r="E30" s="35">
        <v>5458</v>
      </c>
      <c r="F30" s="35">
        <v>979</v>
      </c>
      <c r="G30" s="36">
        <v>4479</v>
      </c>
      <c r="H30" s="19">
        <v>551</v>
      </c>
      <c r="I30" s="47">
        <v>11</v>
      </c>
    </row>
    <row r="31" spans="1:9" ht="15.75" thickBot="1" x14ac:dyDescent="0.35">
      <c r="A31" s="67"/>
      <c r="B31" s="46" t="s">
        <v>3</v>
      </c>
      <c r="C31" s="23">
        <v>7</v>
      </c>
      <c r="D31" s="21">
        <v>2</v>
      </c>
      <c r="E31" s="33">
        <v>9</v>
      </c>
      <c r="F31" s="33">
        <v>3</v>
      </c>
      <c r="G31" s="34">
        <v>6</v>
      </c>
      <c r="H31" s="21">
        <v>0</v>
      </c>
      <c r="I31" s="48">
        <v>0</v>
      </c>
    </row>
  </sheetData>
  <mergeCells count="30">
    <mergeCell ref="A28:A29"/>
    <mergeCell ref="A30:A31"/>
    <mergeCell ref="H18:H19"/>
    <mergeCell ref="I18:I19"/>
    <mergeCell ref="A20:A21"/>
    <mergeCell ref="A22:A23"/>
    <mergeCell ref="A24:A25"/>
    <mergeCell ref="A26:A27"/>
    <mergeCell ref="B18:B19"/>
    <mergeCell ref="C18:C19"/>
    <mergeCell ref="D18:D19"/>
    <mergeCell ref="E18:E19"/>
    <mergeCell ref="F18:F19"/>
    <mergeCell ref="G18:G19"/>
    <mergeCell ref="A18:A19"/>
    <mergeCell ref="A7:A8"/>
    <mergeCell ref="A9:A10"/>
    <mergeCell ref="A11:A12"/>
    <mergeCell ref="A13:A14"/>
    <mergeCell ref="A15:A16"/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344"/>
  <sheetViews>
    <sheetView view="pageBreakPreview" zoomScale="60" zoomScaleNormal="100" workbookViewId="0">
      <selection activeCell="H204" sqref="H204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7" width="19.44140625" customWidth="1"/>
    <col min="8" max="8" width="16.109375" customWidth="1"/>
    <col min="9" max="9" width="19.5546875" customWidth="1"/>
  </cols>
  <sheetData>
    <row r="1" spans="1:5" ht="14.4" customHeight="1" x14ac:dyDescent="0.3">
      <c r="A1" s="5" t="s">
        <v>5</v>
      </c>
      <c r="B1" s="5"/>
      <c r="C1" s="1">
        <v>2013</v>
      </c>
      <c r="D1" s="2">
        <v>2014</v>
      </c>
      <c r="E1" s="2">
        <v>2015</v>
      </c>
    </row>
    <row r="2" spans="1:5" x14ac:dyDescent="0.3">
      <c r="A2" s="72" t="s">
        <v>43</v>
      </c>
      <c r="B2" s="72"/>
      <c r="C2" s="1">
        <v>100</v>
      </c>
      <c r="D2" s="1">
        <v>136</v>
      </c>
      <c r="E2" s="1">
        <v>75</v>
      </c>
    </row>
    <row r="3" spans="1:5" x14ac:dyDescent="0.3">
      <c r="A3" s="72" t="s">
        <v>39</v>
      </c>
      <c r="B3" s="72"/>
      <c r="C3" s="2">
        <v>96</v>
      </c>
      <c r="D3" s="2">
        <v>55</v>
      </c>
      <c r="E3" s="2">
        <v>20</v>
      </c>
    </row>
    <row r="4" spans="1:5" x14ac:dyDescent="0.3">
      <c r="A4" s="72" t="s">
        <v>40</v>
      </c>
      <c r="B4" s="72"/>
      <c r="C4" s="2">
        <v>196</v>
      </c>
      <c r="D4" s="2">
        <v>191</v>
      </c>
      <c r="E4" s="2">
        <v>95</v>
      </c>
    </row>
    <row r="5" spans="1:5" x14ac:dyDescent="0.3">
      <c r="A5" s="72" t="s">
        <v>41</v>
      </c>
      <c r="B5" s="72"/>
      <c r="C5" s="2">
        <v>60</v>
      </c>
      <c r="D5" s="2">
        <v>116</v>
      </c>
      <c r="E5" s="2">
        <v>53</v>
      </c>
    </row>
    <row r="6" spans="1:5" ht="14.4" customHeight="1" x14ac:dyDescent="0.3">
      <c r="A6" s="72" t="s">
        <v>42</v>
      </c>
      <c r="B6" s="72"/>
      <c r="C6" s="2">
        <v>136</v>
      </c>
      <c r="D6" s="2">
        <v>75</v>
      </c>
      <c r="E6" s="2">
        <v>42</v>
      </c>
    </row>
    <row r="7" spans="1:5" ht="14.4" customHeight="1" x14ac:dyDescent="0.3">
      <c r="A7" s="72" t="s">
        <v>4</v>
      </c>
      <c r="B7" s="72"/>
      <c r="C7" s="2">
        <v>19</v>
      </c>
      <c r="D7" s="2">
        <v>32</v>
      </c>
      <c r="E7" s="2">
        <v>37</v>
      </c>
    </row>
    <row r="8" spans="1:5" x14ac:dyDescent="0.3">
      <c r="A8" s="5"/>
      <c r="B8" s="5"/>
      <c r="C8" s="5"/>
      <c r="D8" s="5"/>
      <c r="E8" s="5"/>
    </row>
    <row r="9" spans="1:5" x14ac:dyDescent="0.3">
      <c r="A9" s="5" t="s">
        <v>6</v>
      </c>
      <c r="B9" s="5"/>
      <c r="C9" s="2">
        <v>2013</v>
      </c>
      <c r="D9" s="2">
        <v>2014</v>
      </c>
      <c r="E9" s="2">
        <v>2015</v>
      </c>
    </row>
    <row r="10" spans="1:5" x14ac:dyDescent="0.3">
      <c r="A10" s="72" t="s">
        <v>43</v>
      </c>
      <c r="B10" s="72"/>
      <c r="C10" s="1">
        <v>126</v>
      </c>
      <c r="D10" s="1">
        <v>151</v>
      </c>
      <c r="E10" s="1">
        <v>208</v>
      </c>
    </row>
    <row r="11" spans="1:5" x14ac:dyDescent="0.3">
      <c r="A11" s="72" t="s">
        <v>39</v>
      </c>
      <c r="B11" s="72"/>
      <c r="C11" s="2">
        <v>174</v>
      </c>
      <c r="D11" s="2">
        <v>233</v>
      </c>
      <c r="E11" s="2">
        <v>230</v>
      </c>
    </row>
    <row r="12" spans="1:5" x14ac:dyDescent="0.3">
      <c r="A12" s="72" t="s">
        <v>40</v>
      </c>
      <c r="B12" s="72"/>
      <c r="C12" s="2">
        <v>300</v>
      </c>
      <c r="D12" s="2">
        <v>384</v>
      </c>
      <c r="E12" s="2">
        <v>438</v>
      </c>
    </row>
    <row r="13" spans="1:5" x14ac:dyDescent="0.3">
      <c r="A13" s="72" t="s">
        <v>41</v>
      </c>
      <c r="B13" s="72"/>
      <c r="C13" s="2">
        <v>149</v>
      </c>
      <c r="D13" s="2">
        <v>176</v>
      </c>
      <c r="E13" s="2">
        <v>208</v>
      </c>
    </row>
    <row r="14" spans="1:5" x14ac:dyDescent="0.3">
      <c r="A14" s="72" t="s">
        <v>42</v>
      </c>
      <c r="B14" s="72"/>
      <c r="C14" s="2">
        <v>151</v>
      </c>
      <c r="D14" s="2">
        <v>208</v>
      </c>
      <c r="E14" s="2">
        <v>230</v>
      </c>
    </row>
    <row r="15" spans="1:5" ht="14.4" customHeight="1" x14ac:dyDescent="0.3">
      <c r="A15" s="72" t="s">
        <v>4</v>
      </c>
      <c r="B15" s="72"/>
      <c r="C15" s="2">
        <v>108</v>
      </c>
      <c r="D15" s="2">
        <v>151</v>
      </c>
      <c r="E15" s="2">
        <v>189</v>
      </c>
    </row>
    <row r="16" spans="1:5" x14ac:dyDescent="0.3">
      <c r="A16" s="5"/>
      <c r="B16" s="5"/>
      <c r="C16" s="5"/>
      <c r="D16" s="5"/>
      <c r="E16" s="5"/>
    </row>
    <row r="17" spans="1:5" x14ac:dyDescent="0.3">
      <c r="A17" s="5" t="s">
        <v>7</v>
      </c>
      <c r="B17" s="5"/>
      <c r="C17" s="2">
        <v>2013</v>
      </c>
      <c r="D17" s="2">
        <v>2014</v>
      </c>
      <c r="E17" s="2">
        <v>2015</v>
      </c>
    </row>
    <row r="18" spans="1:5" x14ac:dyDescent="0.3">
      <c r="A18" s="72" t="s">
        <v>43</v>
      </c>
      <c r="B18" s="72"/>
      <c r="C18" s="1">
        <v>193</v>
      </c>
      <c r="D18" s="1">
        <v>188</v>
      </c>
      <c r="E18" s="1">
        <v>210</v>
      </c>
    </row>
    <row r="19" spans="1:5" x14ac:dyDescent="0.3">
      <c r="A19" s="72" t="s">
        <v>39</v>
      </c>
      <c r="B19" s="72"/>
      <c r="C19" s="2">
        <v>269</v>
      </c>
      <c r="D19" s="2">
        <v>326</v>
      </c>
      <c r="E19" s="2">
        <v>335</v>
      </c>
    </row>
    <row r="20" spans="1:5" x14ac:dyDescent="0.3">
      <c r="A20" s="72" t="s">
        <v>40</v>
      </c>
      <c r="B20" s="72"/>
      <c r="C20" s="2">
        <v>462</v>
      </c>
      <c r="D20" s="2">
        <v>514</v>
      </c>
      <c r="E20" s="2">
        <v>545</v>
      </c>
    </row>
    <row r="21" spans="1:5" x14ac:dyDescent="0.3">
      <c r="A21" s="72" t="s">
        <v>41</v>
      </c>
      <c r="B21" s="72"/>
      <c r="C21" s="2">
        <v>274</v>
      </c>
      <c r="D21" s="2">
        <v>304</v>
      </c>
      <c r="E21" s="2">
        <v>361</v>
      </c>
    </row>
    <row r="22" spans="1:5" x14ac:dyDescent="0.3">
      <c r="A22" s="72" t="s">
        <v>42</v>
      </c>
      <c r="B22" s="72"/>
      <c r="C22" s="2">
        <v>188</v>
      </c>
      <c r="D22" s="2">
        <v>210</v>
      </c>
      <c r="E22" s="2">
        <v>184</v>
      </c>
    </row>
    <row r="23" spans="1:5" ht="14.4" customHeight="1" x14ac:dyDescent="0.3">
      <c r="A23" s="72" t="s">
        <v>4</v>
      </c>
      <c r="B23" s="72"/>
      <c r="C23" s="2">
        <v>30</v>
      </c>
      <c r="D23" s="2">
        <v>64</v>
      </c>
      <c r="E23" s="2">
        <v>52</v>
      </c>
    </row>
    <row r="24" spans="1:5" x14ac:dyDescent="0.3">
      <c r="A24" s="5"/>
      <c r="B24" s="5"/>
      <c r="C24" s="5"/>
      <c r="D24" s="5"/>
      <c r="E24" s="5"/>
    </row>
    <row r="25" spans="1:5" x14ac:dyDescent="0.3">
      <c r="A25" s="5"/>
      <c r="B25" s="5"/>
      <c r="C25" s="5"/>
      <c r="D25" s="5"/>
      <c r="E25" s="5"/>
    </row>
    <row r="26" spans="1:5" x14ac:dyDescent="0.3">
      <c r="A26" s="5" t="s">
        <v>8</v>
      </c>
      <c r="B26" s="5"/>
      <c r="C26" s="1">
        <v>2013</v>
      </c>
      <c r="D26" s="2">
        <v>2014</v>
      </c>
      <c r="E26" s="2">
        <v>2015</v>
      </c>
    </row>
    <row r="27" spans="1:5" x14ac:dyDescent="0.3">
      <c r="A27" s="72" t="s">
        <v>43</v>
      </c>
      <c r="B27" s="72"/>
      <c r="C27" s="1">
        <v>0</v>
      </c>
      <c r="D27" s="1">
        <v>0</v>
      </c>
      <c r="E27" s="1">
        <v>0</v>
      </c>
    </row>
    <row r="28" spans="1:5" x14ac:dyDescent="0.3">
      <c r="A28" s="72" t="s">
        <v>39</v>
      </c>
      <c r="B28" s="72"/>
      <c r="C28" s="2">
        <v>0</v>
      </c>
      <c r="D28" s="2">
        <v>0</v>
      </c>
      <c r="E28" s="2">
        <v>1</v>
      </c>
    </row>
    <row r="29" spans="1:5" x14ac:dyDescent="0.3">
      <c r="A29" s="72" t="s">
        <v>40</v>
      </c>
      <c r="B29" s="72"/>
      <c r="C29" s="2">
        <v>0</v>
      </c>
      <c r="D29" s="2">
        <v>0</v>
      </c>
      <c r="E29" s="2">
        <v>1</v>
      </c>
    </row>
    <row r="30" spans="1:5" x14ac:dyDescent="0.3">
      <c r="A30" s="72" t="s">
        <v>41</v>
      </c>
      <c r="B30" s="72"/>
      <c r="C30" s="2">
        <v>0</v>
      </c>
      <c r="D30" s="2">
        <v>0</v>
      </c>
      <c r="E30" s="2">
        <v>1</v>
      </c>
    </row>
    <row r="31" spans="1:5" x14ac:dyDescent="0.3">
      <c r="A31" s="72" t="s">
        <v>42</v>
      </c>
      <c r="B31" s="72"/>
      <c r="C31" s="2">
        <v>0</v>
      </c>
      <c r="D31" s="2">
        <v>0</v>
      </c>
      <c r="E31" s="2">
        <v>0</v>
      </c>
    </row>
    <row r="32" spans="1:5" ht="14.4" customHeight="1" x14ac:dyDescent="0.3">
      <c r="A32" s="72" t="s">
        <v>4</v>
      </c>
      <c r="B32" s="72"/>
      <c r="C32" s="2">
        <v>0</v>
      </c>
      <c r="D32" s="2">
        <v>0</v>
      </c>
      <c r="E32" s="2">
        <v>0</v>
      </c>
    </row>
    <row r="33" spans="1:5" x14ac:dyDescent="0.3">
      <c r="A33" s="5"/>
      <c r="B33" s="5"/>
      <c r="C33" s="5"/>
      <c r="D33" s="5"/>
      <c r="E33" s="5"/>
    </row>
    <row r="34" spans="1:5" x14ac:dyDescent="0.3">
      <c r="A34" s="5" t="s">
        <v>9</v>
      </c>
      <c r="B34" s="5"/>
      <c r="C34" s="1">
        <v>2013</v>
      </c>
      <c r="D34" s="2">
        <v>2014</v>
      </c>
      <c r="E34" s="2">
        <v>2015</v>
      </c>
    </row>
    <row r="35" spans="1:5" x14ac:dyDescent="0.3">
      <c r="A35" s="72" t="s">
        <v>43</v>
      </c>
      <c r="B35" s="72"/>
      <c r="C35" s="1">
        <v>45</v>
      </c>
      <c r="D35" s="1">
        <v>61</v>
      </c>
      <c r="E35" s="1">
        <v>27</v>
      </c>
    </row>
    <row r="36" spans="1:5" x14ac:dyDescent="0.3">
      <c r="A36" s="72" t="s">
        <v>39</v>
      </c>
      <c r="B36" s="72"/>
      <c r="C36" s="2">
        <v>83</v>
      </c>
      <c r="D36" s="2">
        <v>26</v>
      </c>
      <c r="E36" s="2">
        <v>9</v>
      </c>
    </row>
    <row r="37" spans="1:5" x14ac:dyDescent="0.3">
      <c r="A37" s="72" t="s">
        <v>40</v>
      </c>
      <c r="B37" s="72"/>
      <c r="C37" s="2">
        <v>128</v>
      </c>
      <c r="D37" s="2">
        <v>87</v>
      </c>
      <c r="E37" s="2">
        <v>36</v>
      </c>
    </row>
    <row r="38" spans="1:5" x14ac:dyDescent="0.3">
      <c r="A38" s="72" t="s">
        <v>41</v>
      </c>
      <c r="B38" s="72"/>
      <c r="C38" s="2">
        <v>67</v>
      </c>
      <c r="D38" s="2">
        <v>60</v>
      </c>
      <c r="E38" s="2">
        <v>25</v>
      </c>
    </row>
    <row r="39" spans="1:5" x14ac:dyDescent="0.3">
      <c r="A39" s="72" t="s">
        <v>42</v>
      </c>
      <c r="B39" s="72"/>
      <c r="C39" s="2">
        <v>61</v>
      </c>
      <c r="D39" s="2">
        <v>27</v>
      </c>
      <c r="E39" s="2">
        <v>11</v>
      </c>
    </row>
    <row r="40" spans="1:5" ht="14.4" customHeight="1" x14ac:dyDescent="0.3">
      <c r="A40" s="72" t="s">
        <v>4</v>
      </c>
      <c r="B40" s="72"/>
      <c r="C40" s="2">
        <v>68</v>
      </c>
      <c r="D40" s="2">
        <v>58</v>
      </c>
      <c r="E40" s="2">
        <v>41</v>
      </c>
    </row>
    <row r="41" spans="1:5" x14ac:dyDescent="0.3">
      <c r="A41" s="5"/>
      <c r="B41" s="5"/>
      <c r="C41" s="5"/>
      <c r="D41" s="5"/>
      <c r="E41" s="5"/>
    </row>
    <row r="42" spans="1:5" x14ac:dyDescent="0.3">
      <c r="A42" s="5" t="s">
        <v>10</v>
      </c>
      <c r="B42" s="5"/>
      <c r="C42" s="1">
        <v>2013</v>
      </c>
      <c r="D42" s="2">
        <v>2014</v>
      </c>
      <c r="E42" s="2">
        <v>2015</v>
      </c>
    </row>
    <row r="43" spans="1:5" x14ac:dyDescent="0.3">
      <c r="A43" s="72" t="s">
        <v>43</v>
      </c>
      <c r="B43" s="72"/>
      <c r="C43" s="1">
        <v>31</v>
      </c>
      <c r="D43" s="1">
        <v>38</v>
      </c>
      <c r="E43" s="1">
        <v>22</v>
      </c>
    </row>
    <row r="44" spans="1:5" x14ac:dyDescent="0.3">
      <c r="A44" s="72" t="s">
        <v>39</v>
      </c>
      <c r="B44" s="72"/>
      <c r="C44" s="2">
        <v>74</v>
      </c>
      <c r="D44" s="2">
        <v>50</v>
      </c>
      <c r="E44" s="2">
        <v>23</v>
      </c>
    </row>
    <row r="45" spans="1:5" x14ac:dyDescent="0.3">
      <c r="A45" s="72" t="s">
        <v>40</v>
      </c>
      <c r="B45" s="72"/>
      <c r="C45" s="2">
        <v>105</v>
      </c>
      <c r="D45" s="2">
        <v>88</v>
      </c>
      <c r="E45" s="2">
        <v>45</v>
      </c>
    </row>
    <row r="46" spans="1:5" x14ac:dyDescent="0.3">
      <c r="A46" s="72" t="s">
        <v>41</v>
      </c>
      <c r="B46" s="72"/>
      <c r="C46" s="2">
        <v>67</v>
      </c>
      <c r="D46" s="2">
        <v>66</v>
      </c>
      <c r="E46" s="2">
        <v>25</v>
      </c>
    </row>
    <row r="47" spans="1:5" x14ac:dyDescent="0.3">
      <c r="A47" s="72" t="s">
        <v>42</v>
      </c>
      <c r="B47" s="72"/>
      <c r="C47" s="2">
        <v>38</v>
      </c>
      <c r="D47" s="2">
        <v>22</v>
      </c>
      <c r="E47" s="2">
        <v>20</v>
      </c>
    </row>
    <row r="48" spans="1:5" ht="14.4" customHeight="1" x14ac:dyDescent="0.3">
      <c r="A48" s="72" t="s">
        <v>4</v>
      </c>
      <c r="B48" s="72"/>
      <c r="C48" s="2">
        <v>5</v>
      </c>
      <c r="D48" s="2">
        <v>7</v>
      </c>
      <c r="E48" s="2">
        <v>0</v>
      </c>
    </row>
    <row r="49" spans="1:5" x14ac:dyDescent="0.3">
      <c r="A49" s="5"/>
      <c r="B49" s="5"/>
      <c r="C49" s="5"/>
      <c r="D49" s="5"/>
      <c r="E49" s="5"/>
    </row>
    <row r="50" spans="1:5" x14ac:dyDescent="0.3">
      <c r="A50" s="5"/>
      <c r="B50" s="5"/>
      <c r="C50" s="5"/>
      <c r="D50" s="5"/>
      <c r="E50" s="5"/>
    </row>
    <row r="51" spans="1:5" x14ac:dyDescent="0.3">
      <c r="A51" s="5" t="s">
        <v>11</v>
      </c>
      <c r="B51" s="5"/>
      <c r="C51" s="1">
        <v>2013</v>
      </c>
      <c r="D51" s="2">
        <v>2014</v>
      </c>
      <c r="E51" s="2">
        <v>2015</v>
      </c>
    </row>
    <row r="52" spans="1:5" x14ac:dyDescent="0.3">
      <c r="A52" s="72" t="s">
        <v>43</v>
      </c>
      <c r="B52" s="72"/>
      <c r="C52" s="1">
        <v>0</v>
      </c>
      <c r="D52" s="1">
        <v>0</v>
      </c>
      <c r="E52" s="1">
        <v>0</v>
      </c>
    </row>
    <row r="53" spans="1:5" x14ac:dyDescent="0.3">
      <c r="A53" s="72" t="s">
        <v>39</v>
      </c>
      <c r="B53" s="72"/>
      <c r="C53" s="2">
        <v>0</v>
      </c>
      <c r="D53" s="2">
        <v>0</v>
      </c>
      <c r="E53" s="2">
        <v>0</v>
      </c>
    </row>
    <row r="54" spans="1:5" x14ac:dyDescent="0.3">
      <c r="A54" s="72" t="s">
        <v>40</v>
      </c>
      <c r="B54" s="72"/>
      <c r="C54" s="2">
        <v>0</v>
      </c>
      <c r="D54" s="2">
        <v>0</v>
      </c>
      <c r="E54" s="2">
        <v>0</v>
      </c>
    </row>
    <row r="55" spans="1:5" x14ac:dyDescent="0.3">
      <c r="A55" s="72" t="s">
        <v>41</v>
      </c>
      <c r="B55" s="72"/>
      <c r="C55" s="2">
        <v>0</v>
      </c>
      <c r="D55" s="2">
        <v>0</v>
      </c>
      <c r="E55" s="2">
        <v>0</v>
      </c>
    </row>
    <row r="56" spans="1:5" x14ac:dyDescent="0.3">
      <c r="A56" s="72" t="s">
        <v>42</v>
      </c>
      <c r="B56" s="72"/>
      <c r="C56" s="2">
        <v>0</v>
      </c>
      <c r="D56" s="2">
        <v>0</v>
      </c>
      <c r="E56" s="2">
        <v>0</v>
      </c>
    </row>
    <row r="57" spans="1:5" ht="14.4" customHeight="1" x14ac:dyDescent="0.3">
      <c r="A57" s="72" t="s">
        <v>4</v>
      </c>
      <c r="B57" s="72"/>
      <c r="C57" s="2">
        <v>0</v>
      </c>
      <c r="D57" s="2">
        <v>0</v>
      </c>
      <c r="E57" s="2">
        <v>0</v>
      </c>
    </row>
    <row r="58" spans="1:5" x14ac:dyDescent="0.3">
      <c r="A58" s="5"/>
      <c r="B58" s="5"/>
      <c r="C58" s="5"/>
      <c r="D58" s="5"/>
      <c r="E58" s="5"/>
    </row>
    <row r="59" spans="1:5" x14ac:dyDescent="0.3">
      <c r="A59" s="5" t="s">
        <v>12</v>
      </c>
      <c r="B59" s="5"/>
      <c r="C59" s="1">
        <v>2013</v>
      </c>
      <c r="D59" s="2">
        <v>2014</v>
      </c>
      <c r="E59" s="2">
        <v>2015</v>
      </c>
    </row>
    <row r="60" spans="1:5" x14ac:dyDescent="0.3">
      <c r="A60" s="72" t="s">
        <v>43</v>
      </c>
      <c r="B60" s="72"/>
      <c r="C60" s="1">
        <v>20</v>
      </c>
      <c r="D60" s="1">
        <v>27</v>
      </c>
      <c r="E60" s="1">
        <v>7</v>
      </c>
    </row>
    <row r="61" spans="1:5" x14ac:dyDescent="0.3">
      <c r="A61" s="72" t="s">
        <v>39</v>
      </c>
      <c r="B61" s="72"/>
      <c r="C61" s="2">
        <v>65</v>
      </c>
      <c r="D61" s="2">
        <v>18</v>
      </c>
      <c r="E61" s="2">
        <v>4</v>
      </c>
    </row>
    <row r="62" spans="1:5" x14ac:dyDescent="0.3">
      <c r="A62" s="72" t="s">
        <v>40</v>
      </c>
      <c r="B62" s="72"/>
      <c r="C62" s="2">
        <v>85</v>
      </c>
      <c r="D62" s="2">
        <v>45</v>
      </c>
      <c r="E62" s="2">
        <v>11</v>
      </c>
    </row>
    <row r="63" spans="1:5" x14ac:dyDescent="0.3">
      <c r="A63" s="72" t="s">
        <v>41</v>
      </c>
      <c r="B63" s="72"/>
      <c r="C63" s="2">
        <v>58</v>
      </c>
      <c r="D63" s="2">
        <v>38</v>
      </c>
      <c r="E63" s="2">
        <v>7</v>
      </c>
    </row>
    <row r="64" spans="1:5" x14ac:dyDescent="0.3">
      <c r="A64" s="72" t="s">
        <v>42</v>
      </c>
      <c r="B64" s="72"/>
      <c r="C64" s="2">
        <v>27</v>
      </c>
      <c r="D64" s="2">
        <v>7</v>
      </c>
      <c r="E64" s="2">
        <v>4</v>
      </c>
    </row>
    <row r="65" spans="1:5" ht="14.4" customHeight="1" x14ac:dyDescent="0.3">
      <c r="A65" s="72" t="s">
        <v>4</v>
      </c>
      <c r="B65" s="72"/>
      <c r="C65" s="2">
        <v>70</v>
      </c>
      <c r="D65" s="2">
        <v>40</v>
      </c>
      <c r="E65" s="2">
        <v>31</v>
      </c>
    </row>
    <row r="66" spans="1:5" x14ac:dyDescent="0.3">
      <c r="A66" s="5"/>
      <c r="B66" s="5"/>
      <c r="C66" s="5"/>
      <c r="D66" s="5"/>
      <c r="E66" s="5"/>
    </row>
    <row r="67" spans="1:5" x14ac:dyDescent="0.3">
      <c r="A67" s="5" t="s">
        <v>13</v>
      </c>
      <c r="B67" s="5"/>
      <c r="C67" s="1">
        <v>2013</v>
      </c>
      <c r="D67" s="2">
        <v>2014</v>
      </c>
      <c r="E67" s="2">
        <v>2015</v>
      </c>
    </row>
    <row r="68" spans="1:5" x14ac:dyDescent="0.3">
      <c r="A68" s="72" t="s">
        <v>43</v>
      </c>
      <c r="B68" s="72"/>
      <c r="C68" s="1">
        <v>13</v>
      </c>
      <c r="D68" s="1">
        <v>9</v>
      </c>
      <c r="E68" s="1">
        <v>6</v>
      </c>
    </row>
    <row r="69" spans="1:5" x14ac:dyDescent="0.3">
      <c r="A69" s="72" t="s">
        <v>39</v>
      </c>
      <c r="B69" s="72"/>
      <c r="C69" s="2">
        <v>29</v>
      </c>
      <c r="D69" s="2">
        <v>18</v>
      </c>
      <c r="E69" s="2">
        <v>7</v>
      </c>
    </row>
    <row r="70" spans="1:5" x14ac:dyDescent="0.3">
      <c r="A70" s="72" t="s">
        <v>40</v>
      </c>
      <c r="B70" s="72"/>
      <c r="C70" s="2">
        <v>42</v>
      </c>
      <c r="D70" s="2">
        <v>27</v>
      </c>
      <c r="E70" s="2">
        <v>13</v>
      </c>
    </row>
    <row r="71" spans="1:5" x14ac:dyDescent="0.3">
      <c r="A71" s="72" t="s">
        <v>41</v>
      </c>
      <c r="B71" s="72"/>
      <c r="C71" s="2">
        <v>33</v>
      </c>
      <c r="D71" s="2">
        <v>21</v>
      </c>
      <c r="E71" s="2">
        <v>8</v>
      </c>
    </row>
    <row r="72" spans="1:5" x14ac:dyDescent="0.3">
      <c r="A72" s="72" t="s">
        <v>42</v>
      </c>
      <c r="B72" s="72"/>
      <c r="C72" s="2">
        <v>9</v>
      </c>
      <c r="D72" s="2">
        <v>6</v>
      </c>
      <c r="E72" s="2">
        <v>5</v>
      </c>
    </row>
    <row r="73" spans="1:5" ht="14.4" customHeight="1" x14ac:dyDescent="0.3">
      <c r="A73" s="72" t="s">
        <v>4</v>
      </c>
      <c r="B73" s="72"/>
      <c r="C73" s="2">
        <v>0</v>
      </c>
      <c r="D73" s="2">
        <v>0</v>
      </c>
      <c r="E73" s="2">
        <v>0</v>
      </c>
    </row>
    <row r="74" spans="1:5" x14ac:dyDescent="0.3">
      <c r="A74" s="5"/>
      <c r="B74" s="5"/>
      <c r="C74" s="5"/>
      <c r="D74" s="5"/>
      <c r="E74" s="5"/>
    </row>
    <row r="75" spans="1:5" x14ac:dyDescent="0.3">
      <c r="A75" s="5"/>
      <c r="B75" s="5"/>
      <c r="C75" s="5"/>
      <c r="D75" s="5"/>
      <c r="E75" s="5"/>
    </row>
    <row r="76" spans="1:5" x14ac:dyDescent="0.3">
      <c r="A76" s="5"/>
      <c r="B76" s="5"/>
      <c r="C76" s="5"/>
      <c r="D76" s="5"/>
      <c r="E76" s="5"/>
    </row>
    <row r="77" spans="1:5" x14ac:dyDescent="0.3">
      <c r="A77" s="5" t="s">
        <v>14</v>
      </c>
      <c r="B77" s="5"/>
      <c r="C77" s="5">
        <v>2013</v>
      </c>
      <c r="D77" s="5">
        <v>2014</v>
      </c>
      <c r="E77" s="5">
        <v>2015</v>
      </c>
    </row>
    <row r="78" spans="1:5" x14ac:dyDescent="0.3">
      <c r="A78" s="72" t="s">
        <v>43</v>
      </c>
      <c r="B78" s="72"/>
      <c r="C78" s="1">
        <v>0</v>
      </c>
      <c r="D78" s="1">
        <v>1</v>
      </c>
      <c r="E78" s="1">
        <v>0</v>
      </c>
    </row>
    <row r="79" spans="1:5" x14ac:dyDescent="0.3">
      <c r="A79" s="72" t="s">
        <v>39</v>
      </c>
      <c r="B79" s="72"/>
      <c r="C79" s="2">
        <v>1</v>
      </c>
      <c r="D79" s="2">
        <v>0</v>
      </c>
      <c r="E79" s="2">
        <v>0</v>
      </c>
    </row>
    <row r="80" spans="1:5" x14ac:dyDescent="0.3">
      <c r="A80" s="72" t="s">
        <v>40</v>
      </c>
      <c r="B80" s="72"/>
      <c r="C80" s="2">
        <v>1</v>
      </c>
      <c r="D80" s="2">
        <v>1</v>
      </c>
      <c r="E80" s="2">
        <v>0</v>
      </c>
    </row>
    <row r="81" spans="1:5" x14ac:dyDescent="0.3">
      <c r="A81" s="72" t="s">
        <v>41</v>
      </c>
      <c r="B81" s="72"/>
      <c r="C81" s="2">
        <v>0</v>
      </c>
      <c r="D81" s="2">
        <v>1</v>
      </c>
      <c r="E81" s="2">
        <v>0</v>
      </c>
    </row>
    <row r="82" spans="1:5" x14ac:dyDescent="0.3">
      <c r="A82" s="72" t="s">
        <v>42</v>
      </c>
      <c r="B82" s="72"/>
      <c r="C82" s="2">
        <v>1</v>
      </c>
      <c r="D82" s="2">
        <v>0</v>
      </c>
      <c r="E82" s="2">
        <v>0</v>
      </c>
    </row>
    <row r="83" spans="1:5" ht="14.4" customHeight="1" x14ac:dyDescent="0.3">
      <c r="A83" s="72" t="s">
        <v>4</v>
      </c>
      <c r="B83" s="72"/>
      <c r="C83" s="2">
        <v>0</v>
      </c>
      <c r="D83" s="2">
        <v>0</v>
      </c>
      <c r="E83" s="2">
        <v>0</v>
      </c>
    </row>
    <row r="84" spans="1:5" x14ac:dyDescent="0.3">
      <c r="A84" s="5"/>
      <c r="B84" s="5"/>
      <c r="C84" s="5"/>
      <c r="D84" s="5"/>
      <c r="E84" s="5"/>
    </row>
    <row r="85" spans="1:5" x14ac:dyDescent="0.3">
      <c r="A85" s="5" t="s">
        <v>15</v>
      </c>
      <c r="B85" s="5"/>
      <c r="C85" s="5">
        <v>2013</v>
      </c>
      <c r="D85" s="5">
        <v>2014</v>
      </c>
      <c r="E85" s="5">
        <v>2015</v>
      </c>
    </row>
    <row r="86" spans="1:5" x14ac:dyDescent="0.3">
      <c r="A86" s="72" t="s">
        <v>43</v>
      </c>
      <c r="B86" s="72"/>
      <c r="C86" s="1">
        <v>0</v>
      </c>
      <c r="D86" s="1">
        <v>0</v>
      </c>
      <c r="E86" s="1">
        <v>0</v>
      </c>
    </row>
    <row r="87" spans="1:5" x14ac:dyDescent="0.3">
      <c r="A87" s="72" t="s">
        <v>39</v>
      </c>
      <c r="B87" s="72"/>
      <c r="C87" s="2">
        <v>0</v>
      </c>
      <c r="D87" s="2">
        <v>0</v>
      </c>
      <c r="E87" s="2">
        <v>0</v>
      </c>
    </row>
    <row r="88" spans="1:5" x14ac:dyDescent="0.3">
      <c r="A88" s="72" t="s">
        <v>40</v>
      </c>
      <c r="B88" s="72"/>
      <c r="C88" s="2">
        <v>0</v>
      </c>
      <c r="D88" s="2">
        <v>0</v>
      </c>
      <c r="E88" s="2">
        <v>0</v>
      </c>
    </row>
    <row r="89" spans="1:5" x14ac:dyDescent="0.3">
      <c r="A89" s="72" t="s">
        <v>41</v>
      </c>
      <c r="B89" s="72"/>
      <c r="C89" s="2">
        <v>0</v>
      </c>
      <c r="D89" s="2">
        <v>0</v>
      </c>
      <c r="E89" s="2">
        <v>0</v>
      </c>
    </row>
    <row r="90" spans="1:5" x14ac:dyDescent="0.3">
      <c r="A90" s="72" t="s">
        <v>42</v>
      </c>
      <c r="B90" s="72"/>
      <c r="C90" s="2">
        <v>0</v>
      </c>
      <c r="D90" s="2">
        <v>0</v>
      </c>
      <c r="E90" s="2">
        <v>0</v>
      </c>
    </row>
    <row r="91" spans="1:5" ht="14.4" customHeight="1" x14ac:dyDescent="0.3">
      <c r="A91" s="72" t="s">
        <v>4</v>
      </c>
      <c r="B91" s="72"/>
      <c r="C91" s="2">
        <v>0</v>
      </c>
      <c r="D91" s="2">
        <v>0</v>
      </c>
      <c r="E91" s="2">
        <v>0</v>
      </c>
    </row>
    <row r="92" spans="1:5" x14ac:dyDescent="0.3">
      <c r="A92" s="5"/>
      <c r="B92" s="5"/>
      <c r="C92" s="5"/>
      <c r="D92" s="5"/>
      <c r="E92" s="5"/>
    </row>
    <row r="93" spans="1:5" x14ac:dyDescent="0.3">
      <c r="A93" s="5" t="s">
        <v>16</v>
      </c>
      <c r="B93" s="5"/>
      <c r="C93" s="5">
        <v>2013</v>
      </c>
      <c r="D93" s="5">
        <v>2014</v>
      </c>
      <c r="E93" s="5">
        <v>2015</v>
      </c>
    </row>
    <row r="94" spans="1:5" x14ac:dyDescent="0.3">
      <c r="A94" s="72" t="s">
        <v>43</v>
      </c>
      <c r="B94" s="72"/>
      <c r="C94" s="1">
        <v>0</v>
      </c>
      <c r="D94" s="1">
        <v>1</v>
      </c>
      <c r="E94" s="1">
        <v>1</v>
      </c>
    </row>
    <row r="95" spans="1:5" x14ac:dyDescent="0.3">
      <c r="A95" s="72" t="s">
        <v>39</v>
      </c>
      <c r="B95" s="72"/>
      <c r="C95" s="2">
        <v>2</v>
      </c>
      <c r="D95" s="2">
        <v>1</v>
      </c>
      <c r="E95" s="2">
        <v>1</v>
      </c>
    </row>
    <row r="96" spans="1:5" x14ac:dyDescent="0.3">
      <c r="A96" s="72" t="s">
        <v>40</v>
      </c>
      <c r="B96" s="72"/>
      <c r="C96" s="2">
        <v>2</v>
      </c>
      <c r="D96" s="2">
        <v>2</v>
      </c>
      <c r="E96" s="2">
        <v>2</v>
      </c>
    </row>
    <row r="97" spans="1:5" x14ac:dyDescent="0.3">
      <c r="A97" s="72" t="s">
        <v>41</v>
      </c>
      <c r="B97" s="72"/>
      <c r="C97" s="2">
        <v>1</v>
      </c>
      <c r="D97" s="2">
        <v>1</v>
      </c>
      <c r="E97" s="2">
        <v>2</v>
      </c>
    </row>
    <row r="98" spans="1:5" x14ac:dyDescent="0.3">
      <c r="A98" s="72" t="s">
        <v>42</v>
      </c>
      <c r="B98" s="72"/>
      <c r="C98" s="2">
        <v>1</v>
      </c>
      <c r="D98" s="2">
        <v>1</v>
      </c>
      <c r="E98" s="2">
        <v>0</v>
      </c>
    </row>
    <row r="99" spans="1:5" ht="14.4" customHeight="1" x14ac:dyDescent="0.3">
      <c r="A99" s="72" t="s">
        <v>4</v>
      </c>
      <c r="B99" s="72"/>
      <c r="C99" s="2">
        <v>2</v>
      </c>
      <c r="D99" s="2">
        <v>0</v>
      </c>
      <c r="E99" s="2">
        <v>0</v>
      </c>
    </row>
    <row r="100" spans="1:5" x14ac:dyDescent="0.3">
      <c r="A100" s="5"/>
      <c r="B100" s="5"/>
      <c r="C100" s="5"/>
      <c r="D100" s="5"/>
      <c r="E100" s="5"/>
    </row>
    <row r="101" spans="1:5" x14ac:dyDescent="0.3">
      <c r="A101" s="5"/>
      <c r="B101" s="5"/>
      <c r="C101" s="5"/>
      <c r="D101" s="5"/>
      <c r="E101" s="5"/>
    </row>
    <row r="102" spans="1:5" x14ac:dyDescent="0.3">
      <c r="A102" s="65" t="s">
        <v>17</v>
      </c>
      <c r="B102" s="65"/>
      <c r="C102" s="1">
        <v>2013</v>
      </c>
      <c r="D102" s="1">
        <v>2014</v>
      </c>
      <c r="E102" s="1">
        <v>2015</v>
      </c>
    </row>
    <row r="103" spans="1:5" x14ac:dyDescent="0.3">
      <c r="A103" s="72" t="s">
        <v>43</v>
      </c>
      <c r="B103" s="72"/>
      <c r="C103" s="1">
        <v>0</v>
      </c>
      <c r="D103" s="1">
        <v>0</v>
      </c>
      <c r="E103" s="1">
        <v>1</v>
      </c>
    </row>
    <row r="104" spans="1:5" x14ac:dyDescent="0.3">
      <c r="A104" s="72" t="s">
        <v>39</v>
      </c>
      <c r="B104" s="72"/>
      <c r="C104" s="2">
        <v>0</v>
      </c>
      <c r="D104" s="2">
        <v>1</v>
      </c>
      <c r="E104" s="2">
        <v>0</v>
      </c>
    </row>
    <row r="105" spans="1:5" x14ac:dyDescent="0.3">
      <c r="A105" s="72" t="s">
        <v>40</v>
      </c>
      <c r="B105" s="72"/>
      <c r="C105" s="2">
        <v>0</v>
      </c>
      <c r="D105" s="2">
        <v>1</v>
      </c>
      <c r="E105" s="2">
        <v>1</v>
      </c>
    </row>
    <row r="106" spans="1:5" x14ac:dyDescent="0.3">
      <c r="A106" s="72" t="s">
        <v>41</v>
      </c>
      <c r="B106" s="72"/>
      <c r="C106" s="2">
        <v>0</v>
      </c>
      <c r="D106" s="2">
        <v>0</v>
      </c>
      <c r="E106" s="2">
        <v>1</v>
      </c>
    </row>
    <row r="107" spans="1:5" x14ac:dyDescent="0.3">
      <c r="A107" s="72" t="s">
        <v>42</v>
      </c>
      <c r="B107" s="72"/>
      <c r="C107" s="2">
        <v>0</v>
      </c>
      <c r="D107" s="2">
        <v>1</v>
      </c>
      <c r="E107" s="2">
        <v>0</v>
      </c>
    </row>
    <row r="108" spans="1:5" ht="14.4" customHeight="1" x14ac:dyDescent="0.3">
      <c r="A108" s="72" t="s">
        <v>4</v>
      </c>
      <c r="B108" s="72"/>
      <c r="C108" s="2">
        <v>0</v>
      </c>
      <c r="D108" s="2">
        <v>0</v>
      </c>
      <c r="E108" s="2">
        <v>0</v>
      </c>
    </row>
    <row r="109" spans="1:5" x14ac:dyDescent="0.3">
      <c r="A109" s="5"/>
      <c r="B109" s="5"/>
      <c r="C109" s="5"/>
      <c r="D109" s="5"/>
      <c r="E109" s="5"/>
    </row>
    <row r="110" spans="1:5" x14ac:dyDescent="0.3">
      <c r="A110" s="5"/>
      <c r="B110" s="5"/>
      <c r="C110" s="5"/>
      <c r="D110" s="5"/>
      <c r="E110" s="5"/>
    </row>
    <row r="111" spans="1:5" x14ac:dyDescent="0.3">
      <c r="A111" s="65" t="s">
        <v>18</v>
      </c>
      <c r="B111" s="65"/>
      <c r="C111" s="1">
        <v>2013</v>
      </c>
      <c r="D111" s="1">
        <v>2014</v>
      </c>
      <c r="E111" s="1">
        <v>2015</v>
      </c>
    </row>
    <row r="112" spans="1:5" x14ac:dyDescent="0.3">
      <c r="A112" s="72" t="s">
        <v>43</v>
      </c>
      <c r="B112" s="72"/>
      <c r="C112" s="1">
        <v>48</v>
      </c>
      <c r="D112" s="1">
        <v>43</v>
      </c>
      <c r="E112" s="1">
        <v>13</v>
      </c>
    </row>
    <row r="113" spans="1:5" x14ac:dyDescent="0.3">
      <c r="A113" s="72" t="s">
        <v>39</v>
      </c>
      <c r="B113" s="72"/>
      <c r="C113" s="2">
        <v>95</v>
      </c>
      <c r="D113" s="2">
        <v>23</v>
      </c>
      <c r="E113" s="2">
        <v>4</v>
      </c>
    </row>
    <row r="114" spans="1:5" x14ac:dyDescent="0.3">
      <c r="A114" s="72" t="s">
        <v>40</v>
      </c>
      <c r="B114" s="72"/>
      <c r="C114" s="2">
        <v>143</v>
      </c>
      <c r="D114" s="2">
        <v>66</v>
      </c>
      <c r="E114" s="2">
        <v>17</v>
      </c>
    </row>
    <row r="115" spans="1:5" x14ac:dyDescent="0.3">
      <c r="A115" s="72" t="s">
        <v>41</v>
      </c>
      <c r="B115" s="72"/>
      <c r="C115" s="2">
        <v>100</v>
      </c>
      <c r="D115" s="2">
        <v>53</v>
      </c>
      <c r="E115" s="2">
        <v>12</v>
      </c>
    </row>
    <row r="116" spans="1:5" x14ac:dyDescent="0.3">
      <c r="A116" s="72" t="s">
        <v>42</v>
      </c>
      <c r="B116" s="72"/>
      <c r="C116" s="2">
        <v>43</v>
      </c>
      <c r="D116" s="2">
        <v>13</v>
      </c>
      <c r="E116" s="2">
        <v>5</v>
      </c>
    </row>
    <row r="117" spans="1:5" ht="14.4" customHeight="1" x14ac:dyDescent="0.3">
      <c r="A117" s="72" t="s">
        <v>4</v>
      </c>
      <c r="B117" s="72"/>
      <c r="C117" s="2">
        <v>96</v>
      </c>
      <c r="D117" s="2">
        <v>59</v>
      </c>
      <c r="E117" s="2">
        <v>20</v>
      </c>
    </row>
    <row r="118" spans="1:5" x14ac:dyDescent="0.3">
      <c r="A118" s="5"/>
      <c r="B118" s="5"/>
      <c r="C118" s="5"/>
      <c r="D118" s="5"/>
      <c r="E118" s="5"/>
    </row>
    <row r="119" spans="1:5" x14ac:dyDescent="0.3">
      <c r="A119" s="5"/>
      <c r="B119" s="5"/>
      <c r="C119" s="5"/>
      <c r="D119" s="5"/>
      <c r="E119" s="5"/>
    </row>
    <row r="120" spans="1:5" x14ac:dyDescent="0.3">
      <c r="A120" s="65" t="s">
        <v>19</v>
      </c>
      <c r="B120" s="65"/>
      <c r="C120" s="1">
        <v>2013</v>
      </c>
      <c r="D120" s="1">
        <v>2014</v>
      </c>
      <c r="E120" s="1">
        <v>2015</v>
      </c>
    </row>
    <row r="121" spans="1:5" x14ac:dyDescent="0.3">
      <c r="A121" s="72" t="s">
        <v>43</v>
      </c>
      <c r="B121" s="72"/>
      <c r="C121" s="1">
        <v>32</v>
      </c>
      <c r="D121" s="1">
        <v>22</v>
      </c>
      <c r="E121" s="1">
        <v>16</v>
      </c>
    </row>
    <row r="122" spans="1:5" x14ac:dyDescent="0.3">
      <c r="A122" s="72" t="s">
        <v>39</v>
      </c>
      <c r="B122" s="72"/>
      <c r="C122" s="2">
        <v>74</v>
      </c>
      <c r="D122" s="2">
        <v>36</v>
      </c>
      <c r="E122" s="2">
        <v>16</v>
      </c>
    </row>
    <row r="123" spans="1:5" x14ac:dyDescent="0.3">
      <c r="A123" s="72" t="s">
        <v>40</v>
      </c>
      <c r="B123" s="72"/>
      <c r="C123" s="2">
        <v>106</v>
      </c>
      <c r="D123" s="2">
        <v>58</v>
      </c>
      <c r="E123" s="2">
        <v>32</v>
      </c>
    </row>
    <row r="124" spans="1:5" x14ac:dyDescent="0.3">
      <c r="A124" s="72" t="s">
        <v>41</v>
      </c>
      <c r="B124" s="72"/>
      <c r="C124" s="2">
        <v>84</v>
      </c>
      <c r="D124" s="2">
        <v>42</v>
      </c>
      <c r="E124" s="2">
        <v>25</v>
      </c>
    </row>
    <row r="125" spans="1:5" x14ac:dyDescent="0.3">
      <c r="A125" s="72" t="s">
        <v>42</v>
      </c>
      <c r="B125" s="72"/>
      <c r="C125" s="2">
        <v>22</v>
      </c>
      <c r="D125" s="2">
        <v>16</v>
      </c>
      <c r="E125" s="2">
        <v>7</v>
      </c>
    </row>
    <row r="126" spans="1:5" ht="14.4" customHeight="1" x14ac:dyDescent="0.3">
      <c r="A126" s="72" t="s">
        <v>4</v>
      </c>
      <c r="B126" s="72"/>
      <c r="C126" s="2">
        <v>7</v>
      </c>
      <c r="D126" s="2">
        <v>8</v>
      </c>
      <c r="E126" s="2">
        <v>5</v>
      </c>
    </row>
    <row r="127" spans="1:5" x14ac:dyDescent="0.3">
      <c r="A127" s="5"/>
      <c r="B127" s="5"/>
      <c r="C127" s="5"/>
      <c r="D127" s="5"/>
      <c r="E127" s="5"/>
    </row>
    <row r="128" spans="1:5" x14ac:dyDescent="0.3">
      <c r="A128" s="5"/>
      <c r="B128" s="5"/>
      <c r="C128" s="5"/>
      <c r="D128" s="5"/>
      <c r="E128" s="5"/>
    </row>
    <row r="129" spans="1:5" x14ac:dyDescent="0.3">
      <c r="A129" s="5" t="s">
        <v>20</v>
      </c>
      <c r="B129" s="5"/>
      <c r="C129" s="1">
        <v>2013</v>
      </c>
      <c r="D129" s="2">
        <v>2014</v>
      </c>
      <c r="E129" s="2">
        <v>2015</v>
      </c>
    </row>
    <row r="130" spans="1:5" x14ac:dyDescent="0.3">
      <c r="A130" s="72" t="s">
        <v>43</v>
      </c>
      <c r="B130" s="72"/>
      <c r="C130" s="1">
        <v>0</v>
      </c>
      <c r="D130" s="1">
        <v>0</v>
      </c>
      <c r="E130" s="1">
        <v>0</v>
      </c>
    </row>
    <row r="131" spans="1:5" x14ac:dyDescent="0.3">
      <c r="A131" s="72" t="s">
        <v>39</v>
      </c>
      <c r="B131" s="72"/>
      <c r="C131" s="1">
        <v>0</v>
      </c>
      <c r="D131" s="2">
        <v>0</v>
      </c>
      <c r="E131" s="2">
        <v>0</v>
      </c>
    </row>
    <row r="132" spans="1:5" x14ac:dyDescent="0.3">
      <c r="A132" s="72" t="s">
        <v>40</v>
      </c>
      <c r="B132" s="72"/>
      <c r="C132" s="1">
        <v>0</v>
      </c>
      <c r="D132" s="2">
        <v>0</v>
      </c>
      <c r="E132" s="2">
        <v>0</v>
      </c>
    </row>
    <row r="133" spans="1:5" x14ac:dyDescent="0.3">
      <c r="A133" s="72" t="s">
        <v>41</v>
      </c>
      <c r="B133" s="72"/>
      <c r="C133" s="1">
        <v>0</v>
      </c>
      <c r="D133" s="2">
        <v>0</v>
      </c>
      <c r="E133" s="2">
        <v>0</v>
      </c>
    </row>
    <row r="134" spans="1:5" x14ac:dyDescent="0.3">
      <c r="A134" s="72" t="s">
        <v>42</v>
      </c>
      <c r="B134" s="72"/>
      <c r="C134" s="1">
        <v>0</v>
      </c>
      <c r="D134" s="2">
        <v>0</v>
      </c>
      <c r="E134" s="2">
        <v>0</v>
      </c>
    </row>
    <row r="135" spans="1:5" ht="14.4" customHeight="1" x14ac:dyDescent="0.3">
      <c r="A135" s="72" t="s">
        <v>4</v>
      </c>
      <c r="B135" s="72"/>
      <c r="C135" s="1">
        <v>0</v>
      </c>
      <c r="D135" s="2">
        <v>0</v>
      </c>
      <c r="E135" s="2">
        <v>0</v>
      </c>
    </row>
    <row r="136" spans="1:5" x14ac:dyDescent="0.3">
      <c r="A136" s="5"/>
      <c r="B136" s="5"/>
      <c r="C136" s="5"/>
      <c r="D136" s="5"/>
      <c r="E136" s="5"/>
    </row>
    <row r="137" spans="1:5" x14ac:dyDescent="0.3">
      <c r="A137" s="5" t="s">
        <v>21</v>
      </c>
      <c r="B137" s="5"/>
      <c r="C137" s="1">
        <v>2013</v>
      </c>
      <c r="D137" s="2">
        <v>2014</v>
      </c>
      <c r="E137" s="2">
        <v>2015</v>
      </c>
    </row>
    <row r="138" spans="1:5" x14ac:dyDescent="0.3">
      <c r="A138" s="72" t="s">
        <v>43</v>
      </c>
      <c r="B138" s="72"/>
      <c r="C138" s="1">
        <v>0</v>
      </c>
      <c r="D138" s="1">
        <v>0</v>
      </c>
      <c r="E138" s="1">
        <v>110</v>
      </c>
    </row>
    <row r="139" spans="1:5" x14ac:dyDescent="0.3">
      <c r="A139" s="72" t="s">
        <v>39</v>
      </c>
      <c r="B139" s="72"/>
      <c r="C139" s="1">
        <v>0</v>
      </c>
      <c r="D139" s="2">
        <v>147</v>
      </c>
      <c r="E139" s="2">
        <v>166</v>
      </c>
    </row>
    <row r="140" spans="1:5" x14ac:dyDescent="0.3">
      <c r="A140" s="72" t="s">
        <v>40</v>
      </c>
      <c r="B140" s="72"/>
      <c r="C140" s="1">
        <v>0</v>
      </c>
      <c r="D140" s="2">
        <v>147</v>
      </c>
      <c r="E140" s="2">
        <v>276</v>
      </c>
    </row>
    <row r="141" spans="1:5" x14ac:dyDescent="0.3">
      <c r="A141" s="72" t="s">
        <v>41</v>
      </c>
      <c r="B141" s="72"/>
      <c r="C141" s="1">
        <v>0</v>
      </c>
      <c r="D141" s="2">
        <v>37</v>
      </c>
      <c r="E141" s="2">
        <v>163</v>
      </c>
    </row>
    <row r="142" spans="1:5" ht="14.4" customHeight="1" x14ac:dyDescent="0.3">
      <c r="A142" s="72" t="s">
        <v>42</v>
      </c>
      <c r="B142" s="72"/>
      <c r="C142" s="1">
        <v>0</v>
      </c>
      <c r="D142" s="2">
        <v>110</v>
      </c>
      <c r="E142" s="2">
        <v>113</v>
      </c>
    </row>
    <row r="143" spans="1:5" ht="14.4" customHeight="1" x14ac:dyDescent="0.3">
      <c r="A143" s="72" t="s">
        <v>4</v>
      </c>
      <c r="B143" s="72"/>
      <c r="C143" s="1">
        <v>0</v>
      </c>
      <c r="D143" s="2">
        <v>16</v>
      </c>
      <c r="E143" s="2">
        <v>105</v>
      </c>
    </row>
    <row r="144" spans="1:5" x14ac:dyDescent="0.3">
      <c r="A144" s="5"/>
      <c r="B144" s="5"/>
      <c r="C144" s="5"/>
      <c r="D144" s="5"/>
      <c r="E144" s="5"/>
    </row>
    <row r="145" spans="1:5" x14ac:dyDescent="0.3">
      <c r="A145" s="5" t="s">
        <v>22</v>
      </c>
      <c r="B145" s="5"/>
      <c r="C145" s="1">
        <v>2013</v>
      </c>
      <c r="D145" s="2">
        <v>2014</v>
      </c>
      <c r="E145" s="2">
        <v>2015</v>
      </c>
    </row>
    <row r="146" spans="1:5" x14ac:dyDescent="0.3">
      <c r="A146" s="72" t="s">
        <v>43</v>
      </c>
      <c r="B146" s="72"/>
      <c r="C146" s="1">
        <v>0</v>
      </c>
      <c r="D146" s="1">
        <v>0</v>
      </c>
      <c r="E146" s="1">
        <v>31</v>
      </c>
    </row>
    <row r="147" spans="1:5" x14ac:dyDescent="0.3">
      <c r="A147" s="72" t="s">
        <v>39</v>
      </c>
      <c r="B147" s="72"/>
      <c r="C147" s="1">
        <v>0</v>
      </c>
      <c r="D147" s="2">
        <v>57</v>
      </c>
      <c r="E147" s="2">
        <v>102</v>
      </c>
    </row>
    <row r="148" spans="1:5" x14ac:dyDescent="0.3">
      <c r="A148" s="72" t="s">
        <v>40</v>
      </c>
      <c r="B148" s="72"/>
      <c r="C148" s="1">
        <v>0</v>
      </c>
      <c r="D148" s="2">
        <v>57</v>
      </c>
      <c r="E148" s="2">
        <v>133</v>
      </c>
    </row>
    <row r="149" spans="1:5" x14ac:dyDescent="0.3">
      <c r="A149" s="72" t="s">
        <v>41</v>
      </c>
      <c r="B149" s="72"/>
      <c r="C149" s="1">
        <v>0</v>
      </c>
      <c r="D149" s="2">
        <v>26</v>
      </c>
      <c r="E149" s="2">
        <v>91</v>
      </c>
    </row>
    <row r="150" spans="1:5" x14ac:dyDescent="0.3">
      <c r="A150" s="72" t="s">
        <v>42</v>
      </c>
      <c r="B150" s="72"/>
      <c r="C150" s="1">
        <v>0</v>
      </c>
      <c r="D150" s="2">
        <v>31</v>
      </c>
      <c r="E150" s="2">
        <v>42</v>
      </c>
    </row>
    <row r="151" spans="1:5" ht="14.4" customHeight="1" x14ac:dyDescent="0.3">
      <c r="A151" s="72" t="s">
        <v>4</v>
      </c>
      <c r="B151" s="72"/>
      <c r="C151" s="1">
        <v>0</v>
      </c>
      <c r="D151" s="2">
        <v>1</v>
      </c>
      <c r="E151" s="2">
        <v>1</v>
      </c>
    </row>
    <row r="152" spans="1:5" x14ac:dyDescent="0.3">
      <c r="A152" s="5"/>
      <c r="B152" s="5"/>
      <c r="C152" s="5"/>
      <c r="D152" s="5"/>
      <c r="E152" s="5"/>
    </row>
    <row r="153" spans="1:5" x14ac:dyDescent="0.3">
      <c r="A153" s="5"/>
      <c r="B153" s="5"/>
      <c r="C153" s="5"/>
      <c r="D153" s="5"/>
      <c r="E153" s="5"/>
    </row>
    <row r="154" spans="1:5" x14ac:dyDescent="0.3">
      <c r="A154" s="5" t="s">
        <v>23</v>
      </c>
      <c r="B154" s="5"/>
      <c r="C154" s="1">
        <v>2013</v>
      </c>
      <c r="D154" s="2">
        <v>2014</v>
      </c>
      <c r="E154" s="2">
        <v>2015</v>
      </c>
    </row>
    <row r="155" spans="1:5" x14ac:dyDescent="0.3">
      <c r="A155" s="72" t="s">
        <v>43</v>
      </c>
      <c r="B155" s="72"/>
      <c r="C155" s="1">
        <v>0</v>
      </c>
      <c r="D155" s="1">
        <v>0</v>
      </c>
      <c r="E155" s="1">
        <v>0</v>
      </c>
    </row>
    <row r="156" spans="1:5" x14ac:dyDescent="0.3">
      <c r="A156" s="72" t="s">
        <v>39</v>
      </c>
      <c r="B156" s="72"/>
      <c r="C156" s="1">
        <v>0</v>
      </c>
      <c r="D156" s="2">
        <v>0</v>
      </c>
      <c r="E156" s="2">
        <v>0</v>
      </c>
    </row>
    <row r="157" spans="1:5" x14ac:dyDescent="0.3">
      <c r="A157" s="72" t="s">
        <v>40</v>
      </c>
      <c r="B157" s="72"/>
      <c r="C157" s="1">
        <v>0</v>
      </c>
      <c r="D157" s="2">
        <v>0</v>
      </c>
      <c r="E157" s="2">
        <v>0</v>
      </c>
    </row>
    <row r="158" spans="1:5" x14ac:dyDescent="0.3">
      <c r="A158" s="72" t="s">
        <v>41</v>
      </c>
      <c r="B158" s="72"/>
      <c r="C158" s="1">
        <v>0</v>
      </c>
      <c r="D158" s="2">
        <v>0</v>
      </c>
      <c r="E158" s="2">
        <v>0</v>
      </c>
    </row>
    <row r="159" spans="1:5" x14ac:dyDescent="0.3">
      <c r="A159" s="72" t="s">
        <v>42</v>
      </c>
      <c r="B159" s="72"/>
      <c r="C159" s="1">
        <v>0</v>
      </c>
      <c r="D159" s="2">
        <v>0</v>
      </c>
      <c r="E159" s="2">
        <v>0</v>
      </c>
    </row>
    <row r="160" spans="1:5" ht="14.4" customHeight="1" x14ac:dyDescent="0.3">
      <c r="A160" s="72" t="s">
        <v>4</v>
      </c>
      <c r="B160" s="72"/>
      <c r="C160" s="1">
        <v>0</v>
      </c>
      <c r="D160" s="2">
        <v>0</v>
      </c>
      <c r="E160" s="2">
        <v>0</v>
      </c>
    </row>
    <row r="161" spans="1:5" x14ac:dyDescent="0.3">
      <c r="A161" s="5"/>
      <c r="B161" s="5"/>
      <c r="C161" s="5"/>
      <c r="D161" s="5"/>
      <c r="E161" s="5"/>
    </row>
    <row r="162" spans="1:5" x14ac:dyDescent="0.3">
      <c r="A162" s="5" t="s">
        <v>24</v>
      </c>
      <c r="B162" s="5"/>
      <c r="C162" s="1">
        <v>2013</v>
      </c>
      <c r="D162" s="2">
        <v>2014</v>
      </c>
      <c r="E162" s="2">
        <v>2015</v>
      </c>
    </row>
    <row r="163" spans="1:5" x14ac:dyDescent="0.3">
      <c r="A163" s="72" t="s">
        <v>43</v>
      </c>
      <c r="B163" s="72"/>
      <c r="C163" s="1">
        <v>0</v>
      </c>
      <c r="D163" s="1">
        <v>0</v>
      </c>
      <c r="E163" s="1">
        <v>39</v>
      </c>
    </row>
    <row r="164" spans="1:5" x14ac:dyDescent="0.3">
      <c r="A164" s="72" t="s">
        <v>39</v>
      </c>
      <c r="B164" s="72"/>
      <c r="C164" s="1">
        <v>0</v>
      </c>
      <c r="D164" s="2">
        <v>72</v>
      </c>
      <c r="E164" s="2">
        <v>97</v>
      </c>
    </row>
    <row r="165" spans="1:5" x14ac:dyDescent="0.3">
      <c r="A165" s="72" t="s">
        <v>40</v>
      </c>
      <c r="B165" s="72"/>
      <c r="C165" s="1">
        <v>0</v>
      </c>
      <c r="D165" s="2">
        <v>72</v>
      </c>
      <c r="E165" s="2">
        <v>136</v>
      </c>
    </row>
    <row r="166" spans="1:5" x14ac:dyDescent="0.3">
      <c r="A166" s="72" t="s">
        <v>41</v>
      </c>
      <c r="B166" s="72"/>
      <c r="C166" s="1">
        <v>0</v>
      </c>
      <c r="D166" s="2">
        <v>33</v>
      </c>
      <c r="E166" s="2">
        <v>77</v>
      </c>
    </row>
    <row r="167" spans="1:5" x14ac:dyDescent="0.3">
      <c r="A167" s="72" t="s">
        <v>42</v>
      </c>
      <c r="B167" s="72"/>
      <c r="C167" s="1">
        <v>0</v>
      </c>
      <c r="D167" s="2">
        <v>39</v>
      </c>
      <c r="E167" s="2">
        <v>59</v>
      </c>
    </row>
    <row r="168" spans="1:5" ht="14.4" customHeight="1" x14ac:dyDescent="0.3">
      <c r="A168" s="72" t="s">
        <v>4</v>
      </c>
      <c r="B168" s="72"/>
      <c r="C168" s="1">
        <v>0</v>
      </c>
      <c r="D168" s="2">
        <v>20</v>
      </c>
      <c r="E168" s="2">
        <v>61</v>
      </c>
    </row>
    <row r="169" spans="1:5" x14ac:dyDescent="0.3">
      <c r="A169" s="5"/>
      <c r="B169" s="5"/>
      <c r="C169" s="5"/>
      <c r="D169" s="5"/>
      <c r="E169" s="5"/>
    </row>
    <row r="170" spans="1:5" x14ac:dyDescent="0.3">
      <c r="A170" s="5" t="s">
        <v>25</v>
      </c>
      <c r="B170" s="5"/>
      <c r="C170" s="1">
        <v>2013</v>
      </c>
      <c r="D170" s="2">
        <v>2014</v>
      </c>
      <c r="E170" s="2">
        <v>2015</v>
      </c>
    </row>
    <row r="171" spans="1:5" x14ac:dyDescent="0.3">
      <c r="A171" s="72" t="s">
        <v>43</v>
      </c>
      <c r="B171" s="72"/>
      <c r="C171" s="1">
        <v>0</v>
      </c>
      <c r="D171" s="1">
        <v>0</v>
      </c>
      <c r="E171" s="1">
        <v>9</v>
      </c>
    </row>
    <row r="172" spans="1:5" x14ac:dyDescent="0.3">
      <c r="A172" s="72" t="s">
        <v>39</v>
      </c>
      <c r="B172" s="72"/>
      <c r="C172" s="1">
        <v>0</v>
      </c>
      <c r="D172" s="2">
        <v>15</v>
      </c>
      <c r="E172" s="2">
        <v>52</v>
      </c>
    </row>
    <row r="173" spans="1:5" x14ac:dyDescent="0.3">
      <c r="A173" s="72" t="s">
        <v>40</v>
      </c>
      <c r="B173" s="72"/>
      <c r="C173" s="1">
        <v>0</v>
      </c>
      <c r="D173" s="2">
        <v>15</v>
      </c>
      <c r="E173" s="2">
        <v>61</v>
      </c>
    </row>
    <row r="174" spans="1:5" x14ac:dyDescent="0.3">
      <c r="A174" s="72" t="s">
        <v>41</v>
      </c>
      <c r="B174" s="72"/>
      <c r="C174" s="1">
        <v>0</v>
      </c>
      <c r="D174" s="2">
        <v>6</v>
      </c>
      <c r="E174" s="2">
        <v>41</v>
      </c>
    </row>
    <row r="175" spans="1:5" ht="14.4" customHeight="1" x14ac:dyDescent="0.3">
      <c r="A175" s="72" t="s">
        <v>42</v>
      </c>
      <c r="B175" s="72"/>
      <c r="C175" s="1">
        <v>0</v>
      </c>
      <c r="D175" s="2">
        <v>9</v>
      </c>
      <c r="E175" s="2">
        <v>20</v>
      </c>
    </row>
    <row r="176" spans="1:5" ht="14.4" customHeight="1" x14ac:dyDescent="0.3">
      <c r="A176" s="72" t="s">
        <v>4</v>
      </c>
      <c r="B176" s="72"/>
      <c r="C176" s="1">
        <v>0</v>
      </c>
      <c r="D176" s="2">
        <v>0</v>
      </c>
      <c r="E176" s="2">
        <v>0</v>
      </c>
    </row>
    <row r="177" spans="1:5" x14ac:dyDescent="0.3">
      <c r="A177" s="5"/>
      <c r="B177" s="5"/>
      <c r="C177" s="5"/>
      <c r="D177" s="5"/>
      <c r="E177" s="5"/>
    </row>
    <row r="178" spans="1:5" x14ac:dyDescent="0.3">
      <c r="A178" s="5"/>
      <c r="B178" s="5"/>
      <c r="C178" s="5"/>
      <c r="D178" s="5"/>
      <c r="E178" s="5"/>
    </row>
    <row r="179" spans="1:5" x14ac:dyDescent="0.3">
      <c r="A179" s="5"/>
      <c r="B179" s="5"/>
      <c r="C179" s="5"/>
      <c r="D179" s="5"/>
      <c r="E179" s="5"/>
    </row>
    <row r="180" spans="1:5" x14ac:dyDescent="0.3">
      <c r="A180" s="5" t="s">
        <v>26</v>
      </c>
      <c r="B180" s="5"/>
      <c r="C180" s="1">
        <v>2013</v>
      </c>
      <c r="D180" s="2">
        <v>2014</v>
      </c>
      <c r="E180" s="2">
        <v>2015</v>
      </c>
    </row>
    <row r="181" spans="1:5" x14ac:dyDescent="0.3">
      <c r="A181" s="72" t="s">
        <v>43</v>
      </c>
      <c r="B181" s="72"/>
      <c r="C181" s="1">
        <v>0</v>
      </c>
      <c r="D181" s="1">
        <v>0</v>
      </c>
      <c r="E181" s="1">
        <v>0</v>
      </c>
    </row>
    <row r="182" spans="1:5" x14ac:dyDescent="0.3">
      <c r="A182" s="72" t="s">
        <v>39</v>
      </c>
      <c r="B182" s="72"/>
      <c r="C182" s="1">
        <v>0</v>
      </c>
      <c r="D182" s="2">
        <v>0</v>
      </c>
      <c r="E182" s="2">
        <v>0</v>
      </c>
    </row>
    <row r="183" spans="1:5" x14ac:dyDescent="0.3">
      <c r="A183" s="72" t="s">
        <v>40</v>
      </c>
      <c r="B183" s="72"/>
      <c r="C183" s="1">
        <v>0</v>
      </c>
      <c r="D183" s="2">
        <v>0</v>
      </c>
      <c r="E183" s="2">
        <v>0</v>
      </c>
    </row>
    <row r="184" spans="1:5" x14ac:dyDescent="0.3">
      <c r="A184" s="72" t="s">
        <v>41</v>
      </c>
      <c r="B184" s="72"/>
      <c r="C184" s="1">
        <v>0</v>
      </c>
      <c r="D184" s="2">
        <v>0</v>
      </c>
      <c r="E184" s="2">
        <v>0</v>
      </c>
    </row>
    <row r="185" spans="1:5" ht="14.4" customHeight="1" x14ac:dyDescent="0.3">
      <c r="A185" s="72" t="s">
        <v>42</v>
      </c>
      <c r="B185" s="72"/>
      <c r="C185" s="1">
        <v>0</v>
      </c>
      <c r="D185" s="2">
        <v>0</v>
      </c>
      <c r="E185" s="2">
        <v>0</v>
      </c>
    </row>
    <row r="186" spans="1:5" ht="14.4" customHeight="1" x14ac:dyDescent="0.3">
      <c r="A186" s="72" t="s">
        <v>4</v>
      </c>
      <c r="B186" s="72"/>
      <c r="C186" s="1">
        <v>0</v>
      </c>
      <c r="D186" s="2">
        <v>0</v>
      </c>
      <c r="E186" s="2">
        <v>0</v>
      </c>
    </row>
    <row r="187" spans="1:5" x14ac:dyDescent="0.3">
      <c r="A187" s="5"/>
      <c r="B187" s="5"/>
      <c r="C187" s="5"/>
      <c r="D187" s="5"/>
      <c r="E187" s="5"/>
    </row>
    <row r="188" spans="1:5" x14ac:dyDescent="0.3">
      <c r="A188" s="5" t="s">
        <v>27</v>
      </c>
      <c r="B188" s="5"/>
      <c r="C188" s="1">
        <v>2013</v>
      </c>
      <c r="D188" s="2">
        <v>2014</v>
      </c>
      <c r="E188" s="2">
        <v>2015</v>
      </c>
    </row>
    <row r="189" spans="1:5" x14ac:dyDescent="0.3">
      <c r="A189" s="72" t="s">
        <v>43</v>
      </c>
      <c r="B189" s="72"/>
      <c r="C189" s="1">
        <v>0</v>
      </c>
      <c r="D189" s="1">
        <v>0</v>
      </c>
      <c r="E189" s="1">
        <v>44</v>
      </c>
    </row>
    <row r="190" spans="1:5" x14ac:dyDescent="0.3">
      <c r="A190" s="72" t="s">
        <v>39</v>
      </c>
      <c r="B190" s="72"/>
      <c r="C190" s="1">
        <v>0</v>
      </c>
      <c r="D190" s="2">
        <v>63</v>
      </c>
      <c r="E190" s="2">
        <v>89</v>
      </c>
    </row>
    <row r="191" spans="1:5" x14ac:dyDescent="0.3">
      <c r="A191" s="72" t="s">
        <v>40</v>
      </c>
      <c r="B191" s="72"/>
      <c r="C191" s="1">
        <v>0</v>
      </c>
      <c r="D191" s="2">
        <v>63</v>
      </c>
      <c r="E191" s="2">
        <v>133</v>
      </c>
    </row>
    <row r="192" spans="1:5" x14ac:dyDescent="0.3">
      <c r="A192" s="72" t="s">
        <v>41</v>
      </c>
      <c r="B192" s="72"/>
      <c r="C192" s="1">
        <v>0</v>
      </c>
      <c r="D192" s="2">
        <v>19</v>
      </c>
      <c r="E192" s="2">
        <v>76</v>
      </c>
    </row>
    <row r="193" spans="1:5" ht="14.4" customHeight="1" x14ac:dyDescent="0.3">
      <c r="A193" s="72" t="s">
        <v>42</v>
      </c>
      <c r="B193" s="72"/>
      <c r="C193" s="1">
        <v>0</v>
      </c>
      <c r="D193" s="2">
        <v>44</v>
      </c>
      <c r="E193" s="2">
        <v>57</v>
      </c>
    </row>
    <row r="194" spans="1:5" ht="14.4" customHeight="1" x14ac:dyDescent="0.3">
      <c r="A194" s="72" t="s">
        <v>4</v>
      </c>
      <c r="B194" s="72"/>
      <c r="C194" s="1">
        <v>0</v>
      </c>
      <c r="D194" s="2">
        <v>11</v>
      </c>
      <c r="E194" s="2">
        <v>52</v>
      </c>
    </row>
    <row r="195" spans="1:5" x14ac:dyDescent="0.3">
      <c r="A195" s="5"/>
      <c r="B195" s="5"/>
      <c r="C195" s="5"/>
      <c r="D195" s="5"/>
      <c r="E195" s="5"/>
    </row>
    <row r="196" spans="1:5" x14ac:dyDescent="0.3">
      <c r="A196" s="5" t="s">
        <v>28</v>
      </c>
      <c r="B196" s="5"/>
      <c r="C196" s="1">
        <v>2013</v>
      </c>
      <c r="D196" s="2">
        <v>2014</v>
      </c>
      <c r="E196" s="2">
        <v>2015</v>
      </c>
    </row>
    <row r="197" spans="1:5" x14ac:dyDescent="0.3">
      <c r="A197" s="72" t="s">
        <v>43</v>
      </c>
      <c r="B197" s="72"/>
      <c r="C197" s="1">
        <v>0</v>
      </c>
      <c r="D197" s="1">
        <v>0</v>
      </c>
      <c r="E197" s="1">
        <v>23</v>
      </c>
    </row>
    <row r="198" spans="1:5" x14ac:dyDescent="0.3">
      <c r="A198" s="72" t="s">
        <v>39</v>
      </c>
      <c r="B198" s="72"/>
      <c r="C198" s="1">
        <v>0</v>
      </c>
      <c r="D198" s="2">
        <v>40</v>
      </c>
      <c r="E198" s="2">
        <v>79</v>
      </c>
    </row>
    <row r="199" spans="1:5" x14ac:dyDescent="0.3">
      <c r="A199" s="72" t="s">
        <v>40</v>
      </c>
      <c r="B199" s="72"/>
      <c r="C199" s="1">
        <v>0</v>
      </c>
      <c r="D199" s="2">
        <v>40</v>
      </c>
      <c r="E199" s="2">
        <v>102</v>
      </c>
    </row>
    <row r="200" spans="1:5" x14ac:dyDescent="0.3">
      <c r="A200" s="72" t="s">
        <v>41</v>
      </c>
      <c r="B200" s="72"/>
      <c r="C200" s="1">
        <v>0</v>
      </c>
      <c r="D200" s="2">
        <v>17</v>
      </c>
      <c r="E200" s="2">
        <v>64</v>
      </c>
    </row>
    <row r="201" spans="1:5" ht="14.4" customHeight="1" x14ac:dyDescent="0.3">
      <c r="A201" s="72" t="s">
        <v>42</v>
      </c>
      <c r="B201" s="72"/>
      <c r="C201" s="1">
        <v>0</v>
      </c>
      <c r="D201" s="2">
        <v>23</v>
      </c>
      <c r="E201" s="2">
        <v>38</v>
      </c>
    </row>
    <row r="202" spans="1:5" ht="14.4" customHeight="1" x14ac:dyDescent="0.3">
      <c r="A202" s="72" t="s">
        <v>4</v>
      </c>
      <c r="B202" s="72"/>
      <c r="C202" s="1">
        <v>0</v>
      </c>
      <c r="D202" s="2">
        <v>4</v>
      </c>
      <c r="E202" s="2">
        <v>3</v>
      </c>
    </row>
    <row r="203" spans="1:5" x14ac:dyDescent="0.3">
      <c r="A203" s="5"/>
      <c r="B203" s="5"/>
      <c r="C203" s="5"/>
      <c r="D203" s="5"/>
      <c r="E203" s="5"/>
    </row>
    <row r="204" spans="1:5" x14ac:dyDescent="0.3">
      <c r="A204" s="5"/>
      <c r="B204" s="5"/>
      <c r="C204" s="5"/>
      <c r="D204" s="5"/>
      <c r="E204" s="5"/>
    </row>
    <row r="205" spans="1:5" x14ac:dyDescent="0.3">
      <c r="A205" s="5"/>
      <c r="B205" s="5"/>
      <c r="C205" s="5"/>
      <c r="D205" s="5"/>
      <c r="E205" s="5"/>
    </row>
    <row r="206" spans="1:5" x14ac:dyDescent="0.3">
      <c r="A206" s="5" t="s">
        <v>29</v>
      </c>
      <c r="B206" s="5"/>
      <c r="C206" s="1">
        <v>2013</v>
      </c>
      <c r="D206" s="6">
        <v>2014</v>
      </c>
      <c r="E206" s="6">
        <v>2015</v>
      </c>
    </row>
    <row r="207" spans="1:5" x14ac:dyDescent="0.3">
      <c r="A207" s="72" t="s">
        <v>43</v>
      </c>
      <c r="B207" s="72"/>
      <c r="C207" s="1">
        <v>0</v>
      </c>
      <c r="D207" s="1">
        <v>0</v>
      </c>
      <c r="E207" s="1">
        <v>0</v>
      </c>
    </row>
    <row r="208" spans="1:5" x14ac:dyDescent="0.3">
      <c r="A208" s="72" t="s">
        <v>39</v>
      </c>
      <c r="B208" s="72"/>
      <c r="C208" s="1">
        <v>0</v>
      </c>
      <c r="D208" s="2">
        <v>0</v>
      </c>
      <c r="E208" s="2">
        <v>0</v>
      </c>
    </row>
    <row r="209" spans="1:5" x14ac:dyDescent="0.3">
      <c r="A209" s="72" t="s">
        <v>40</v>
      </c>
      <c r="B209" s="72"/>
      <c r="C209" s="1">
        <v>0</v>
      </c>
      <c r="D209" s="2">
        <v>0</v>
      </c>
      <c r="E209" s="2">
        <v>0</v>
      </c>
    </row>
    <row r="210" spans="1:5" x14ac:dyDescent="0.3">
      <c r="A210" s="72" t="s">
        <v>41</v>
      </c>
      <c r="B210" s="72"/>
      <c r="C210" s="1">
        <v>0</v>
      </c>
      <c r="D210" s="2">
        <v>0</v>
      </c>
      <c r="E210" s="2">
        <v>0</v>
      </c>
    </row>
    <row r="211" spans="1:5" ht="14.4" customHeight="1" x14ac:dyDescent="0.3">
      <c r="A211" s="72" t="s">
        <v>42</v>
      </c>
      <c r="B211" s="72"/>
      <c r="C211" s="1">
        <v>0</v>
      </c>
      <c r="D211" s="2">
        <v>0</v>
      </c>
      <c r="E211" s="2">
        <v>0</v>
      </c>
    </row>
    <row r="212" spans="1:5" ht="14.4" customHeight="1" x14ac:dyDescent="0.3">
      <c r="A212" s="72" t="s">
        <v>4</v>
      </c>
      <c r="B212" s="72"/>
      <c r="C212" s="1">
        <v>0</v>
      </c>
      <c r="D212" s="2">
        <v>0</v>
      </c>
      <c r="E212" s="2">
        <v>0</v>
      </c>
    </row>
    <row r="213" spans="1:5" x14ac:dyDescent="0.3">
      <c r="A213" s="5"/>
      <c r="B213" s="5"/>
      <c r="C213" s="5"/>
      <c r="D213" s="5"/>
      <c r="E213" s="5"/>
    </row>
    <row r="214" spans="1:5" x14ac:dyDescent="0.3">
      <c r="A214" s="5" t="s">
        <v>30</v>
      </c>
      <c r="B214" s="5"/>
      <c r="C214" s="1">
        <v>2013</v>
      </c>
      <c r="D214" s="6">
        <v>2014</v>
      </c>
      <c r="E214" s="6">
        <v>2015</v>
      </c>
    </row>
    <row r="215" spans="1:5" x14ac:dyDescent="0.3">
      <c r="A215" s="72" t="s">
        <v>43</v>
      </c>
      <c r="B215" s="72"/>
      <c r="C215" s="1">
        <v>0</v>
      </c>
      <c r="D215" s="1">
        <v>0</v>
      </c>
      <c r="E215" s="1">
        <v>3</v>
      </c>
    </row>
    <row r="216" spans="1:5" x14ac:dyDescent="0.3">
      <c r="A216" s="72" t="s">
        <v>39</v>
      </c>
      <c r="B216" s="72"/>
      <c r="C216" s="1">
        <v>0</v>
      </c>
      <c r="D216" s="2">
        <v>6</v>
      </c>
      <c r="E216" s="2">
        <v>10</v>
      </c>
    </row>
    <row r="217" spans="1:5" x14ac:dyDescent="0.3">
      <c r="A217" s="72" t="s">
        <v>40</v>
      </c>
      <c r="B217" s="72"/>
      <c r="C217" s="1">
        <v>0</v>
      </c>
      <c r="D217" s="2">
        <v>6</v>
      </c>
      <c r="E217" s="2">
        <v>13</v>
      </c>
    </row>
    <row r="218" spans="1:5" x14ac:dyDescent="0.3">
      <c r="A218" s="72" t="s">
        <v>41</v>
      </c>
      <c r="B218" s="72"/>
      <c r="C218" s="1">
        <v>0</v>
      </c>
      <c r="D218" s="2">
        <v>3</v>
      </c>
      <c r="E218" s="2">
        <v>7</v>
      </c>
    </row>
    <row r="219" spans="1:5" ht="14.4" customHeight="1" x14ac:dyDescent="0.3">
      <c r="A219" s="72" t="s">
        <v>42</v>
      </c>
      <c r="B219" s="72"/>
      <c r="C219" s="1">
        <v>0</v>
      </c>
      <c r="D219" s="2">
        <v>3</v>
      </c>
      <c r="E219" s="2">
        <v>6</v>
      </c>
    </row>
    <row r="220" spans="1:5" ht="14.4" customHeight="1" x14ac:dyDescent="0.3">
      <c r="A220" s="72" t="s">
        <v>4</v>
      </c>
      <c r="B220" s="72"/>
      <c r="C220" s="1">
        <v>0</v>
      </c>
      <c r="D220" s="2">
        <v>1</v>
      </c>
      <c r="E220" s="2">
        <v>10</v>
      </c>
    </row>
    <row r="221" spans="1:5" x14ac:dyDescent="0.3">
      <c r="A221" s="5"/>
      <c r="B221" s="5"/>
      <c r="C221" s="5"/>
      <c r="D221" s="5"/>
      <c r="E221" s="5"/>
    </row>
    <row r="222" spans="1:5" x14ac:dyDescent="0.3">
      <c r="A222" s="5" t="s">
        <v>31</v>
      </c>
      <c r="B222" s="5"/>
      <c r="C222" s="1">
        <v>2013</v>
      </c>
      <c r="D222" s="6">
        <v>2014</v>
      </c>
      <c r="E222" s="6">
        <v>2015</v>
      </c>
    </row>
    <row r="223" spans="1:5" x14ac:dyDescent="0.3">
      <c r="A223" s="72" t="s">
        <v>43</v>
      </c>
      <c r="B223" s="72"/>
      <c r="C223" s="1">
        <v>0</v>
      </c>
      <c r="D223" s="1">
        <v>0</v>
      </c>
      <c r="E223" s="1">
        <v>3</v>
      </c>
    </row>
    <row r="224" spans="1:5" x14ac:dyDescent="0.3">
      <c r="A224" s="72" t="s">
        <v>39</v>
      </c>
      <c r="B224" s="72"/>
      <c r="C224" s="1">
        <v>0</v>
      </c>
      <c r="D224" s="2">
        <v>5</v>
      </c>
      <c r="E224" s="2">
        <v>6</v>
      </c>
    </row>
    <row r="225" spans="1:5" x14ac:dyDescent="0.3">
      <c r="A225" s="72" t="s">
        <v>40</v>
      </c>
      <c r="B225" s="72"/>
      <c r="C225" s="1">
        <v>0</v>
      </c>
      <c r="D225" s="2">
        <v>5</v>
      </c>
      <c r="E225" s="2">
        <v>9</v>
      </c>
    </row>
    <row r="226" spans="1:5" x14ac:dyDescent="0.3">
      <c r="A226" s="72" t="s">
        <v>41</v>
      </c>
      <c r="B226" s="72"/>
      <c r="C226" s="1">
        <v>0</v>
      </c>
      <c r="D226" s="2">
        <v>2</v>
      </c>
      <c r="E226" s="2">
        <v>8</v>
      </c>
    </row>
    <row r="227" spans="1:5" ht="14.4" customHeight="1" x14ac:dyDescent="0.3">
      <c r="A227" s="72" t="s">
        <v>42</v>
      </c>
      <c r="B227" s="72"/>
      <c r="C227" s="1">
        <v>0</v>
      </c>
      <c r="D227" s="2">
        <v>3</v>
      </c>
      <c r="E227" s="2">
        <v>1</v>
      </c>
    </row>
    <row r="228" spans="1:5" ht="14.4" customHeight="1" x14ac:dyDescent="0.3">
      <c r="A228" s="72" t="s">
        <v>4</v>
      </c>
      <c r="B228" s="72"/>
      <c r="C228" s="1">
        <v>0</v>
      </c>
      <c r="D228" s="2">
        <v>0</v>
      </c>
      <c r="E228" s="2">
        <v>0</v>
      </c>
    </row>
    <row r="229" spans="1:5" x14ac:dyDescent="0.3">
      <c r="A229" s="5"/>
      <c r="B229" s="5"/>
      <c r="C229" s="5"/>
      <c r="D229" s="5"/>
      <c r="E229" s="5"/>
    </row>
    <row r="230" spans="1:5" x14ac:dyDescent="0.3">
      <c r="A230" s="5"/>
      <c r="B230" s="5"/>
      <c r="C230" s="5"/>
      <c r="D230" s="5"/>
      <c r="E230" s="5"/>
    </row>
    <row r="231" spans="1:5" x14ac:dyDescent="0.3">
      <c r="A231" s="5"/>
      <c r="B231" s="5"/>
      <c r="C231" s="5"/>
      <c r="D231" s="5"/>
      <c r="E231" s="5"/>
    </row>
    <row r="232" spans="1:5" x14ac:dyDescent="0.3">
      <c r="A232" s="5" t="s">
        <v>32</v>
      </c>
      <c r="B232" s="5"/>
      <c r="C232" s="6">
        <v>2013</v>
      </c>
      <c r="D232" s="6">
        <v>2014</v>
      </c>
      <c r="E232" s="6">
        <v>2015</v>
      </c>
    </row>
    <row r="233" spans="1:5" x14ac:dyDescent="0.3">
      <c r="A233" s="72" t="s">
        <v>43</v>
      </c>
      <c r="B233" s="72"/>
      <c r="C233" s="1">
        <v>1</v>
      </c>
      <c r="D233" s="1">
        <v>0</v>
      </c>
      <c r="E233" s="1">
        <v>1</v>
      </c>
    </row>
    <row r="234" spans="1:5" x14ac:dyDescent="0.3">
      <c r="A234" s="72" t="s">
        <v>39</v>
      </c>
      <c r="B234" s="72"/>
      <c r="C234" s="1">
        <v>0</v>
      </c>
      <c r="D234" s="2">
        <v>1</v>
      </c>
      <c r="E234" s="2">
        <v>3</v>
      </c>
    </row>
    <row r="235" spans="1:5" x14ac:dyDescent="0.3">
      <c r="A235" s="72" t="s">
        <v>40</v>
      </c>
      <c r="B235" s="72"/>
      <c r="C235" s="1">
        <v>1</v>
      </c>
      <c r="D235" s="2">
        <v>1</v>
      </c>
      <c r="E235" s="2">
        <v>4</v>
      </c>
    </row>
    <row r="236" spans="1:5" x14ac:dyDescent="0.3">
      <c r="A236" s="72" t="s">
        <v>41</v>
      </c>
      <c r="B236" s="72"/>
      <c r="C236" s="1">
        <v>1</v>
      </c>
      <c r="D236" s="2">
        <v>0</v>
      </c>
      <c r="E236" s="2">
        <v>1</v>
      </c>
    </row>
    <row r="237" spans="1:5" ht="14.4" customHeight="1" x14ac:dyDescent="0.3">
      <c r="A237" s="72" t="s">
        <v>42</v>
      </c>
      <c r="B237" s="72"/>
      <c r="C237" s="1">
        <v>0</v>
      </c>
      <c r="D237" s="2">
        <v>1</v>
      </c>
      <c r="E237" s="2">
        <v>3</v>
      </c>
    </row>
    <row r="238" spans="1:5" ht="14.4" customHeight="1" x14ac:dyDescent="0.3">
      <c r="A238" s="72" t="s">
        <v>4</v>
      </c>
      <c r="B238" s="72"/>
      <c r="C238" s="1">
        <v>0</v>
      </c>
      <c r="D238" s="2">
        <v>0</v>
      </c>
      <c r="E238" s="2">
        <v>0</v>
      </c>
    </row>
    <row r="239" spans="1:5" x14ac:dyDescent="0.3">
      <c r="A239" s="5"/>
      <c r="B239" s="5"/>
      <c r="C239" s="5"/>
      <c r="D239" s="5"/>
      <c r="E239" s="5"/>
    </row>
    <row r="240" spans="1:5" x14ac:dyDescent="0.3">
      <c r="A240" s="5" t="s">
        <v>33</v>
      </c>
      <c r="B240" s="5"/>
      <c r="C240" s="6">
        <v>2013</v>
      </c>
      <c r="D240" s="6">
        <v>2014</v>
      </c>
      <c r="E240" s="6">
        <v>2015</v>
      </c>
    </row>
    <row r="241" spans="1:5" x14ac:dyDescent="0.3">
      <c r="A241" s="72" t="s">
        <v>43</v>
      </c>
      <c r="B241" s="72"/>
      <c r="C241" s="1">
        <v>0</v>
      </c>
      <c r="D241" s="1">
        <v>0</v>
      </c>
      <c r="E241" s="1">
        <v>0</v>
      </c>
    </row>
    <row r="242" spans="1:5" x14ac:dyDescent="0.3">
      <c r="A242" s="72" t="s">
        <v>39</v>
      </c>
      <c r="B242" s="72"/>
      <c r="C242" s="1">
        <v>0</v>
      </c>
      <c r="D242" s="2">
        <v>0</v>
      </c>
      <c r="E242" s="2">
        <v>1</v>
      </c>
    </row>
    <row r="243" spans="1:5" x14ac:dyDescent="0.3">
      <c r="A243" s="72" t="s">
        <v>40</v>
      </c>
      <c r="B243" s="72"/>
      <c r="C243" s="1">
        <v>0</v>
      </c>
      <c r="D243" s="2">
        <v>0</v>
      </c>
      <c r="E243" s="2">
        <v>1</v>
      </c>
    </row>
    <row r="244" spans="1:5" x14ac:dyDescent="0.3">
      <c r="A244" s="72" t="s">
        <v>41</v>
      </c>
      <c r="B244" s="72"/>
      <c r="C244" s="1">
        <v>0</v>
      </c>
      <c r="D244" s="2">
        <v>0</v>
      </c>
      <c r="E244" s="2">
        <v>1</v>
      </c>
    </row>
    <row r="245" spans="1:5" ht="14.4" customHeight="1" x14ac:dyDescent="0.3">
      <c r="A245" s="72" t="s">
        <v>42</v>
      </c>
      <c r="B245" s="72"/>
      <c r="C245" s="1">
        <v>0</v>
      </c>
      <c r="D245" s="2">
        <v>0</v>
      </c>
      <c r="E245" s="2">
        <v>0</v>
      </c>
    </row>
    <row r="246" spans="1:5" ht="14.4" customHeight="1" x14ac:dyDescent="0.3">
      <c r="A246" s="72" t="s">
        <v>4</v>
      </c>
      <c r="B246" s="72"/>
      <c r="C246" s="1">
        <v>0</v>
      </c>
      <c r="D246" s="2">
        <v>0</v>
      </c>
      <c r="E246" s="2">
        <v>0</v>
      </c>
    </row>
    <row r="247" spans="1:5" x14ac:dyDescent="0.3">
      <c r="A247" s="5"/>
      <c r="B247" s="5"/>
      <c r="C247" s="5"/>
      <c r="D247" s="5"/>
      <c r="E247" s="5"/>
    </row>
    <row r="248" spans="1:5" x14ac:dyDescent="0.3">
      <c r="A248" s="5" t="s">
        <v>34</v>
      </c>
      <c r="B248" s="5"/>
      <c r="C248" s="6">
        <v>2013</v>
      </c>
      <c r="D248" s="6">
        <v>2014</v>
      </c>
      <c r="E248" s="6">
        <v>2015</v>
      </c>
    </row>
    <row r="249" spans="1:5" x14ac:dyDescent="0.3">
      <c r="A249" s="72" t="s">
        <v>43</v>
      </c>
      <c r="B249" s="72"/>
      <c r="C249" s="1">
        <v>0</v>
      </c>
      <c r="D249" s="1">
        <v>0</v>
      </c>
      <c r="E249" s="1">
        <v>0</v>
      </c>
    </row>
    <row r="250" spans="1:5" x14ac:dyDescent="0.3">
      <c r="A250" s="72" t="s">
        <v>39</v>
      </c>
      <c r="B250" s="72"/>
      <c r="C250" s="1">
        <v>0</v>
      </c>
      <c r="D250" s="2">
        <v>0</v>
      </c>
      <c r="E250" s="2">
        <v>1</v>
      </c>
    </row>
    <row r="251" spans="1:5" x14ac:dyDescent="0.3">
      <c r="A251" s="72" t="s">
        <v>40</v>
      </c>
      <c r="B251" s="72"/>
      <c r="C251" s="1">
        <v>0</v>
      </c>
      <c r="D251" s="2">
        <v>0</v>
      </c>
      <c r="E251" s="2">
        <v>1</v>
      </c>
    </row>
    <row r="252" spans="1:5" x14ac:dyDescent="0.3">
      <c r="A252" s="72" t="s">
        <v>41</v>
      </c>
      <c r="B252" s="72"/>
      <c r="C252" s="1">
        <v>0</v>
      </c>
      <c r="D252" s="2">
        <v>0</v>
      </c>
      <c r="E252" s="2">
        <v>0</v>
      </c>
    </row>
    <row r="253" spans="1:5" ht="14.4" customHeight="1" x14ac:dyDescent="0.3">
      <c r="A253" s="72" t="s">
        <v>42</v>
      </c>
      <c r="B253" s="72"/>
      <c r="C253" s="1">
        <v>0</v>
      </c>
      <c r="D253" s="2">
        <v>0</v>
      </c>
      <c r="E253" s="2">
        <v>1</v>
      </c>
    </row>
    <row r="254" spans="1:5" ht="14.4" customHeight="1" x14ac:dyDescent="0.3">
      <c r="A254" s="72" t="s">
        <v>4</v>
      </c>
      <c r="B254" s="72"/>
      <c r="C254" s="1">
        <v>0</v>
      </c>
      <c r="D254" s="2">
        <v>0</v>
      </c>
      <c r="E254" s="2">
        <v>0</v>
      </c>
    </row>
    <row r="255" spans="1:5" x14ac:dyDescent="0.3">
      <c r="A255" s="5"/>
      <c r="B255" s="5"/>
      <c r="C255" s="5"/>
      <c r="D255" s="5"/>
      <c r="E255" s="5"/>
    </row>
    <row r="256" spans="1:5" x14ac:dyDescent="0.3">
      <c r="A256" s="5"/>
      <c r="B256" s="5"/>
      <c r="C256" s="5"/>
      <c r="D256" s="5"/>
      <c r="E256" s="5"/>
    </row>
    <row r="257" spans="1:5" x14ac:dyDescent="0.3">
      <c r="A257" s="5"/>
      <c r="B257" s="5"/>
      <c r="C257" s="5"/>
      <c r="D257" s="5"/>
      <c r="E257" s="5"/>
    </row>
    <row r="258" spans="1:5" x14ac:dyDescent="0.3">
      <c r="A258" s="5" t="s">
        <v>35</v>
      </c>
      <c r="B258" s="5"/>
      <c r="C258" s="1">
        <v>2013</v>
      </c>
      <c r="D258" s="2">
        <v>2014</v>
      </c>
      <c r="E258" s="2">
        <v>2015</v>
      </c>
    </row>
    <row r="259" spans="1:5" x14ac:dyDescent="0.3">
      <c r="A259" s="72" t="s">
        <v>43</v>
      </c>
      <c r="B259" s="72"/>
      <c r="C259" s="1">
        <v>0</v>
      </c>
      <c r="D259" s="1">
        <v>0</v>
      </c>
      <c r="E259" s="1">
        <v>0</v>
      </c>
    </row>
    <row r="260" spans="1:5" x14ac:dyDescent="0.3">
      <c r="A260" s="72" t="s">
        <v>39</v>
      </c>
      <c r="B260" s="72"/>
      <c r="C260" s="1">
        <v>0</v>
      </c>
      <c r="D260" s="2">
        <v>0</v>
      </c>
      <c r="E260" s="2">
        <v>0</v>
      </c>
    </row>
    <row r="261" spans="1:5" x14ac:dyDescent="0.3">
      <c r="A261" s="72" t="s">
        <v>40</v>
      </c>
      <c r="B261" s="72"/>
      <c r="C261" s="1">
        <v>0</v>
      </c>
      <c r="D261" s="2">
        <v>0</v>
      </c>
      <c r="E261" s="2">
        <v>0</v>
      </c>
    </row>
    <row r="262" spans="1:5" x14ac:dyDescent="0.3">
      <c r="A262" s="72" t="s">
        <v>41</v>
      </c>
      <c r="B262" s="72"/>
      <c r="C262" s="1">
        <v>0</v>
      </c>
      <c r="D262" s="2">
        <v>0</v>
      </c>
      <c r="E262" s="2">
        <v>0</v>
      </c>
    </row>
    <row r="263" spans="1:5" ht="14.4" customHeight="1" x14ac:dyDescent="0.3">
      <c r="A263" s="72" t="s">
        <v>42</v>
      </c>
      <c r="B263" s="72"/>
      <c r="C263" s="1">
        <v>0</v>
      </c>
      <c r="D263" s="2">
        <v>0</v>
      </c>
      <c r="E263" s="2">
        <v>0</v>
      </c>
    </row>
    <row r="264" spans="1:5" ht="14.4" customHeight="1" x14ac:dyDescent="0.3">
      <c r="A264" s="72" t="s">
        <v>4</v>
      </c>
      <c r="B264" s="72"/>
      <c r="C264" s="1">
        <v>0</v>
      </c>
      <c r="D264" s="2">
        <v>0</v>
      </c>
      <c r="E264" s="2">
        <v>0</v>
      </c>
    </row>
    <row r="265" spans="1:5" x14ac:dyDescent="0.3">
      <c r="A265" s="5"/>
      <c r="B265" s="5"/>
      <c r="C265" s="5"/>
      <c r="D265" s="5"/>
      <c r="E265" s="5"/>
    </row>
    <row r="266" spans="1:5" x14ac:dyDescent="0.3">
      <c r="A266" s="5"/>
      <c r="B266" s="5"/>
      <c r="C266" s="5"/>
      <c r="D266" s="5"/>
      <c r="E266" s="5"/>
    </row>
    <row r="267" spans="1:5" x14ac:dyDescent="0.3">
      <c r="A267" s="5" t="s">
        <v>36</v>
      </c>
      <c r="B267" s="5"/>
      <c r="C267" s="1">
        <v>2013</v>
      </c>
      <c r="D267" s="6">
        <v>2014</v>
      </c>
      <c r="E267" s="6">
        <v>2015</v>
      </c>
    </row>
    <row r="268" spans="1:5" x14ac:dyDescent="0.3">
      <c r="A268" s="72" t="s">
        <v>43</v>
      </c>
      <c r="B268" s="72"/>
      <c r="C268" s="1">
        <v>0</v>
      </c>
      <c r="D268" s="1">
        <v>0</v>
      </c>
      <c r="E268" s="1">
        <v>28</v>
      </c>
    </row>
    <row r="269" spans="1:5" x14ac:dyDescent="0.3">
      <c r="A269" s="72" t="s">
        <v>39</v>
      </c>
      <c r="B269" s="72"/>
      <c r="C269" s="1">
        <v>0</v>
      </c>
      <c r="D269" s="2">
        <v>41</v>
      </c>
      <c r="E269" s="2">
        <v>25</v>
      </c>
    </row>
    <row r="270" spans="1:5" x14ac:dyDescent="0.3">
      <c r="A270" s="72" t="s">
        <v>40</v>
      </c>
      <c r="B270" s="72"/>
      <c r="C270" s="1">
        <v>0</v>
      </c>
      <c r="D270" s="2">
        <v>41</v>
      </c>
      <c r="E270" s="2">
        <v>53</v>
      </c>
    </row>
    <row r="271" spans="1:5" x14ac:dyDescent="0.3">
      <c r="A271" s="72" t="s">
        <v>41</v>
      </c>
      <c r="B271" s="72"/>
      <c r="C271" s="1">
        <v>0</v>
      </c>
      <c r="D271" s="2">
        <v>13</v>
      </c>
      <c r="E271" s="2">
        <v>20</v>
      </c>
    </row>
    <row r="272" spans="1:5" x14ac:dyDescent="0.3">
      <c r="A272" s="72" t="s">
        <v>42</v>
      </c>
      <c r="B272" s="72"/>
      <c r="C272" s="1">
        <v>0</v>
      </c>
      <c r="D272" s="2">
        <v>28</v>
      </c>
      <c r="E272" s="2">
        <v>33</v>
      </c>
    </row>
    <row r="273" spans="1:5" ht="14.4" customHeight="1" x14ac:dyDescent="0.3">
      <c r="A273" s="72" t="s">
        <v>4</v>
      </c>
      <c r="B273" s="72"/>
      <c r="C273" s="1">
        <v>0</v>
      </c>
      <c r="D273" s="2">
        <v>0</v>
      </c>
      <c r="E273" s="2">
        <v>0</v>
      </c>
    </row>
    <row r="274" spans="1:5" x14ac:dyDescent="0.3">
      <c r="A274" s="5"/>
      <c r="B274" s="5"/>
      <c r="C274" s="5"/>
      <c r="D274" s="5"/>
      <c r="E274" s="5"/>
    </row>
    <row r="275" spans="1:5" x14ac:dyDescent="0.3">
      <c r="A275" s="5" t="s">
        <v>37</v>
      </c>
      <c r="B275" s="5"/>
      <c r="C275" s="1">
        <v>2013</v>
      </c>
      <c r="D275" s="6">
        <v>2014</v>
      </c>
      <c r="E275" s="6">
        <v>2015</v>
      </c>
    </row>
    <row r="276" spans="1:5" x14ac:dyDescent="0.3">
      <c r="A276" s="72" t="s">
        <v>43</v>
      </c>
      <c r="B276" s="72"/>
      <c r="C276" s="1">
        <v>0</v>
      </c>
      <c r="D276" s="1">
        <v>0</v>
      </c>
      <c r="E276" s="1">
        <v>1</v>
      </c>
    </row>
    <row r="277" spans="1:5" x14ac:dyDescent="0.3">
      <c r="A277" s="72" t="s">
        <v>39</v>
      </c>
      <c r="B277" s="72"/>
      <c r="C277" s="1">
        <v>0</v>
      </c>
      <c r="D277" s="2">
        <v>7</v>
      </c>
      <c r="E277" s="2">
        <v>9</v>
      </c>
    </row>
    <row r="278" spans="1:5" x14ac:dyDescent="0.3">
      <c r="A278" s="72" t="s">
        <v>40</v>
      </c>
      <c r="B278" s="72"/>
      <c r="C278" s="1">
        <v>0</v>
      </c>
      <c r="D278" s="2">
        <v>7</v>
      </c>
      <c r="E278" s="2">
        <v>10</v>
      </c>
    </row>
    <row r="279" spans="1:5" x14ac:dyDescent="0.3">
      <c r="A279" s="72" t="s">
        <v>41</v>
      </c>
      <c r="B279" s="72"/>
      <c r="C279" s="1">
        <v>0</v>
      </c>
      <c r="D279" s="2">
        <v>6</v>
      </c>
      <c r="E279" s="2">
        <v>6</v>
      </c>
    </row>
    <row r="280" spans="1:5" x14ac:dyDescent="0.3">
      <c r="A280" s="72" t="s">
        <v>42</v>
      </c>
      <c r="B280" s="72"/>
      <c r="C280" s="1">
        <v>0</v>
      </c>
      <c r="D280" s="2">
        <v>1</v>
      </c>
      <c r="E280" s="2">
        <v>4</v>
      </c>
    </row>
    <row r="281" spans="1:5" ht="14.4" customHeight="1" x14ac:dyDescent="0.3">
      <c r="A281" s="72" t="s">
        <v>4</v>
      </c>
      <c r="B281" s="72"/>
      <c r="C281" s="1">
        <v>0</v>
      </c>
      <c r="D281" s="2">
        <v>0</v>
      </c>
      <c r="E281" s="2">
        <v>0</v>
      </c>
    </row>
    <row r="282" spans="1:5" x14ac:dyDescent="0.3">
      <c r="A282" s="5"/>
      <c r="B282" s="5"/>
      <c r="C282" s="5"/>
      <c r="D282" s="5"/>
      <c r="E282" s="5"/>
    </row>
    <row r="283" spans="1:5" x14ac:dyDescent="0.3">
      <c r="A283" s="5" t="s">
        <v>38</v>
      </c>
      <c r="B283" s="5"/>
      <c r="C283" s="1">
        <v>2013</v>
      </c>
      <c r="D283" s="6">
        <v>2014</v>
      </c>
      <c r="E283" s="6">
        <v>2015</v>
      </c>
    </row>
    <row r="284" spans="1:5" x14ac:dyDescent="0.3">
      <c r="A284" s="72" t="s">
        <v>43</v>
      </c>
      <c r="B284" s="72"/>
      <c r="C284" s="1">
        <v>0</v>
      </c>
      <c r="D284" s="1">
        <v>0</v>
      </c>
      <c r="E284" s="1">
        <v>2</v>
      </c>
    </row>
    <row r="285" spans="1:5" x14ac:dyDescent="0.3">
      <c r="A285" s="72" t="s">
        <v>39</v>
      </c>
      <c r="B285" s="72"/>
      <c r="C285" s="1">
        <v>0</v>
      </c>
      <c r="D285" s="2">
        <v>7</v>
      </c>
      <c r="E285" s="2">
        <v>15</v>
      </c>
    </row>
    <row r="286" spans="1:5" x14ac:dyDescent="0.3">
      <c r="A286" s="72" t="s">
        <v>40</v>
      </c>
      <c r="B286" s="72"/>
      <c r="C286" s="1">
        <v>0</v>
      </c>
      <c r="D286" s="2">
        <v>7</v>
      </c>
      <c r="E286" s="2">
        <v>17</v>
      </c>
    </row>
    <row r="287" spans="1:5" x14ac:dyDescent="0.3">
      <c r="A287" s="72" t="s">
        <v>41</v>
      </c>
      <c r="B287" s="72"/>
      <c r="C287" s="1">
        <v>0</v>
      </c>
      <c r="D287" s="2">
        <v>5</v>
      </c>
      <c r="E287" s="2">
        <v>13</v>
      </c>
    </row>
    <row r="288" spans="1:5" x14ac:dyDescent="0.3">
      <c r="A288" s="72" t="s">
        <v>42</v>
      </c>
      <c r="B288" s="72"/>
      <c r="C288" s="1">
        <v>0</v>
      </c>
      <c r="D288" s="2">
        <v>2</v>
      </c>
      <c r="E288" s="2">
        <v>4</v>
      </c>
    </row>
    <row r="289" spans="1:5" ht="14.4" customHeight="1" x14ac:dyDescent="0.3">
      <c r="A289" s="72" t="s">
        <v>4</v>
      </c>
      <c r="B289" s="72"/>
      <c r="C289" s="1">
        <v>0</v>
      </c>
      <c r="D289" s="2">
        <v>0</v>
      </c>
      <c r="E289" s="2">
        <v>0</v>
      </c>
    </row>
    <row r="290" spans="1:5" x14ac:dyDescent="0.3">
      <c r="A290" s="5"/>
      <c r="B290" s="5"/>
      <c r="C290" s="5"/>
      <c r="D290" s="5"/>
      <c r="E290" s="5"/>
    </row>
    <row r="291" spans="1:5" x14ac:dyDescent="0.3">
      <c r="A291" s="5"/>
      <c r="B291" s="5"/>
      <c r="C291" s="5"/>
      <c r="D291" s="5"/>
      <c r="E291" s="5"/>
    </row>
    <row r="292" spans="1:5" x14ac:dyDescent="0.3">
      <c r="A292" s="5"/>
      <c r="B292" s="5"/>
      <c r="C292" s="5"/>
      <c r="D292" s="5"/>
      <c r="E292" s="5"/>
    </row>
    <row r="293" spans="1:5" x14ac:dyDescent="0.3">
      <c r="A293" s="5"/>
      <c r="B293" s="5"/>
      <c r="C293" s="5"/>
      <c r="D293" s="5"/>
      <c r="E293" s="5"/>
    </row>
    <row r="294" spans="1:5" x14ac:dyDescent="0.3">
      <c r="A294" s="5" t="s">
        <v>44</v>
      </c>
      <c r="B294" s="5"/>
      <c r="C294" s="7">
        <v>2013</v>
      </c>
      <c r="D294" s="7">
        <v>2014</v>
      </c>
      <c r="E294" s="7">
        <v>2015</v>
      </c>
    </row>
    <row r="295" spans="1:5" x14ac:dyDescent="0.3">
      <c r="A295" s="72" t="s">
        <v>43</v>
      </c>
      <c r="B295" s="72"/>
      <c r="C295" s="5">
        <v>0</v>
      </c>
      <c r="D295" s="5">
        <v>0</v>
      </c>
      <c r="E295" s="5">
        <v>0</v>
      </c>
    </row>
    <row r="296" spans="1:5" x14ac:dyDescent="0.3">
      <c r="A296" s="72" t="s">
        <v>39</v>
      </c>
      <c r="B296" s="72"/>
      <c r="C296" s="5">
        <v>0</v>
      </c>
      <c r="D296" s="5">
        <v>0</v>
      </c>
      <c r="E296" s="5">
        <v>0</v>
      </c>
    </row>
    <row r="297" spans="1:5" x14ac:dyDescent="0.3">
      <c r="A297" s="72" t="s">
        <v>40</v>
      </c>
      <c r="B297" s="72"/>
      <c r="C297" s="5">
        <v>0</v>
      </c>
      <c r="D297" s="5">
        <v>0</v>
      </c>
      <c r="E297" s="5">
        <v>0</v>
      </c>
    </row>
    <row r="298" spans="1:5" x14ac:dyDescent="0.3">
      <c r="A298" s="72" t="s">
        <v>41</v>
      </c>
      <c r="B298" s="72"/>
      <c r="C298" s="5">
        <v>0</v>
      </c>
      <c r="D298" s="5">
        <v>0</v>
      </c>
      <c r="E298" s="5">
        <v>0</v>
      </c>
    </row>
    <row r="299" spans="1:5" x14ac:dyDescent="0.3">
      <c r="A299" s="72" t="s">
        <v>42</v>
      </c>
      <c r="B299" s="72"/>
      <c r="C299" s="5">
        <v>0</v>
      </c>
      <c r="D299" s="5">
        <v>0</v>
      </c>
      <c r="E299" s="5">
        <v>0</v>
      </c>
    </row>
    <row r="300" spans="1:5" x14ac:dyDescent="0.3">
      <c r="A300" s="72" t="s">
        <v>4</v>
      </c>
      <c r="B300" s="72"/>
      <c r="C300" s="5">
        <v>0</v>
      </c>
      <c r="D300" s="5">
        <v>0</v>
      </c>
      <c r="E300" s="5">
        <v>0</v>
      </c>
    </row>
    <row r="301" spans="1:5" x14ac:dyDescent="0.3">
      <c r="A301" s="5"/>
      <c r="B301" s="5"/>
      <c r="C301" s="5"/>
      <c r="D301" s="5"/>
      <c r="E301" s="5"/>
    </row>
    <row r="302" spans="1:5" x14ac:dyDescent="0.3">
      <c r="A302" s="5" t="s">
        <v>45</v>
      </c>
      <c r="B302" s="5"/>
      <c r="C302" s="7">
        <v>2013</v>
      </c>
      <c r="D302" s="7">
        <v>2014</v>
      </c>
      <c r="E302" s="7">
        <v>2015</v>
      </c>
    </row>
    <row r="303" spans="1:5" x14ac:dyDescent="0.3">
      <c r="A303" s="72" t="s">
        <v>43</v>
      </c>
      <c r="B303" s="72"/>
      <c r="C303" s="5">
        <v>17</v>
      </c>
      <c r="D303" s="5">
        <v>26</v>
      </c>
      <c r="E303" s="5">
        <v>42</v>
      </c>
    </row>
    <row r="304" spans="1:5" x14ac:dyDescent="0.3">
      <c r="A304" s="72" t="s">
        <v>39</v>
      </c>
      <c r="B304" s="72"/>
      <c r="C304" s="5">
        <v>19</v>
      </c>
      <c r="D304" s="5">
        <v>38</v>
      </c>
      <c r="E304" s="5">
        <v>50</v>
      </c>
    </row>
    <row r="305" spans="1:5" x14ac:dyDescent="0.3">
      <c r="A305" s="72" t="s">
        <v>40</v>
      </c>
      <c r="B305" s="72"/>
      <c r="C305" s="5">
        <v>36</v>
      </c>
      <c r="D305" s="5">
        <v>64</v>
      </c>
      <c r="E305" s="5">
        <v>92</v>
      </c>
    </row>
    <row r="306" spans="1:5" x14ac:dyDescent="0.3">
      <c r="A306" s="72" t="s">
        <v>41</v>
      </c>
      <c r="B306" s="72"/>
      <c r="C306" s="5">
        <v>10</v>
      </c>
      <c r="D306" s="5">
        <v>22</v>
      </c>
      <c r="E306" s="5">
        <v>36</v>
      </c>
    </row>
    <row r="307" spans="1:5" x14ac:dyDescent="0.3">
      <c r="A307" s="72" t="s">
        <v>42</v>
      </c>
      <c r="B307" s="72"/>
      <c r="C307" s="5">
        <v>26</v>
      </c>
      <c r="D307" s="5">
        <v>42</v>
      </c>
      <c r="E307" s="5">
        <v>56</v>
      </c>
    </row>
    <row r="308" spans="1:5" x14ac:dyDescent="0.3">
      <c r="A308" s="72" t="s">
        <v>4</v>
      </c>
      <c r="B308" s="72"/>
      <c r="C308" s="5">
        <v>9</v>
      </c>
      <c r="D308" s="5">
        <v>18</v>
      </c>
      <c r="E308" s="5">
        <v>11</v>
      </c>
    </row>
    <row r="309" spans="1:5" x14ac:dyDescent="0.3">
      <c r="A309" s="5" t="s">
        <v>46</v>
      </c>
      <c r="B309" s="5"/>
      <c r="C309" s="5"/>
      <c r="D309" s="5"/>
      <c r="E309" s="5"/>
    </row>
    <row r="310" spans="1:5" x14ac:dyDescent="0.3">
      <c r="A310" s="5"/>
      <c r="B310" s="5"/>
      <c r="C310" s="7">
        <v>2013</v>
      </c>
      <c r="D310" s="7">
        <v>2014</v>
      </c>
      <c r="E310" s="7">
        <v>2015</v>
      </c>
    </row>
    <row r="311" spans="1:5" x14ac:dyDescent="0.3">
      <c r="A311" s="72" t="s">
        <v>43</v>
      </c>
      <c r="B311" s="72"/>
      <c r="C311" s="5">
        <v>13</v>
      </c>
      <c r="D311" s="5">
        <v>17</v>
      </c>
      <c r="E311" s="5">
        <v>30</v>
      </c>
    </row>
    <row r="312" spans="1:5" x14ac:dyDescent="0.3">
      <c r="A312" s="72" t="s">
        <v>39</v>
      </c>
      <c r="B312" s="72"/>
      <c r="C312" s="5">
        <v>19</v>
      </c>
      <c r="D312" s="5">
        <v>41</v>
      </c>
      <c r="E312" s="5">
        <v>39</v>
      </c>
    </row>
    <row r="313" spans="1:5" x14ac:dyDescent="0.3">
      <c r="A313" s="72" t="s">
        <v>40</v>
      </c>
      <c r="B313" s="72"/>
      <c r="C313" s="5">
        <v>32</v>
      </c>
      <c r="D313" s="5">
        <v>58</v>
      </c>
      <c r="E313" s="5">
        <v>69</v>
      </c>
    </row>
    <row r="314" spans="1:5" x14ac:dyDescent="0.3">
      <c r="A314" s="72" t="s">
        <v>41</v>
      </c>
      <c r="B314" s="72"/>
      <c r="C314" s="5">
        <v>15</v>
      </c>
      <c r="D314" s="5">
        <v>28</v>
      </c>
      <c r="E314" s="5">
        <v>52</v>
      </c>
    </row>
    <row r="315" spans="1:5" x14ac:dyDescent="0.3">
      <c r="A315" s="72" t="s">
        <v>42</v>
      </c>
      <c r="B315" s="72"/>
      <c r="C315" s="5">
        <v>17</v>
      </c>
      <c r="D315" s="5">
        <v>30</v>
      </c>
      <c r="E315" s="5">
        <v>17</v>
      </c>
    </row>
    <row r="316" spans="1:5" x14ac:dyDescent="0.3">
      <c r="A316" s="72" t="s">
        <v>4</v>
      </c>
      <c r="B316" s="72"/>
      <c r="C316" s="5">
        <v>0</v>
      </c>
      <c r="D316" s="5">
        <v>0</v>
      </c>
      <c r="E316" s="5">
        <v>4</v>
      </c>
    </row>
    <row r="317" spans="1:5" x14ac:dyDescent="0.3">
      <c r="A317" s="5"/>
      <c r="B317" s="5"/>
      <c r="C317" s="5"/>
      <c r="D317" s="5"/>
      <c r="E317" s="5"/>
    </row>
    <row r="318" spans="1:5" x14ac:dyDescent="0.3">
      <c r="A318" s="5"/>
      <c r="B318" s="5"/>
      <c r="C318" s="5"/>
      <c r="D318" s="5"/>
      <c r="E318" s="5"/>
    </row>
    <row r="319" spans="1:5" x14ac:dyDescent="0.3">
      <c r="A319" s="5"/>
      <c r="B319" s="5"/>
      <c r="C319" s="5"/>
      <c r="D319" s="5"/>
      <c r="E319" s="5"/>
    </row>
    <row r="320" spans="1:5" x14ac:dyDescent="0.3">
      <c r="A320" s="5"/>
      <c r="B320" s="5"/>
      <c r="C320" s="5"/>
      <c r="D320" s="5"/>
      <c r="E320" s="5"/>
    </row>
    <row r="321" spans="1:5" x14ac:dyDescent="0.3">
      <c r="A321" s="5"/>
      <c r="B321" s="5"/>
      <c r="C321" s="5"/>
      <c r="D321" s="5"/>
      <c r="E321" s="5"/>
    </row>
    <row r="322" spans="1:5" x14ac:dyDescent="0.3">
      <c r="A322" s="5" t="s">
        <v>47</v>
      </c>
      <c r="B322" s="5"/>
      <c r="C322" s="7">
        <v>2013</v>
      </c>
      <c r="D322" s="7">
        <v>2014</v>
      </c>
      <c r="E322" s="7">
        <v>2015</v>
      </c>
    </row>
    <row r="323" spans="1:5" x14ac:dyDescent="0.3">
      <c r="A323" s="72" t="s">
        <v>43</v>
      </c>
      <c r="B323" s="72"/>
      <c r="C323" s="5">
        <v>532</v>
      </c>
      <c r="D323" s="5">
        <v>682</v>
      </c>
      <c r="E323" s="5">
        <v>631</v>
      </c>
    </row>
    <row r="324" spans="1:5" x14ac:dyDescent="0.3">
      <c r="A324" s="72" t="s">
        <v>39</v>
      </c>
      <c r="B324" s="72"/>
      <c r="C324" s="5">
        <v>830</v>
      </c>
      <c r="D324" s="5">
        <v>637</v>
      </c>
      <c r="E324" s="5">
        <v>377</v>
      </c>
    </row>
    <row r="325" spans="1:5" x14ac:dyDescent="0.3">
      <c r="A325" s="72" t="s">
        <v>40</v>
      </c>
      <c r="B325" s="72"/>
      <c r="C325" s="5">
        <v>1362</v>
      </c>
      <c r="D325" s="5">
        <v>1319</v>
      </c>
      <c r="E325" s="5">
        <v>1008</v>
      </c>
    </row>
    <row r="326" spans="1:5" x14ac:dyDescent="0.3">
      <c r="A326" s="72" t="s">
        <v>41</v>
      </c>
      <c r="B326" s="72"/>
      <c r="C326" s="5">
        <v>680</v>
      </c>
      <c r="D326" s="5">
        <v>688</v>
      </c>
      <c r="E326" s="5">
        <v>819</v>
      </c>
    </row>
    <row r="327" spans="1:5" x14ac:dyDescent="0.3">
      <c r="A327" s="72" t="s">
        <v>42</v>
      </c>
      <c r="B327" s="72"/>
      <c r="C327" s="5">
        <v>682</v>
      </c>
      <c r="D327" s="5">
        <v>631</v>
      </c>
      <c r="E327" s="5">
        <v>189</v>
      </c>
    </row>
    <row r="328" spans="1:5" x14ac:dyDescent="0.3">
      <c r="A328" s="72" t="s">
        <v>4</v>
      </c>
      <c r="B328" s="72"/>
      <c r="C328" s="5">
        <v>310</v>
      </c>
      <c r="D328" s="5">
        <v>364</v>
      </c>
      <c r="E328" s="5">
        <v>117</v>
      </c>
    </row>
    <row r="329" spans="1:5" x14ac:dyDescent="0.3">
      <c r="A329" s="5"/>
      <c r="B329" s="5"/>
      <c r="C329" s="5"/>
      <c r="D329" s="5"/>
      <c r="E329" s="5"/>
    </row>
    <row r="330" spans="1:5" x14ac:dyDescent="0.3">
      <c r="A330" s="5" t="s">
        <v>48</v>
      </c>
      <c r="B330" s="5"/>
      <c r="C330" s="7">
        <v>2013</v>
      </c>
      <c r="D330" s="7">
        <v>2014</v>
      </c>
      <c r="E330" s="7">
        <v>2015</v>
      </c>
    </row>
    <row r="331" spans="1:5" x14ac:dyDescent="0.3">
      <c r="A331" s="72" t="s">
        <v>43</v>
      </c>
      <c r="B331" s="72"/>
      <c r="C331" s="5">
        <v>653</v>
      </c>
      <c r="D331" s="5">
        <v>762</v>
      </c>
      <c r="E331" s="5">
        <v>805</v>
      </c>
    </row>
    <row r="332" spans="1:5" x14ac:dyDescent="0.3">
      <c r="A332" s="72" t="s">
        <v>39</v>
      </c>
      <c r="B332" s="72"/>
      <c r="C332" s="5">
        <v>875</v>
      </c>
      <c r="D332" s="5">
        <v>853</v>
      </c>
      <c r="E332" s="5">
        <v>1038</v>
      </c>
    </row>
    <row r="333" spans="1:5" x14ac:dyDescent="0.3">
      <c r="A333" s="72" t="s">
        <v>40</v>
      </c>
      <c r="B333" s="72"/>
      <c r="C333" s="5">
        <v>1528</v>
      </c>
      <c r="D333" s="5">
        <v>1615</v>
      </c>
      <c r="E333" s="5">
        <v>1843</v>
      </c>
    </row>
    <row r="334" spans="1:5" x14ac:dyDescent="0.3">
      <c r="A334" s="72" t="s">
        <v>41</v>
      </c>
      <c r="B334" s="72"/>
      <c r="C334" s="5">
        <v>766</v>
      </c>
      <c r="D334" s="5">
        <v>810</v>
      </c>
      <c r="E334" s="5">
        <v>895</v>
      </c>
    </row>
    <row r="335" spans="1:5" x14ac:dyDescent="0.3">
      <c r="A335" s="72" t="s">
        <v>42</v>
      </c>
      <c r="B335" s="72"/>
      <c r="C335" s="5">
        <v>762</v>
      </c>
      <c r="D335" s="5">
        <v>805</v>
      </c>
      <c r="E335" s="5">
        <v>948</v>
      </c>
    </row>
    <row r="336" spans="1:5" x14ac:dyDescent="0.3">
      <c r="A336" s="72" t="s">
        <v>4</v>
      </c>
      <c r="B336" s="72"/>
      <c r="C336" s="5">
        <v>510</v>
      </c>
      <c r="D336" s="5">
        <v>655</v>
      </c>
      <c r="E336" s="5">
        <v>464</v>
      </c>
    </row>
    <row r="337" spans="1:5" x14ac:dyDescent="0.3">
      <c r="A337" s="5"/>
      <c r="B337" s="5"/>
      <c r="C337" s="5"/>
      <c r="D337" s="5"/>
      <c r="E337" s="5"/>
    </row>
    <row r="338" spans="1:5" x14ac:dyDescent="0.3">
      <c r="A338" s="5" t="s">
        <v>49</v>
      </c>
      <c r="B338" s="5"/>
      <c r="C338" s="7">
        <v>2013</v>
      </c>
      <c r="D338" s="7">
        <v>2014</v>
      </c>
      <c r="E338" s="7">
        <v>2015</v>
      </c>
    </row>
    <row r="339" spans="1:5" x14ac:dyDescent="0.3">
      <c r="A339" s="72" t="s">
        <v>43</v>
      </c>
      <c r="B339" s="72"/>
      <c r="C339" s="5">
        <v>303</v>
      </c>
      <c r="D339" s="5">
        <v>335</v>
      </c>
      <c r="E339" s="5">
        <v>418</v>
      </c>
    </row>
    <row r="340" spans="1:5" x14ac:dyDescent="0.3">
      <c r="A340" s="72" t="s">
        <v>39</v>
      </c>
      <c r="B340" s="72"/>
      <c r="C340" s="5">
        <v>1049</v>
      </c>
      <c r="D340" s="5">
        <v>1048</v>
      </c>
      <c r="E340" s="5">
        <v>1046</v>
      </c>
    </row>
    <row r="341" spans="1:5" x14ac:dyDescent="0.3">
      <c r="A341" s="72" t="s">
        <v>40</v>
      </c>
      <c r="B341" s="72"/>
      <c r="C341" s="5">
        <v>1352</v>
      </c>
      <c r="D341" s="5">
        <v>1403</v>
      </c>
      <c r="E341" s="5">
        <v>1464</v>
      </c>
    </row>
    <row r="342" spans="1:5" x14ac:dyDescent="0.3">
      <c r="A342" s="72" t="s">
        <v>41</v>
      </c>
      <c r="B342" s="72"/>
      <c r="C342" s="5">
        <v>997</v>
      </c>
      <c r="D342" s="5">
        <v>985</v>
      </c>
      <c r="E342" s="5">
        <v>1082</v>
      </c>
    </row>
    <row r="343" spans="1:5" x14ac:dyDescent="0.3">
      <c r="A343" s="72" t="s">
        <v>42</v>
      </c>
      <c r="B343" s="72"/>
      <c r="C343" s="5">
        <v>335</v>
      </c>
      <c r="D343" s="5">
        <v>418</v>
      </c>
      <c r="E343" s="5">
        <v>382</v>
      </c>
    </row>
    <row r="344" spans="1:5" x14ac:dyDescent="0.3">
      <c r="A344" s="72" t="s">
        <v>4</v>
      </c>
      <c r="B344" s="72"/>
      <c r="C344" s="5">
        <v>1</v>
      </c>
      <c r="D344" s="5">
        <v>6</v>
      </c>
      <c r="E344" s="5">
        <v>3</v>
      </c>
    </row>
  </sheetData>
  <mergeCells count="243">
    <mergeCell ref="A340:B340"/>
    <mergeCell ref="A341:B341"/>
    <mergeCell ref="A342:B342"/>
    <mergeCell ref="A343:B343"/>
    <mergeCell ref="A344:B344"/>
    <mergeCell ref="A335:B335"/>
    <mergeCell ref="A327:B327"/>
    <mergeCell ref="A328:B328"/>
    <mergeCell ref="A331:B331"/>
    <mergeCell ref="A332:B332"/>
    <mergeCell ref="A333:B333"/>
    <mergeCell ref="A334:B334"/>
    <mergeCell ref="A336:B336"/>
    <mergeCell ref="A339:B339"/>
    <mergeCell ref="A323:B323"/>
    <mergeCell ref="A324:B324"/>
    <mergeCell ref="A325:B325"/>
    <mergeCell ref="A326:B326"/>
    <mergeCell ref="A308:B308"/>
    <mergeCell ref="A311:B311"/>
    <mergeCell ref="A312:B312"/>
    <mergeCell ref="A313:B313"/>
    <mergeCell ref="A314:B314"/>
    <mergeCell ref="A315:B315"/>
    <mergeCell ref="A316:B316"/>
    <mergeCell ref="A297:B297"/>
    <mergeCell ref="A298:B298"/>
    <mergeCell ref="A299:B299"/>
    <mergeCell ref="A300:B300"/>
    <mergeCell ref="A303:B303"/>
    <mergeCell ref="A304:B304"/>
    <mergeCell ref="A305:B305"/>
    <mergeCell ref="A306:B306"/>
    <mergeCell ref="A307:B307"/>
    <mergeCell ref="A295:B295"/>
    <mergeCell ref="A296:B296"/>
    <mergeCell ref="A273:B273"/>
    <mergeCell ref="A250:B250"/>
    <mergeCell ref="A251:B251"/>
    <mergeCell ref="A252:B252"/>
    <mergeCell ref="A253:B253"/>
    <mergeCell ref="A254:B254"/>
    <mergeCell ref="A259:B259"/>
    <mergeCell ref="A260:B260"/>
    <mergeCell ref="A261:B261"/>
    <mergeCell ref="A262:B262"/>
    <mergeCell ref="A286:B286"/>
    <mergeCell ref="A287:B287"/>
    <mergeCell ref="A288:B288"/>
    <mergeCell ref="A289:B289"/>
    <mergeCell ref="A285:B285"/>
    <mergeCell ref="A268:B268"/>
    <mergeCell ref="A269:B269"/>
    <mergeCell ref="A270:B270"/>
    <mergeCell ref="A271:B271"/>
    <mergeCell ref="A272:B272"/>
    <mergeCell ref="A284:B284"/>
    <mergeCell ref="A199:B199"/>
    <mergeCell ref="A200:B200"/>
    <mergeCell ref="A201:B201"/>
    <mergeCell ref="A202:B202"/>
    <mergeCell ref="A207:B207"/>
    <mergeCell ref="A208:B208"/>
    <mergeCell ref="A209:B209"/>
    <mergeCell ref="A210:B210"/>
    <mergeCell ref="A181:B181"/>
    <mergeCell ref="A182:B182"/>
    <mergeCell ref="A183:B183"/>
    <mergeCell ref="A184:B184"/>
    <mergeCell ref="A185:B185"/>
    <mergeCell ref="A186:B186"/>
    <mergeCell ref="A189:B189"/>
    <mergeCell ref="A190:B190"/>
    <mergeCell ref="A191:B191"/>
    <mergeCell ref="A192:B192"/>
    <mergeCell ref="A193:B193"/>
    <mergeCell ref="A194:B194"/>
    <mergeCell ref="A197:B197"/>
    <mergeCell ref="A198:B198"/>
    <mergeCell ref="A166:B166"/>
    <mergeCell ref="A167:B167"/>
    <mergeCell ref="A168:B168"/>
    <mergeCell ref="A171:B171"/>
    <mergeCell ref="A172:B172"/>
    <mergeCell ref="A173:B173"/>
    <mergeCell ref="A174:B174"/>
    <mergeCell ref="A175:B175"/>
    <mergeCell ref="A176:B176"/>
    <mergeCell ref="A147:B147"/>
    <mergeCell ref="A148:B148"/>
    <mergeCell ref="A149:B149"/>
    <mergeCell ref="A150:B150"/>
    <mergeCell ref="A151:B151"/>
    <mergeCell ref="A160:B160"/>
    <mergeCell ref="A163:B163"/>
    <mergeCell ref="A164:B164"/>
    <mergeCell ref="A165:B165"/>
    <mergeCell ref="A134:B134"/>
    <mergeCell ref="A135:B135"/>
    <mergeCell ref="A138:B138"/>
    <mergeCell ref="A139:B139"/>
    <mergeCell ref="A140:B140"/>
    <mergeCell ref="A141:B141"/>
    <mergeCell ref="A142:B142"/>
    <mergeCell ref="A143:B143"/>
    <mergeCell ref="A146:B146"/>
    <mergeCell ref="A90:B90"/>
    <mergeCell ref="A91:B91"/>
    <mergeCell ref="A94:B94"/>
    <mergeCell ref="A95:B95"/>
    <mergeCell ref="A96:B96"/>
    <mergeCell ref="A97:B97"/>
    <mergeCell ref="A98:B98"/>
    <mergeCell ref="A99:B99"/>
    <mergeCell ref="A107:B107"/>
    <mergeCell ref="A102:B102"/>
    <mergeCell ref="A103:B103"/>
    <mergeCell ref="A104:B104"/>
    <mergeCell ref="A105:B105"/>
    <mergeCell ref="A106:B106"/>
    <mergeCell ref="A79:B79"/>
    <mergeCell ref="A80:B80"/>
    <mergeCell ref="A81:B81"/>
    <mergeCell ref="A82:B82"/>
    <mergeCell ref="A83:B83"/>
    <mergeCell ref="A86:B86"/>
    <mergeCell ref="A87:B87"/>
    <mergeCell ref="A88:B88"/>
    <mergeCell ref="A89:B89"/>
    <mergeCell ref="A19:B19"/>
    <mergeCell ref="A32:B32"/>
    <mergeCell ref="A35:B35"/>
    <mergeCell ref="A36:B36"/>
    <mergeCell ref="A37:B37"/>
    <mergeCell ref="A20:B20"/>
    <mergeCell ref="A21:B21"/>
    <mergeCell ref="A22:B22"/>
    <mergeCell ref="A78:B78"/>
    <mergeCell ref="A44:B44"/>
    <mergeCell ref="A45:B45"/>
    <mergeCell ref="A46:B46"/>
    <mergeCell ref="A38:B38"/>
    <mergeCell ref="A39:B39"/>
    <mergeCell ref="A40:B40"/>
    <mergeCell ref="A27:B27"/>
    <mergeCell ref="A28:B28"/>
    <mergeCell ref="A29:B29"/>
    <mergeCell ref="A30:B30"/>
    <mergeCell ref="A31:B31"/>
    <mergeCell ref="A71:B71"/>
    <mergeCell ref="A72:B72"/>
    <mergeCell ref="A73:B73"/>
    <mergeCell ref="A52:B52"/>
    <mergeCell ref="A2:B2"/>
    <mergeCell ref="A18:B18"/>
    <mergeCell ref="A3:B3"/>
    <mergeCell ref="A4:B4"/>
    <mergeCell ref="A5:B5"/>
    <mergeCell ref="A6:B6"/>
    <mergeCell ref="A7:B7"/>
    <mergeCell ref="A10:B10"/>
    <mergeCell ref="A11:B11"/>
    <mergeCell ref="A12:B12"/>
    <mergeCell ref="A13:B13"/>
    <mergeCell ref="A14:B14"/>
    <mergeCell ref="A15:B15"/>
    <mergeCell ref="A53:B53"/>
    <mergeCell ref="A54:B54"/>
    <mergeCell ref="A55:B55"/>
    <mergeCell ref="A56:B56"/>
    <mergeCell ref="A47:B47"/>
    <mergeCell ref="A48:B48"/>
    <mergeCell ref="A23:B23"/>
    <mergeCell ref="A43:B43"/>
    <mergeCell ref="A64:B64"/>
    <mergeCell ref="A65:B65"/>
    <mergeCell ref="A68:B68"/>
    <mergeCell ref="A69:B69"/>
    <mergeCell ref="A70:B70"/>
    <mergeCell ref="A57:B57"/>
    <mergeCell ref="A60:B60"/>
    <mergeCell ref="A61:B61"/>
    <mergeCell ref="A62:B62"/>
    <mergeCell ref="A63:B63"/>
    <mergeCell ref="A108:B108"/>
    <mergeCell ref="A111:B111"/>
    <mergeCell ref="A112:B112"/>
    <mergeCell ref="A113:B113"/>
    <mergeCell ref="A155:B155"/>
    <mergeCell ref="A156:B156"/>
    <mergeCell ref="A157:B157"/>
    <mergeCell ref="A158:B158"/>
    <mergeCell ref="A159:B159"/>
    <mergeCell ref="A126:B126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20:B120"/>
    <mergeCell ref="A130:B130"/>
    <mergeCell ref="A131:B131"/>
    <mergeCell ref="A132:B132"/>
    <mergeCell ref="A133:B133"/>
    <mergeCell ref="A211:B211"/>
    <mergeCell ref="A212:B212"/>
    <mergeCell ref="A217:B217"/>
    <mergeCell ref="A218:B218"/>
    <mergeCell ref="A219:B219"/>
    <mergeCell ref="A220:B220"/>
    <mergeCell ref="A223:B223"/>
    <mergeCell ref="A224:B224"/>
    <mergeCell ref="A225:B225"/>
    <mergeCell ref="A215:B215"/>
    <mergeCell ref="A216:B216"/>
    <mergeCell ref="A226:B226"/>
    <mergeCell ref="A227:B227"/>
    <mergeCell ref="A228:B228"/>
    <mergeCell ref="A276:B276"/>
    <mergeCell ref="A277:B277"/>
    <mergeCell ref="A278:B278"/>
    <mergeCell ref="A279:B279"/>
    <mergeCell ref="A280:B280"/>
    <mergeCell ref="A281:B281"/>
    <mergeCell ref="A233:B233"/>
    <mergeCell ref="A234:B234"/>
    <mergeCell ref="A235:B235"/>
    <mergeCell ref="A236:B236"/>
    <mergeCell ref="A237:B237"/>
    <mergeCell ref="A238:B238"/>
    <mergeCell ref="A241:B241"/>
    <mergeCell ref="A242:B242"/>
    <mergeCell ref="A243:B243"/>
    <mergeCell ref="A244:B244"/>
    <mergeCell ref="A245:B245"/>
    <mergeCell ref="A246:B246"/>
    <mergeCell ref="A249:B249"/>
    <mergeCell ref="A263:B263"/>
    <mergeCell ref="A264:B264"/>
  </mergeCells>
  <pageMargins left="0.7" right="0.7" top="0.75" bottom="0.75" header="0.3" footer="0.3"/>
  <pageSetup scale="34" orientation="portrait" r:id="rId1"/>
  <rowBreaks count="1" manualBreakCount="1">
    <brk id="208" max="4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75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1250</v>
      </c>
      <c r="I7" s="57">
        <v>71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61"/>
      <c r="I8" s="61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61"/>
      <c r="I9" s="61"/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28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11:I12"/>
    <mergeCell ref="H7:H10"/>
    <mergeCell ref="I7:I10"/>
    <mergeCell ref="A7:A8"/>
    <mergeCell ref="C7:G8"/>
    <mergeCell ref="A9:A10"/>
    <mergeCell ref="C9:G10"/>
    <mergeCell ref="A11:A12"/>
    <mergeCell ref="C11:G12"/>
    <mergeCell ref="H11:H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74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1310</v>
      </c>
      <c r="I7" s="57">
        <v>84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61"/>
      <c r="I8" s="61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61"/>
      <c r="I9" s="61"/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28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11:I12"/>
    <mergeCell ref="H7:H10"/>
    <mergeCell ref="I7:I10"/>
    <mergeCell ref="A7:A8"/>
    <mergeCell ref="C7:G8"/>
    <mergeCell ref="A9:A10"/>
    <mergeCell ref="C9:G10"/>
    <mergeCell ref="A11:A12"/>
    <mergeCell ref="C11:G12"/>
    <mergeCell ref="H11:H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73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87</v>
      </c>
      <c r="B7" s="3" t="s">
        <v>2</v>
      </c>
      <c r="C7" s="51" t="s">
        <v>68</v>
      </c>
      <c r="D7" s="52"/>
      <c r="E7" s="52"/>
      <c r="F7" s="52"/>
      <c r="G7" s="53"/>
      <c r="H7" s="57">
        <v>1370</v>
      </c>
      <c r="I7" s="57">
        <v>54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61"/>
      <c r="I8" s="61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61"/>
      <c r="I9" s="61"/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>
        <f>496+461</f>
        <v>957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>
        <v>7469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28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11:I12"/>
    <mergeCell ref="H7:H10"/>
    <mergeCell ref="I7:I10"/>
    <mergeCell ref="A7:A8"/>
    <mergeCell ref="C7:G8"/>
    <mergeCell ref="A9:A10"/>
    <mergeCell ref="C9:G10"/>
    <mergeCell ref="A11:A12"/>
    <mergeCell ref="C11:G12"/>
    <mergeCell ref="H11:H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72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1420</v>
      </c>
      <c r="I7" s="57">
        <v>70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61"/>
      <c r="I8" s="61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61"/>
      <c r="I9" s="61"/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28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11:I12"/>
    <mergeCell ref="H7:H10"/>
    <mergeCell ref="I7:I10"/>
    <mergeCell ref="A7:A8"/>
    <mergeCell ref="C7:G8"/>
    <mergeCell ref="A9:A10"/>
    <mergeCell ref="C9:G10"/>
    <mergeCell ref="A11:A12"/>
    <mergeCell ref="C11:G12"/>
    <mergeCell ref="H11:H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71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1472</v>
      </c>
      <c r="I7" s="57">
        <v>64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61"/>
      <c r="I8" s="61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61"/>
      <c r="I9" s="61"/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28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11:I12"/>
    <mergeCell ref="H7:H10"/>
    <mergeCell ref="I7:I10"/>
    <mergeCell ref="A7:A8"/>
    <mergeCell ref="C7:G8"/>
    <mergeCell ref="A9:A10"/>
    <mergeCell ref="C9:G10"/>
    <mergeCell ref="A11:A12"/>
    <mergeCell ref="C11:G12"/>
    <mergeCell ref="H11:H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6"/>
  <sheetViews>
    <sheetView workbookViewId="0">
      <selection sqref="A1:I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9" width="21.6640625" customWidth="1"/>
  </cols>
  <sheetData>
    <row r="1" spans="1:9" ht="14.4" customHeight="1" x14ac:dyDescent="0.3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9" ht="14.4" customHeight="1" x14ac:dyDescent="0.3">
      <c r="A2" s="59"/>
      <c r="B2" s="59"/>
      <c r="C2" s="59"/>
      <c r="D2" s="59"/>
      <c r="E2" s="59"/>
      <c r="F2" s="59"/>
      <c r="G2" s="59"/>
      <c r="H2" s="59"/>
      <c r="I2" s="59"/>
    </row>
    <row r="3" spans="1:9" ht="14.4" customHeight="1" x14ac:dyDescent="0.3">
      <c r="A3" s="59"/>
      <c r="B3" s="59"/>
      <c r="C3" s="59"/>
      <c r="D3" s="59"/>
      <c r="E3" s="59"/>
      <c r="F3" s="59"/>
      <c r="G3" s="59"/>
      <c r="H3" s="59"/>
      <c r="I3" s="59"/>
    </row>
    <row r="4" spans="1:9" ht="18.350000000000001" x14ac:dyDescent="0.3">
      <c r="A4" s="9" t="s">
        <v>70</v>
      </c>
      <c r="B4" s="8"/>
      <c r="C4" s="8"/>
      <c r="D4" s="8"/>
      <c r="E4" s="8"/>
      <c r="F4" s="8"/>
      <c r="G4" s="8"/>
      <c r="H4" s="8"/>
      <c r="I4" s="8"/>
    </row>
    <row r="5" spans="1:9" ht="14.4" customHeight="1" x14ac:dyDescent="0.3">
      <c r="A5" s="60" t="s">
        <v>0</v>
      </c>
      <c r="B5" s="60" t="s">
        <v>1</v>
      </c>
      <c r="C5" s="60" t="s">
        <v>43</v>
      </c>
      <c r="D5" s="60" t="s">
        <v>39</v>
      </c>
      <c r="E5" s="60" t="s">
        <v>40</v>
      </c>
      <c r="F5" s="60" t="s">
        <v>41</v>
      </c>
      <c r="G5" s="60" t="s">
        <v>42</v>
      </c>
      <c r="H5" s="60" t="s">
        <v>52</v>
      </c>
      <c r="I5" s="60" t="s">
        <v>51</v>
      </c>
    </row>
    <row r="6" spans="1:9" x14ac:dyDescent="0.3">
      <c r="A6" s="60"/>
      <c r="B6" s="60"/>
      <c r="C6" s="60"/>
      <c r="D6" s="60"/>
      <c r="E6" s="60"/>
      <c r="F6" s="60"/>
      <c r="G6" s="60"/>
      <c r="H6" s="60"/>
      <c r="I6" s="60"/>
    </row>
    <row r="7" spans="1:9" ht="14.4" customHeight="1" x14ac:dyDescent="0.3">
      <c r="A7" s="50" t="s">
        <v>80</v>
      </c>
      <c r="B7" s="3" t="s">
        <v>2</v>
      </c>
      <c r="C7" s="51" t="s">
        <v>68</v>
      </c>
      <c r="D7" s="52"/>
      <c r="E7" s="52"/>
      <c r="F7" s="52"/>
      <c r="G7" s="53"/>
      <c r="H7" s="57">
        <v>1342</v>
      </c>
      <c r="I7" s="57">
        <v>49</v>
      </c>
    </row>
    <row r="8" spans="1:9" x14ac:dyDescent="0.3">
      <c r="A8" s="50"/>
      <c r="B8" s="3" t="s">
        <v>3</v>
      </c>
      <c r="C8" s="54"/>
      <c r="D8" s="55"/>
      <c r="E8" s="55"/>
      <c r="F8" s="55"/>
      <c r="G8" s="56"/>
      <c r="H8" s="61"/>
      <c r="I8" s="61"/>
    </row>
    <row r="9" spans="1:9" x14ac:dyDescent="0.3">
      <c r="A9" s="50" t="s">
        <v>81</v>
      </c>
      <c r="B9" s="3" t="s">
        <v>2</v>
      </c>
      <c r="C9" s="51" t="s">
        <v>68</v>
      </c>
      <c r="D9" s="52"/>
      <c r="E9" s="52"/>
      <c r="F9" s="52"/>
      <c r="G9" s="53"/>
      <c r="H9" s="61"/>
      <c r="I9" s="61"/>
    </row>
    <row r="10" spans="1:9" x14ac:dyDescent="0.3">
      <c r="A10" s="50"/>
      <c r="B10" s="3" t="s">
        <v>3</v>
      </c>
      <c r="C10" s="54"/>
      <c r="D10" s="55"/>
      <c r="E10" s="55"/>
      <c r="F10" s="55"/>
      <c r="G10" s="56"/>
      <c r="H10" s="58"/>
      <c r="I10" s="58"/>
    </row>
    <row r="11" spans="1:9" x14ac:dyDescent="0.3">
      <c r="A11" s="50" t="s">
        <v>82</v>
      </c>
      <c r="B11" s="3" t="s">
        <v>2</v>
      </c>
      <c r="C11" s="51" t="s">
        <v>68</v>
      </c>
      <c r="D11" s="52"/>
      <c r="E11" s="52"/>
      <c r="F11" s="52"/>
      <c r="G11" s="53"/>
      <c r="H11" s="57" t="s">
        <v>56</v>
      </c>
      <c r="I11" s="57" t="s">
        <v>56</v>
      </c>
    </row>
    <row r="12" spans="1:9" x14ac:dyDescent="0.3">
      <c r="A12" s="50"/>
      <c r="B12" s="3" t="s">
        <v>3</v>
      </c>
      <c r="C12" s="54"/>
      <c r="D12" s="55"/>
      <c r="E12" s="55"/>
      <c r="F12" s="55"/>
      <c r="G12" s="56"/>
      <c r="H12" s="58"/>
      <c r="I12" s="58"/>
    </row>
    <row r="13" spans="1:9" x14ac:dyDescent="0.3">
      <c r="A13" s="50" t="s">
        <v>83</v>
      </c>
      <c r="B13" s="3" t="s">
        <v>2</v>
      </c>
      <c r="C13" s="51" t="s">
        <v>68</v>
      </c>
      <c r="D13" s="52"/>
      <c r="E13" s="52"/>
      <c r="F13" s="52"/>
      <c r="G13" s="53"/>
      <c r="H13" s="57" t="s">
        <v>56</v>
      </c>
      <c r="I13" s="57" t="s">
        <v>56</v>
      </c>
    </row>
    <row r="14" spans="1:9" x14ac:dyDescent="0.3">
      <c r="A14" s="50"/>
      <c r="B14" s="3" t="s">
        <v>3</v>
      </c>
      <c r="C14" s="54"/>
      <c r="D14" s="55"/>
      <c r="E14" s="55"/>
      <c r="F14" s="55"/>
      <c r="G14" s="56"/>
      <c r="H14" s="58"/>
      <c r="I14" s="58"/>
    </row>
    <row r="15" spans="1:9" x14ac:dyDescent="0.3">
      <c r="A15" s="50" t="s">
        <v>84</v>
      </c>
      <c r="B15" s="3" t="s">
        <v>2</v>
      </c>
      <c r="C15" s="51" t="s">
        <v>68</v>
      </c>
      <c r="D15" s="52"/>
      <c r="E15" s="52"/>
      <c r="F15" s="52"/>
      <c r="G15" s="53"/>
      <c r="H15" s="57" t="s">
        <v>56</v>
      </c>
      <c r="I15" s="57" t="s">
        <v>56</v>
      </c>
    </row>
    <row r="16" spans="1:9" x14ac:dyDescent="0.3">
      <c r="A16" s="50"/>
      <c r="B16" s="3" t="s">
        <v>3</v>
      </c>
      <c r="C16" s="54"/>
      <c r="D16" s="55"/>
      <c r="E16" s="55"/>
      <c r="F16" s="55"/>
      <c r="G16" s="56"/>
      <c r="H16" s="58"/>
      <c r="I16" s="58"/>
    </row>
  </sheetData>
  <mergeCells count="28">
    <mergeCell ref="A1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I11:I12"/>
    <mergeCell ref="H7:H10"/>
    <mergeCell ref="I7:I10"/>
    <mergeCell ref="A7:A8"/>
    <mergeCell ref="C7:G8"/>
    <mergeCell ref="A9:A10"/>
    <mergeCell ref="C9:G10"/>
    <mergeCell ref="A11:A12"/>
    <mergeCell ref="C11:G12"/>
    <mergeCell ref="H11:H12"/>
    <mergeCell ref="A13:A14"/>
    <mergeCell ref="C13:G14"/>
    <mergeCell ref="H13:H14"/>
    <mergeCell ref="I13:I14"/>
    <mergeCell ref="A15:A16"/>
    <mergeCell ref="C15:G16"/>
    <mergeCell ref="H15:H16"/>
    <mergeCell ref="I15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1990</vt:lpstr>
      <vt:lpstr>1991</vt:lpstr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TRIM 1 2022</vt:lpstr>
      <vt:lpstr>agregare date charts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2022-04-20T07:08:13Z</dcterms:modified>
</cp:coreProperties>
</file>