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7490" windowHeight="4140" activeTab="0"/>
  </bookViews>
  <sheets>
    <sheet name="anexa_9___contul_de_executie__v" sheetId="1" r:id="rId1"/>
  </sheets>
  <definedNames/>
  <calcPr fullCalcOnLoad="1"/>
</workbook>
</file>

<file path=xl/sharedStrings.xml><?xml version="1.0" encoding="utf-8"?>
<sst xmlns="http://schemas.openxmlformats.org/spreadsheetml/2006/main" count="215" uniqueCount="162">
  <si>
    <t>000110</t>
  </si>
  <si>
    <t>I.  VENITURI CURENTE (cod 00.03+00.12)</t>
  </si>
  <si>
    <t>0002</t>
  </si>
  <si>
    <t>C.   VENITURI NEFISCALE ( cod 00.13+00.14)</t>
  </si>
  <si>
    <t>2900</t>
  </si>
  <si>
    <t>C1.  VENITURI DIN PROPRIETATE (cod 30.10+31.10)</t>
  </si>
  <si>
    <t>3000</t>
  </si>
  <si>
    <t>Venituri din proprietate  (cod 30.10.05+30.10.09+30.10.50)</t>
  </si>
  <si>
    <t>3010</t>
  </si>
  <si>
    <t>Venituri din concesiuni si inchirieri</t>
  </si>
  <si>
    <t>301005</t>
  </si>
  <si>
    <t>C2.  VANZARI DE BUNURI SI SERVICII (cod 33.10+34.10+35.10+36.10+37.10)</t>
  </si>
  <si>
    <t>3300</t>
  </si>
  <si>
    <t>Venituri din prestari de servicii si alte activitati (cod 33.10.05+33.10.08+33.10.09+33.10.13+33.10.14+33.10.16+33.10.17+33.10.19+30.10.20+33.10.21+33.10.30 la 33.10.32+33.10.50)</t>
  </si>
  <si>
    <t>3310</t>
  </si>
  <si>
    <t>Taxe si alte venituri in  învatamânt</t>
  </si>
  <si>
    <t>331005</t>
  </si>
  <si>
    <t>Venituri din prestari de servicii</t>
  </si>
  <si>
    <t>331008</t>
  </si>
  <si>
    <t>Contributia de intretinere a persoanelor asistate</t>
  </si>
  <si>
    <t>331013</t>
  </si>
  <si>
    <t>Venituri din valorificarea produselor obtinute din activitatea proprie sau anexa</t>
  </si>
  <si>
    <t>331016</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</si>
  <si>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</si>
  <si>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</si>
  <si>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</si>
  <si>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</si>
  <si>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</si>
  <si>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</si>
  <si>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</si>
  <si>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</si>
  <si>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</si>
  <si>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</si>
  <si>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Alte venituri din prestari de servicii si alte activitati</t>
  </si>
  <si>
    <t>331050</t>
  </si>
  <si>
    <t>Amenzi, penalitati si confiscari (cod 35.10.50)</t>
  </si>
  <si>
    <t>3510</t>
  </si>
  <si>
    <t>Alte amenzi, penalitati si confiscari</t>
  </si>
  <si>
    <t>351050</t>
  </si>
  <si>
    <t>Diverse venituri (cod 36.10.50)</t>
  </si>
  <si>
    <t>3610</t>
  </si>
  <si>
    <t>Alte venituri</t>
  </si>
  <si>
    <t>361050</t>
  </si>
  <si>
    <t>Transferuri voluntare, altele decât subventiile (cod 37.10.01+37.10.03+37.10.50)</t>
  </si>
  <si>
    <t>3710</t>
  </si>
  <si>
    <t>Donatii si sponsorizari</t>
  </si>
  <si>
    <t>371001</t>
  </si>
  <si>
    <t>II. VENITURI DIN CAPITAL (cod 39.10)</t>
  </si>
  <si>
    <t>0015</t>
  </si>
  <si>
    <t>Venituri din valorificarea unor bunuri (cod 39.10.01+39.10.50)</t>
  </si>
  <si>
    <t>3910</t>
  </si>
  <si>
    <t>Alte venituri din valorificarea unor bunuri</t>
  </si>
  <si>
    <t>391050</t>
  </si>
  <si>
    <t>IV.  SUBVENTII (cod 00.18)</t>
  </si>
  <si>
    <t>4100</t>
  </si>
  <si>
    <t>SUBVENTII DE LA ALTE NIVELE ALE ADMINISTRATIEI PUBLICE (cod 42.10+43.10)</t>
  </si>
  <si>
    <t>0018</t>
  </si>
  <si>
    <t>SUBVENTII DE LA ALTE ADMINISTRATII (cod 43.10.09+43.10.10+43.10.14+43.10.15+43.10.16+43.10.17)</t>
  </si>
  <si>
    <t>4310</t>
  </si>
  <si>
    <t>Subventii pentru institutii publice</t>
  </si>
  <si>
    <t>431009</t>
  </si>
  <si>
    <t>VENITURILE SECTIUNII DE FUNCTIONARE (cod 00.02+00.17)</t>
  </si>
  <si>
    <t>000110F</t>
  </si>
  <si>
    <t>I.  VENITURI CURENTE ( cod 00.03+00.12)</t>
  </si>
  <si>
    <t>0002F</t>
  </si>
  <si>
    <t>2900F</t>
  </si>
  <si>
    <t>3000F</t>
  </si>
  <si>
    <t>3010F</t>
  </si>
  <si>
    <t>301005F</t>
  </si>
  <si>
    <t>3300F</t>
  </si>
  <si>
    <t>Venituri din prestari de servicii si alte activitati (cod 33.10.05+33.10.08+33.10.13+33.10.14+33.10.16+33.10.17+33.10.19+33.10.21+33.10.30 la 33.10.32+33.10.50)</t>
  </si>
  <si>
    <t>3310F</t>
  </si>
  <si>
    <t>331005F</t>
  </si>
  <si>
    <t>331008F</t>
  </si>
  <si>
    <t>331013F</t>
  </si>
  <si>
    <t>331016F</t>
  </si>
  <si>
    <t>331019F</t>
  </si>
  <si>
    <t>331020F</t>
  </si>
  <si>
    <t>331021F</t>
  </si>
  <si>
    <t>331030F</t>
  </si>
  <si>
    <t>331031F</t>
  </si>
  <si>
    <t>331050F</t>
  </si>
  <si>
    <t>3610F</t>
  </si>
  <si>
    <t>361050F</t>
  </si>
  <si>
    <t>3710F</t>
  </si>
  <si>
    <t>371001F</t>
  </si>
  <si>
    <t>4100F</t>
  </si>
  <si>
    <t>0018F</t>
  </si>
  <si>
    <t>SUBVENTII DE LA ALTE ADMINISTRATII (cod 43.10.09+43.10.10+43.10.15)</t>
  </si>
  <si>
    <t>4310F</t>
  </si>
  <si>
    <t>431009F</t>
  </si>
  <si>
    <t>VENITURILE SECTIUNII DE DEZVOLTARE (cod 00.12+ 00.15+ 00.17+45.10) - TOTAL</t>
  </si>
  <si>
    <t>000110D</t>
  </si>
  <si>
    <t>0015D</t>
  </si>
  <si>
    <t>3910D</t>
  </si>
  <si>
    <t>391050D</t>
  </si>
  <si>
    <t>4100D</t>
  </si>
  <si>
    <t>0018D</t>
  </si>
  <si>
    <t>SUBVENTII DE LA ALTE ADMINISTRATII (cod 43.10.14+43.10.16+43.10.17)</t>
  </si>
  <si>
    <t>4310D</t>
  </si>
  <si>
    <t>ROMÂNIA</t>
  </si>
  <si>
    <t>CONSILIUL JUDEŢEAN</t>
  </si>
  <si>
    <t>Nr.
crt.</t>
  </si>
  <si>
    <t>Denumire indicator</t>
  </si>
  <si>
    <t>Cod ind.</t>
  </si>
  <si>
    <t>Prevederi bugetare iniţiale</t>
  </si>
  <si>
    <t>Prevederi bugetare definitive</t>
  </si>
  <si>
    <t>Încasări realizate</t>
  </si>
  <si>
    <t xml:space="preserve">        Contrasemnează:</t>
  </si>
  <si>
    <t>Alte venituri din proprietate</t>
  </si>
  <si>
    <t>Subventii din bugetele locale pentru finantarea cheltuielilor de capital din domeniul sanatatii</t>
  </si>
  <si>
    <t>301050F</t>
  </si>
  <si>
    <t>431014D</t>
  </si>
  <si>
    <t xml:space="preserve">Subventii din bugetule locale pentru finantarea cheltuielilor de capital în sănătate </t>
  </si>
  <si>
    <t>Subventii din bugetele locale pentru finantarea cheltuielilor curente din domeniul sanatatii</t>
  </si>
  <si>
    <t>431010F</t>
  </si>
  <si>
    <t>Venituri din dobanzi</t>
  </si>
  <si>
    <t>Alte venituri din dobanzi</t>
  </si>
  <si>
    <t>Varsaminte din sectiunea de functionare pentru finantarea sect de dezvoltare</t>
  </si>
  <si>
    <t xml:space="preserve">Varsaminte din sectiunea de functionare </t>
  </si>
  <si>
    <t>Venituri din valorificarea unor bunuri ale inst publice</t>
  </si>
  <si>
    <t>Subventii pentru inst publice destinate sectiunii de dezvoltare</t>
  </si>
  <si>
    <t>371003F</t>
  </si>
  <si>
    <t>Varsaminte din sectiunea de functionare pt finantarea sect de dezvoltare</t>
  </si>
  <si>
    <t>I.  VENITURI CURENTE (cod 00.12)</t>
  </si>
  <si>
    <t>C.   VENITURI NEFISCALE ( cod 00.14)</t>
  </si>
  <si>
    <t>C2.  VANZARI DE BUNURI SI SERVICII (cod 37.10)</t>
  </si>
  <si>
    <t>Transferuri voluntare, altele decat subventiile (cod 37.10.04)</t>
  </si>
  <si>
    <t>Varsaminte din sectiunea de functionare</t>
  </si>
  <si>
    <t>391001D</t>
  </si>
  <si>
    <t xml:space="preserve">                            PREŞEDINTE,</t>
  </si>
  <si>
    <t xml:space="preserve">                                ALIN TIȘE</t>
  </si>
  <si>
    <t>Subvenții din bugetul Fondului național unic de asigurări sociale de sănătate pentru acoperirea creșterilor salariale</t>
  </si>
  <si>
    <t>mii lei</t>
  </si>
  <si>
    <t>CONTUL DE EXECUŢIE AL BUGETULUI INSTITUŢIILOR PUBLICE ȘI ACTIVITĂȚILOR FINANŢATE INTEGRAL SAU PARȚIAL DIN VENITURI PROPRII-VENITURI</t>
  </si>
  <si>
    <t>Alte transferuri voluntare</t>
  </si>
  <si>
    <t>Subvenții de la bugetul de stat  (cod 42.10.11+42.10.39+42.10.43+42.10.62+42.10.70)</t>
  </si>
  <si>
    <t>Subvenții de la bugetul de stat către instituțiile publice finanțate parțial sau integral din venituri proprii necesare susținerii derulării proiectelor fin din fd externe neramb. FEN postaderare, aferente perioadei de programare 2014-2020</t>
  </si>
  <si>
    <t xml:space="preserve">Alte sume primite de la UE (cod 46.10.04) </t>
  </si>
  <si>
    <t>Alte sume primite din fonduri de la UE pentru programele operaționale finanțate din cadrul financiar 2014-2020</t>
  </si>
  <si>
    <t>Sume primite de la UE/alti donatori  în contul plăților efectuate și prefinanțări aferente cadrului financiar  2014-2020</t>
  </si>
  <si>
    <t>Fondul Social European (FSE)</t>
  </si>
  <si>
    <t>Sume primite în contul plăților efectuate în anul curent</t>
  </si>
  <si>
    <t>Prefinanțare</t>
  </si>
  <si>
    <t>Subvenții de la bugetul de stat (cod 42.10.39+42.10.62+42.10.70)</t>
  </si>
  <si>
    <t>SIMONA GACI</t>
  </si>
  <si>
    <t>SECRETAR GENERAL AL JUDEŢULUI</t>
  </si>
  <si>
    <t>Fondul European de Dezvoltare Regionala (FEDR)</t>
  </si>
  <si>
    <t xml:space="preserve">Sume primite în contul plăților efectuate în anii anteriori </t>
  </si>
  <si>
    <t>TOTAL VENITURI (cod 00.02+00.15+00.17+45.10+48.10)</t>
  </si>
  <si>
    <t>Sume alocate pentru stimulentul de risc</t>
  </si>
  <si>
    <t>Sume alocate pentru stimulente de risc</t>
  </si>
  <si>
    <t>Sume primite de la UE/alti donatori in contul platilor efectuate si prefinantari(cod 45.10.01 la 45.10.05+45.10.07+45.10.08+45.10.15 la 45.10.21)</t>
  </si>
  <si>
    <t>Fondul European de Dezvoltare Regionala(cod 45.10.01+45.10.01.02+45.1001.04)</t>
  </si>
  <si>
    <t>Sume primite in contul platilor efectuate in anul curent</t>
  </si>
  <si>
    <t>Sume primite in contul platilor efectuate in anii anteriori</t>
  </si>
  <si>
    <t>Prefinantare</t>
  </si>
  <si>
    <t>Subventii de la bugetul de stat(cod 42.10.11+42.10.43)</t>
  </si>
  <si>
    <t>la data de 31.12.2020</t>
  </si>
  <si>
    <t xml:space="preserve">JUDEŢUL CLUJ      </t>
  </si>
  <si>
    <t xml:space="preserve">                      la Hotărârea nr.    /2021</t>
  </si>
  <si>
    <t xml:space="preserve"> Anexa nr. 3</t>
  </si>
</sst>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_-;\-* #,##0_-;_-* &quot;-&quot;_-;_-@_-"/>
    <numFmt numFmtId="170" formatCode="_-* #,##0.00\ &quot;RON&quot;_-;\-* #,##0.00\ &quot;RON&quot;_-;_-* &quot;-&quot;??\ &quot;RON&quot;_-;_-@_-"/>
    <numFmt numFmtId="171" formatCode="_-* #,##0.00_-;\-* #,##0.00_-;_-* &quot;-&quot;??_-;_-@_-"/>
    <numFmt numFmtId="172" formatCode="_-* #,##0\ _R_O_N_-;\-* #,##0\ _R_O_N_-;_-* &quot;-&quot;\ _R_O_N_-;_-@_-"/>
    <numFmt numFmtId="173" formatCode="_-* #,##0.00\ _R_O_N_-;\-* #,##0.00\ _R_O_N_-;_-* &quot;-&quot;??\ _R_O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0"/>
    <numFmt numFmtId="183" formatCode="[$-418]dddd\,\ d\ mmmm\ yyyy"/>
    <numFmt numFmtId="184" formatCode="00\2"/>
    <numFmt numFmtId="185" formatCode="000"/>
    <numFmt numFmtId="186" formatCode="0000"/>
  </numFmts>
  <fonts count="43">
    <font>
      <sz val="10"/>
      <name val="Arial"/>
      <family val="0"/>
    </font>
    <font>
      <b/>
      <sz val="10"/>
      <name val="Arial"/>
      <family val="0"/>
    </font>
    <font>
      <i/>
      <sz val="10"/>
      <name val="Arial"/>
      <family val="0"/>
    </font>
    <font>
      <b/>
      <i/>
      <sz val="10"/>
      <name val="Arial"/>
      <family val="0"/>
    </font>
    <font>
      <sz val="11"/>
      <name val="Montserrat Light"/>
      <family val="0"/>
    </font>
    <font>
      <b/>
      <sz val="11"/>
      <name val="Montserrat Light"/>
      <family val="0"/>
    </font>
    <font>
      <b/>
      <sz val="11"/>
      <name val="Montserrat ExtraBold"/>
      <family val="0"/>
    </font>
    <font>
      <sz val="11"/>
      <color indexed="8"/>
      <name val="Calibri"/>
      <family val="2"/>
    </font>
    <font>
      <sz val="11"/>
      <color indexed="9"/>
      <name val="Calibri"/>
      <family val="2"/>
    </font>
    <font>
      <sz val="11"/>
      <color indexed="17"/>
      <name val="Calibri"/>
      <family val="2"/>
    </font>
    <font>
      <b/>
      <sz val="11"/>
      <color indexed="10"/>
      <name val="Calibri"/>
      <family val="2"/>
    </font>
    <font>
      <sz val="11"/>
      <color indexed="10"/>
      <name val="Calibri"/>
      <family val="2"/>
    </font>
    <font>
      <sz val="11"/>
      <color indexed="20"/>
      <name val="Calibri"/>
      <family val="2"/>
    </font>
    <font>
      <b/>
      <sz val="11"/>
      <color indexed="63"/>
      <name val="Calibri"/>
      <family val="2"/>
    </font>
    <font>
      <sz val="11"/>
      <color indexed="62"/>
      <name val="Calibri"/>
      <family val="2"/>
    </font>
    <font>
      <sz val="11"/>
      <color indexed="19"/>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name val="Cambria"/>
      <family val="1"/>
    </font>
    <font>
      <sz val="12"/>
      <name val="Cambria"/>
      <family val="1"/>
    </font>
    <font>
      <b/>
      <sz val="11"/>
      <name val="Montserrat ExtraLight"/>
      <family val="0"/>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0" borderId="2" applyNumberFormat="0" applyFill="0" applyAlignment="0" applyProtection="0"/>
    <xf numFmtId="0" fontId="31" fillId="28" borderId="0" applyNumberFormat="0" applyBorder="0" applyAlignment="0" applyProtection="0"/>
    <xf numFmtId="0" fontId="32" fillId="27" borderId="3" applyNumberFormat="0" applyAlignment="0" applyProtection="0"/>
    <xf numFmtId="0" fontId="33" fillId="29" borderId="1" applyNumberFormat="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4" fillId="30" borderId="0" applyNumberFormat="0" applyBorder="0" applyAlignment="0" applyProtection="0"/>
    <xf numFmtId="0" fontId="0" fillId="31" borderId="4" applyNumberFormat="0" applyFont="0" applyAlignment="0" applyProtection="0"/>
    <xf numFmtId="9" fontId="0"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51">
    <xf numFmtId="0" fontId="0" fillId="0" borderId="0" xfId="0" applyAlignment="1">
      <alignment/>
    </xf>
    <xf numFmtId="0" fontId="23" fillId="0" borderId="0" xfId="0" applyFont="1" applyAlignment="1">
      <alignment/>
    </xf>
    <xf numFmtId="0" fontId="24" fillId="0" borderId="0" xfId="0" applyFont="1" applyAlignment="1">
      <alignment/>
    </xf>
    <xf numFmtId="0" fontId="23" fillId="0" borderId="0" xfId="0" applyFont="1" applyAlignment="1">
      <alignment/>
    </xf>
    <xf numFmtId="4" fontId="24" fillId="0" borderId="0" xfId="0" applyNumberFormat="1" applyFont="1" applyAlignment="1">
      <alignment/>
    </xf>
    <xf numFmtId="0" fontId="24" fillId="0" borderId="0" xfId="0" applyFont="1" applyAlignment="1">
      <alignment wrapText="1"/>
    </xf>
    <xf numFmtId="0" fontId="23" fillId="0" borderId="0" xfId="0" applyFont="1" applyAlignment="1">
      <alignment wrapText="1"/>
    </xf>
    <xf numFmtId="0" fontId="4" fillId="0" borderId="10" xfId="0" applyFont="1" applyBorder="1" applyAlignment="1">
      <alignment/>
    </xf>
    <xf numFmtId="0" fontId="4" fillId="0" borderId="11" xfId="0" applyFont="1" applyBorder="1" applyAlignment="1">
      <alignment wrapText="1"/>
    </xf>
    <xf numFmtId="0" fontId="4" fillId="0" borderId="11" xfId="0" applyFont="1" applyBorder="1" applyAlignment="1">
      <alignment/>
    </xf>
    <xf numFmtId="4" fontId="4" fillId="0" borderId="11" xfId="0" applyNumberFormat="1" applyFont="1" applyBorder="1" applyAlignment="1">
      <alignment/>
    </xf>
    <xf numFmtId="4" fontId="4" fillId="0" borderId="12" xfId="0" applyNumberFormat="1" applyFont="1" applyBorder="1" applyAlignment="1">
      <alignment/>
    </xf>
    <xf numFmtId="0" fontId="4" fillId="0" borderId="11" xfId="0" applyFont="1" applyBorder="1" applyAlignment="1">
      <alignment horizontal="left"/>
    </xf>
    <xf numFmtId="1" fontId="4" fillId="0" borderId="11" xfId="0" applyNumberFormat="1" applyFont="1" applyBorder="1" applyAlignment="1">
      <alignment horizontal="left"/>
    </xf>
    <xf numFmtId="4" fontId="4" fillId="0" borderId="11" xfId="0" applyNumberFormat="1" applyFont="1" applyBorder="1" applyAlignment="1">
      <alignment horizontal="right"/>
    </xf>
    <xf numFmtId="186" fontId="4" fillId="0" borderId="11" xfId="0" applyNumberFormat="1" applyFont="1" applyBorder="1" applyAlignment="1">
      <alignment horizontal="left" indent="1"/>
    </xf>
    <xf numFmtId="0" fontId="4" fillId="0" borderId="13" xfId="0" applyFont="1" applyBorder="1" applyAlignment="1">
      <alignment/>
    </xf>
    <xf numFmtId="0" fontId="4" fillId="0" borderId="14" xfId="0" applyFont="1" applyBorder="1" applyAlignment="1">
      <alignment wrapText="1"/>
    </xf>
    <xf numFmtId="0" fontId="4" fillId="0" borderId="14" xfId="0" applyFont="1" applyBorder="1" applyAlignment="1">
      <alignment horizontal="left"/>
    </xf>
    <xf numFmtId="4" fontId="4" fillId="0" borderId="14" xfId="0" applyNumberFormat="1" applyFont="1" applyBorder="1" applyAlignment="1">
      <alignment/>
    </xf>
    <xf numFmtId="4" fontId="4" fillId="0" borderId="15" xfId="0" applyNumberFormat="1" applyFont="1" applyBorder="1" applyAlignment="1">
      <alignment/>
    </xf>
    <xf numFmtId="0" fontId="4" fillId="0" borderId="0" xfId="0" applyFont="1" applyAlignment="1">
      <alignment/>
    </xf>
    <xf numFmtId="0" fontId="4" fillId="0" borderId="0" xfId="0" applyFont="1" applyAlignment="1">
      <alignment wrapText="1"/>
    </xf>
    <xf numFmtId="4" fontId="4" fillId="0" borderId="0" xfId="0" applyNumberFormat="1"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right"/>
    </xf>
    <xf numFmtId="0" fontId="4"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horizontal="left"/>
    </xf>
    <xf numFmtId="4" fontId="4" fillId="0" borderId="0" xfId="0" applyNumberFormat="1" applyFont="1" applyBorder="1" applyAlignment="1">
      <alignment/>
    </xf>
    <xf numFmtId="49" fontId="5" fillId="0" borderId="0" xfId="0" applyNumberFormat="1" applyFont="1" applyFill="1" applyBorder="1"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49" fontId="5" fillId="0" borderId="0" xfId="0" applyNumberFormat="1" applyFont="1" applyFill="1" applyBorder="1" applyAlignment="1">
      <alignment horizontal="center"/>
    </xf>
    <xf numFmtId="0" fontId="23"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5" fillId="0" borderId="0" xfId="0" applyFont="1" applyAlignment="1">
      <alignment horizontal="left"/>
    </xf>
    <xf numFmtId="0" fontId="25" fillId="0" borderId="0" xfId="0" applyFont="1" applyAlignment="1">
      <alignment/>
    </xf>
    <xf numFmtId="0" fontId="25" fillId="0" borderId="0" xfId="0" applyFont="1" applyAlignment="1">
      <alignment horizontal="center"/>
    </xf>
    <xf numFmtId="0" fontId="25" fillId="0" borderId="0" xfId="0" applyFont="1" applyAlignment="1">
      <alignment horizontal="left"/>
    </xf>
    <xf numFmtId="0" fontId="2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6"/>
  <sheetViews>
    <sheetView tabSelected="1" zoomScalePageLayoutView="0" workbookViewId="0" topLeftCell="A1">
      <selection activeCell="F14" sqref="F14"/>
    </sheetView>
  </sheetViews>
  <sheetFormatPr defaultColWidth="9.140625" defaultRowHeight="12.75"/>
  <cols>
    <col min="1" max="1" width="5.8515625" style="2" customWidth="1"/>
    <col min="2" max="2" width="43.140625" style="5" customWidth="1"/>
    <col min="3" max="3" width="11.421875" style="2" customWidth="1"/>
    <col min="4" max="4" width="12.57421875" style="4" customWidth="1"/>
    <col min="5" max="5" width="12.28125" style="4" customWidth="1"/>
    <col min="6" max="6" width="13.28125" style="4" customWidth="1"/>
    <col min="7" max="7" width="9.140625" style="2" customWidth="1"/>
    <col min="8" max="9" width="12.421875" style="2" bestFit="1" customWidth="1"/>
    <col min="10" max="16384" width="9.140625" style="2" customWidth="1"/>
  </cols>
  <sheetData>
    <row r="1" spans="1:6" ht="16.5">
      <c r="A1" s="46" t="s">
        <v>100</v>
      </c>
      <c r="B1" s="46"/>
      <c r="C1" s="47"/>
      <c r="D1" s="47"/>
      <c r="E1" s="48" t="s">
        <v>161</v>
      </c>
      <c r="F1" s="48"/>
    </row>
    <row r="2" spans="1:7" ht="16.5">
      <c r="A2" s="46" t="s">
        <v>159</v>
      </c>
      <c r="B2" s="46"/>
      <c r="C2" s="47"/>
      <c r="D2" s="47"/>
      <c r="E2" s="48" t="s">
        <v>160</v>
      </c>
      <c r="F2" s="48"/>
      <c r="G2" s="3"/>
    </row>
    <row r="3" spans="1:7" ht="16.5">
      <c r="A3" s="49" t="s">
        <v>101</v>
      </c>
      <c r="B3" s="49"/>
      <c r="C3" s="47"/>
      <c r="D3" s="47"/>
      <c r="E3" s="47"/>
      <c r="F3" s="50"/>
      <c r="G3" s="3"/>
    </row>
    <row r="4" spans="1:7" ht="16.5">
      <c r="A4" s="33"/>
      <c r="B4" s="33"/>
      <c r="C4" s="32"/>
      <c r="D4" s="32"/>
      <c r="E4" s="32"/>
      <c r="F4" s="32"/>
      <c r="G4" s="1"/>
    </row>
    <row r="5" spans="1:7" ht="35.25" customHeight="1">
      <c r="A5" s="35" t="s">
        <v>134</v>
      </c>
      <c r="B5" s="35"/>
      <c r="C5" s="35"/>
      <c r="D5" s="35"/>
      <c r="E5" s="35"/>
      <c r="F5" s="35"/>
      <c r="G5" s="6"/>
    </row>
    <row r="6" spans="1:7" ht="16.5">
      <c r="A6" s="25"/>
      <c r="B6" s="34" t="s">
        <v>158</v>
      </c>
      <c r="C6" s="34"/>
      <c r="D6" s="34"/>
      <c r="E6" s="34"/>
      <c r="F6" s="34"/>
      <c r="G6" s="3"/>
    </row>
    <row r="7" spans="1:7" ht="20.25" customHeight="1" thickBot="1">
      <c r="A7" s="25"/>
      <c r="B7" s="25"/>
      <c r="C7" s="25"/>
      <c r="D7" s="25"/>
      <c r="E7" s="25"/>
      <c r="F7" s="26" t="s">
        <v>133</v>
      </c>
      <c r="G7" s="3"/>
    </row>
    <row r="8" spans="1:7" ht="12.75" customHeight="1">
      <c r="A8" s="42" t="s">
        <v>102</v>
      </c>
      <c r="B8" s="44" t="s">
        <v>103</v>
      </c>
      <c r="C8" s="36" t="s">
        <v>104</v>
      </c>
      <c r="D8" s="36" t="s">
        <v>105</v>
      </c>
      <c r="E8" s="36" t="s">
        <v>106</v>
      </c>
      <c r="F8" s="38" t="s">
        <v>107</v>
      </c>
      <c r="G8" s="41"/>
    </row>
    <row r="9" spans="1:8" ht="42" customHeight="1" thickBot="1">
      <c r="A9" s="43"/>
      <c r="B9" s="45"/>
      <c r="C9" s="37"/>
      <c r="D9" s="37"/>
      <c r="E9" s="37"/>
      <c r="F9" s="39"/>
      <c r="G9" s="41"/>
      <c r="H9" s="4"/>
    </row>
    <row r="10" spans="1:8" ht="33">
      <c r="A10" s="7">
        <v>1</v>
      </c>
      <c r="B10" s="8" t="s">
        <v>149</v>
      </c>
      <c r="C10" s="9" t="s">
        <v>0</v>
      </c>
      <c r="D10" s="10">
        <f>D14+D20+D33+D35+D41+D49+D17+D46+D61+D63</f>
        <v>552861.79</v>
      </c>
      <c r="E10" s="10">
        <f>E14+E20+E33+E35+E41+E49+E17+E46+E61+E63</f>
        <v>647713.49</v>
      </c>
      <c r="F10" s="11">
        <v>565588.11</v>
      </c>
      <c r="H10" s="4"/>
    </row>
    <row r="11" spans="1:8" ht="16.5">
      <c r="A11" s="7">
        <v>2</v>
      </c>
      <c r="B11" s="8" t="s">
        <v>1</v>
      </c>
      <c r="C11" s="9" t="s">
        <v>2</v>
      </c>
      <c r="D11" s="10">
        <v>335825.66</v>
      </c>
      <c r="E11" s="10">
        <v>376577.51</v>
      </c>
      <c r="F11" s="11">
        <v>337737.1</v>
      </c>
      <c r="H11" s="4"/>
    </row>
    <row r="12" spans="1:6" ht="33">
      <c r="A12" s="7">
        <v>3</v>
      </c>
      <c r="B12" s="8" t="s">
        <v>3</v>
      </c>
      <c r="C12" s="9" t="s">
        <v>4</v>
      </c>
      <c r="D12" s="10">
        <f>D13+D19</f>
        <v>335825.66000000003</v>
      </c>
      <c r="E12" s="10">
        <f>E13+E19</f>
        <v>376577.51000000007</v>
      </c>
      <c r="F12" s="11">
        <f>F13+F19</f>
        <v>337737.1</v>
      </c>
    </row>
    <row r="13" spans="1:6" ht="33">
      <c r="A13" s="7">
        <v>4</v>
      </c>
      <c r="B13" s="8" t="s">
        <v>5</v>
      </c>
      <c r="C13" s="9" t="s">
        <v>6</v>
      </c>
      <c r="D13" s="10">
        <v>3924</v>
      </c>
      <c r="E13" s="10">
        <v>3924</v>
      </c>
      <c r="F13" s="11">
        <v>1462.42</v>
      </c>
    </row>
    <row r="14" spans="1:9" ht="33">
      <c r="A14" s="7">
        <v>5</v>
      </c>
      <c r="B14" s="8" t="s">
        <v>7</v>
      </c>
      <c r="C14" s="9" t="s">
        <v>8</v>
      </c>
      <c r="D14" s="10">
        <v>3924</v>
      </c>
      <c r="E14" s="10">
        <v>3924</v>
      </c>
      <c r="F14" s="11">
        <v>1462.42</v>
      </c>
      <c r="H14" s="4"/>
      <c r="I14" s="4"/>
    </row>
    <row r="15" spans="1:9" ht="16.5">
      <c r="A15" s="7">
        <v>6</v>
      </c>
      <c r="B15" s="8" t="s">
        <v>9</v>
      </c>
      <c r="C15" s="9" t="s">
        <v>10</v>
      </c>
      <c r="D15" s="10">
        <v>3920</v>
      </c>
      <c r="E15" s="10">
        <v>3920</v>
      </c>
      <c r="F15" s="11">
        <v>1462.42</v>
      </c>
      <c r="I15" s="4"/>
    </row>
    <row r="16" spans="1:6" ht="16.5">
      <c r="A16" s="7">
        <v>7</v>
      </c>
      <c r="B16" s="8" t="s">
        <v>109</v>
      </c>
      <c r="C16" s="12">
        <v>301050</v>
      </c>
      <c r="D16" s="10">
        <v>4</v>
      </c>
      <c r="E16" s="10">
        <v>4</v>
      </c>
      <c r="F16" s="11">
        <v>0</v>
      </c>
    </row>
    <row r="17" spans="1:6" ht="16.5">
      <c r="A17" s="7">
        <v>8</v>
      </c>
      <c r="B17" s="8" t="s">
        <v>116</v>
      </c>
      <c r="C17" s="12">
        <v>3110</v>
      </c>
      <c r="D17" s="10">
        <v>0</v>
      </c>
      <c r="E17" s="10">
        <v>0</v>
      </c>
      <c r="F17" s="11">
        <v>0</v>
      </c>
    </row>
    <row r="18" spans="1:6" ht="16.5">
      <c r="A18" s="7">
        <v>9</v>
      </c>
      <c r="B18" s="8" t="s">
        <v>117</v>
      </c>
      <c r="C18" s="12">
        <v>311003</v>
      </c>
      <c r="D18" s="10">
        <v>0</v>
      </c>
      <c r="E18" s="10">
        <v>0</v>
      </c>
      <c r="F18" s="11">
        <v>0</v>
      </c>
    </row>
    <row r="19" spans="1:6" ht="39.75" customHeight="1">
      <c r="A19" s="7">
        <v>10</v>
      </c>
      <c r="B19" s="8" t="s">
        <v>11</v>
      </c>
      <c r="C19" s="9" t="s">
        <v>12</v>
      </c>
      <c r="D19" s="10">
        <f>D20+D31+D33+D35</f>
        <v>331901.66000000003</v>
      </c>
      <c r="E19" s="10">
        <f>E20+E31+E33+E35</f>
        <v>372653.51000000007</v>
      </c>
      <c r="F19" s="11">
        <v>336274.68</v>
      </c>
    </row>
    <row r="20" spans="1:6" ht="82.5">
      <c r="A20" s="7">
        <v>11</v>
      </c>
      <c r="B20" s="8" t="s">
        <v>13</v>
      </c>
      <c r="C20" s="9" t="s">
        <v>14</v>
      </c>
      <c r="D20" s="10">
        <f>D21+D22+D23+D24+D25+D26+D27+D28+D29+D30</f>
        <v>329223.15</v>
      </c>
      <c r="E20" s="10">
        <f>E21+E22+E23+E24+E25+E26+E27+E28+E29+E30</f>
        <v>368912.67000000004</v>
      </c>
      <c r="F20" s="11">
        <v>331274</v>
      </c>
    </row>
    <row r="21" spans="1:6" ht="16.5">
      <c r="A21" s="7">
        <v>12</v>
      </c>
      <c r="B21" s="8" t="s">
        <v>15</v>
      </c>
      <c r="C21" s="9" t="s">
        <v>16</v>
      </c>
      <c r="D21" s="10">
        <v>0</v>
      </c>
      <c r="E21" s="10">
        <v>0</v>
      </c>
      <c r="F21" s="11">
        <v>0</v>
      </c>
    </row>
    <row r="22" spans="1:6" ht="16.5">
      <c r="A22" s="7">
        <v>13</v>
      </c>
      <c r="B22" s="8" t="s">
        <v>17</v>
      </c>
      <c r="C22" s="9" t="s">
        <v>18</v>
      </c>
      <c r="D22" s="10">
        <v>3470</v>
      </c>
      <c r="E22" s="10">
        <v>5680.48</v>
      </c>
      <c r="F22" s="11">
        <v>3627.91</v>
      </c>
    </row>
    <row r="23" spans="1:6" ht="33">
      <c r="A23" s="7">
        <v>14</v>
      </c>
      <c r="B23" s="8" t="s">
        <v>19</v>
      </c>
      <c r="C23" s="9" t="s">
        <v>20</v>
      </c>
      <c r="D23" s="10">
        <v>0</v>
      </c>
      <c r="E23" s="10">
        <v>0</v>
      </c>
      <c r="F23" s="11">
        <v>0</v>
      </c>
    </row>
    <row r="24" spans="1:6" ht="29.25" customHeight="1">
      <c r="A24" s="7">
        <v>15</v>
      </c>
      <c r="B24" s="8" t="s">
        <v>21</v>
      </c>
      <c r="C24" s="9" t="s">
        <v>22</v>
      </c>
      <c r="D24" s="10">
        <v>4</v>
      </c>
      <c r="E24" s="10">
        <v>4</v>
      </c>
      <c r="F24" s="11">
        <v>0</v>
      </c>
    </row>
    <row r="25" spans="1:6" ht="33">
      <c r="A25" s="7">
        <v>16</v>
      </c>
      <c r="B25" s="8" t="s">
        <v>23</v>
      </c>
      <c r="C25" s="9" t="s">
        <v>24</v>
      </c>
      <c r="D25" s="10">
        <v>824</v>
      </c>
      <c r="E25" s="10">
        <v>834.47</v>
      </c>
      <c r="F25" s="11">
        <v>302.09</v>
      </c>
    </row>
    <row r="26" spans="1:6" ht="16.5">
      <c r="A26" s="7">
        <v>17</v>
      </c>
      <c r="B26" s="8" t="s">
        <v>25</v>
      </c>
      <c r="C26" s="9" t="s">
        <v>26</v>
      </c>
      <c r="D26" s="10">
        <v>194</v>
      </c>
      <c r="E26" s="10">
        <v>194</v>
      </c>
      <c r="F26" s="11">
        <v>182.2</v>
      </c>
    </row>
    <row r="27" spans="1:6" ht="33">
      <c r="A27" s="7">
        <v>18</v>
      </c>
      <c r="B27" s="8" t="s">
        <v>27</v>
      </c>
      <c r="C27" s="9" t="s">
        <v>28</v>
      </c>
      <c r="D27" s="10">
        <v>205097.63</v>
      </c>
      <c r="E27" s="10">
        <v>218950</v>
      </c>
      <c r="F27" s="11">
        <v>189459.01</v>
      </c>
    </row>
    <row r="28" spans="1:6" ht="49.5">
      <c r="A28" s="7">
        <v>19</v>
      </c>
      <c r="B28" s="8" t="s">
        <v>29</v>
      </c>
      <c r="C28" s="9" t="s">
        <v>30</v>
      </c>
      <c r="D28" s="10">
        <v>117484</v>
      </c>
      <c r="E28" s="10">
        <v>138616.1</v>
      </c>
      <c r="F28" s="11">
        <v>136823.97</v>
      </c>
    </row>
    <row r="29" spans="1:6" ht="66">
      <c r="A29" s="7">
        <v>20</v>
      </c>
      <c r="B29" s="8" t="s">
        <v>31</v>
      </c>
      <c r="C29" s="9" t="s">
        <v>32</v>
      </c>
      <c r="D29" s="10">
        <v>1000</v>
      </c>
      <c r="E29" s="10">
        <v>1000</v>
      </c>
      <c r="F29" s="11">
        <v>0</v>
      </c>
    </row>
    <row r="30" spans="1:6" ht="33">
      <c r="A30" s="7">
        <v>21</v>
      </c>
      <c r="B30" s="8" t="s">
        <v>33</v>
      </c>
      <c r="C30" s="9" t="s">
        <v>34</v>
      </c>
      <c r="D30" s="10">
        <v>1149.52</v>
      </c>
      <c r="E30" s="10">
        <v>3633.62</v>
      </c>
      <c r="F30" s="11">
        <v>878.83</v>
      </c>
    </row>
    <row r="31" spans="1:6" ht="33">
      <c r="A31" s="7">
        <v>22</v>
      </c>
      <c r="B31" s="8" t="s">
        <v>35</v>
      </c>
      <c r="C31" s="9" t="s">
        <v>36</v>
      </c>
      <c r="D31" s="10">
        <v>0</v>
      </c>
      <c r="E31" s="10">
        <v>0</v>
      </c>
      <c r="F31" s="11">
        <v>0</v>
      </c>
    </row>
    <row r="32" spans="1:6" ht="16.5">
      <c r="A32" s="7">
        <v>23</v>
      </c>
      <c r="B32" s="8" t="s">
        <v>37</v>
      </c>
      <c r="C32" s="9" t="s">
        <v>38</v>
      </c>
      <c r="D32" s="10">
        <v>0</v>
      </c>
      <c r="E32" s="10">
        <v>0</v>
      </c>
      <c r="F32" s="11">
        <v>0</v>
      </c>
    </row>
    <row r="33" spans="1:6" ht="16.5">
      <c r="A33" s="7">
        <v>24</v>
      </c>
      <c r="B33" s="8" t="s">
        <v>39</v>
      </c>
      <c r="C33" s="9" t="s">
        <v>40</v>
      </c>
      <c r="D33" s="10">
        <v>2615.51</v>
      </c>
      <c r="E33" s="10">
        <v>2615.51</v>
      </c>
      <c r="F33" s="11">
        <v>3167.27</v>
      </c>
    </row>
    <row r="34" spans="1:6" ht="16.5">
      <c r="A34" s="7">
        <v>25</v>
      </c>
      <c r="B34" s="8" t="s">
        <v>41</v>
      </c>
      <c r="C34" s="9" t="s">
        <v>42</v>
      </c>
      <c r="D34" s="10">
        <v>2615.51</v>
      </c>
      <c r="E34" s="10">
        <v>2615.51</v>
      </c>
      <c r="F34" s="11">
        <v>3167.27</v>
      </c>
    </row>
    <row r="35" spans="1:6" ht="33">
      <c r="A35" s="7">
        <v>26</v>
      </c>
      <c r="B35" s="8" t="s">
        <v>43</v>
      </c>
      <c r="C35" s="9" t="s">
        <v>44</v>
      </c>
      <c r="D35" s="10">
        <v>63</v>
      </c>
      <c r="E35" s="10">
        <v>1125.33</v>
      </c>
      <c r="F35" s="11">
        <v>1833.41</v>
      </c>
    </row>
    <row r="36" spans="1:6" ht="16.5">
      <c r="A36" s="7">
        <v>27</v>
      </c>
      <c r="B36" s="8" t="s">
        <v>45</v>
      </c>
      <c r="C36" s="9" t="s">
        <v>46</v>
      </c>
      <c r="D36" s="10">
        <v>63</v>
      </c>
      <c r="E36" s="10">
        <v>1125.33</v>
      </c>
      <c r="F36" s="11">
        <v>1833.41</v>
      </c>
    </row>
    <row r="37" spans="1:6" ht="33">
      <c r="A37" s="7">
        <v>28</v>
      </c>
      <c r="B37" s="8" t="s">
        <v>118</v>
      </c>
      <c r="C37" s="12">
        <v>371003</v>
      </c>
      <c r="D37" s="10">
        <v>-323.71</v>
      </c>
      <c r="E37" s="10">
        <v>-4726.97</v>
      </c>
      <c r="F37" s="11">
        <v>-6008.89</v>
      </c>
    </row>
    <row r="38" spans="1:6" ht="16.5">
      <c r="A38" s="7">
        <v>29</v>
      </c>
      <c r="B38" s="8" t="s">
        <v>119</v>
      </c>
      <c r="C38" s="12">
        <v>371004</v>
      </c>
      <c r="D38" s="10">
        <v>323.71</v>
      </c>
      <c r="E38" s="10">
        <v>4726.97</v>
      </c>
      <c r="F38" s="11">
        <v>6008.89</v>
      </c>
    </row>
    <row r="39" spans="1:6" ht="16.5">
      <c r="A39" s="7">
        <v>30</v>
      </c>
      <c r="B39" s="8" t="s">
        <v>135</v>
      </c>
      <c r="C39" s="12">
        <v>371050</v>
      </c>
      <c r="D39" s="10">
        <v>0</v>
      </c>
      <c r="E39" s="10">
        <v>0</v>
      </c>
      <c r="F39" s="11">
        <v>0</v>
      </c>
    </row>
    <row r="40" spans="1:6" ht="16.5">
      <c r="A40" s="7">
        <v>31</v>
      </c>
      <c r="B40" s="8" t="s">
        <v>47</v>
      </c>
      <c r="C40" s="9" t="s">
        <v>48</v>
      </c>
      <c r="D40" s="10">
        <v>0</v>
      </c>
      <c r="E40" s="10">
        <v>8.41</v>
      </c>
      <c r="F40" s="11">
        <v>29.38</v>
      </c>
    </row>
    <row r="41" spans="1:6" ht="33">
      <c r="A41" s="7">
        <v>32</v>
      </c>
      <c r="B41" s="8" t="s">
        <v>49</v>
      </c>
      <c r="C41" s="9" t="s">
        <v>50</v>
      </c>
      <c r="D41" s="10">
        <v>0</v>
      </c>
      <c r="E41" s="10">
        <v>8.41</v>
      </c>
      <c r="F41" s="11">
        <v>29.38</v>
      </c>
    </row>
    <row r="42" spans="1:6" ht="33">
      <c r="A42" s="7">
        <v>33</v>
      </c>
      <c r="B42" s="8" t="s">
        <v>120</v>
      </c>
      <c r="C42" s="12">
        <v>391001</v>
      </c>
      <c r="D42" s="10">
        <v>0</v>
      </c>
      <c r="E42" s="10">
        <v>0</v>
      </c>
      <c r="F42" s="11">
        <v>0</v>
      </c>
    </row>
    <row r="43" spans="1:6" ht="33">
      <c r="A43" s="7">
        <v>34</v>
      </c>
      <c r="B43" s="8" t="s">
        <v>51</v>
      </c>
      <c r="C43" s="9" t="s">
        <v>52</v>
      </c>
      <c r="D43" s="10">
        <v>0</v>
      </c>
      <c r="E43" s="10">
        <v>8.41</v>
      </c>
      <c r="F43" s="11">
        <v>29.38</v>
      </c>
    </row>
    <row r="44" spans="1:6" ht="16.5">
      <c r="A44" s="7">
        <v>35</v>
      </c>
      <c r="B44" s="8" t="s">
        <v>53</v>
      </c>
      <c r="C44" s="9" t="s">
        <v>54</v>
      </c>
      <c r="D44" s="10">
        <v>212747.66</v>
      </c>
      <c r="E44" s="10">
        <v>234208.18</v>
      </c>
      <c r="F44" s="11">
        <v>220403.66</v>
      </c>
    </row>
    <row r="45" spans="1:6" ht="49.5">
      <c r="A45" s="7">
        <v>36</v>
      </c>
      <c r="B45" s="8" t="s">
        <v>55</v>
      </c>
      <c r="C45" s="9" t="s">
        <v>56</v>
      </c>
      <c r="D45" s="10">
        <v>5714.9</v>
      </c>
      <c r="E45" s="10">
        <v>15122.52</v>
      </c>
      <c r="F45" s="11">
        <v>13140.2</v>
      </c>
    </row>
    <row r="46" spans="1:6" ht="49.5">
      <c r="A46" s="7">
        <v>37</v>
      </c>
      <c r="B46" s="8" t="s">
        <v>136</v>
      </c>
      <c r="C46" s="12">
        <v>4210</v>
      </c>
      <c r="D46" s="10">
        <v>297.53</v>
      </c>
      <c r="E46" s="10">
        <v>757.93</v>
      </c>
      <c r="F46" s="11">
        <v>892.77</v>
      </c>
    </row>
    <row r="47" spans="1:6" ht="115.5">
      <c r="A47" s="7">
        <v>38</v>
      </c>
      <c r="B47" s="8" t="s">
        <v>137</v>
      </c>
      <c r="C47" s="12">
        <v>421070</v>
      </c>
      <c r="D47" s="10">
        <v>297.53</v>
      </c>
      <c r="E47" s="10">
        <v>297.93</v>
      </c>
      <c r="F47" s="11">
        <v>283.77</v>
      </c>
    </row>
    <row r="48" spans="1:6" ht="16.5">
      <c r="A48" s="7">
        <v>39</v>
      </c>
      <c r="B48" s="8" t="s">
        <v>150</v>
      </c>
      <c r="C48" s="12">
        <v>421082</v>
      </c>
      <c r="D48" s="10">
        <v>0</v>
      </c>
      <c r="E48" s="10">
        <v>460</v>
      </c>
      <c r="F48" s="11">
        <v>605</v>
      </c>
    </row>
    <row r="49" spans="1:6" ht="66">
      <c r="A49" s="7">
        <v>40</v>
      </c>
      <c r="B49" s="8" t="s">
        <v>57</v>
      </c>
      <c r="C49" s="9" t="s">
        <v>58</v>
      </c>
      <c r="D49" s="10">
        <v>212450.13</v>
      </c>
      <c r="E49" s="10">
        <v>233450.25</v>
      </c>
      <c r="F49" s="11">
        <v>219510.89</v>
      </c>
    </row>
    <row r="50" spans="1:6" ht="16.5">
      <c r="A50" s="7">
        <v>41</v>
      </c>
      <c r="B50" s="8" t="s">
        <v>59</v>
      </c>
      <c r="C50" s="9" t="s">
        <v>60</v>
      </c>
      <c r="D50" s="10">
        <v>66255.16</v>
      </c>
      <c r="E50" s="10">
        <v>66515.16</v>
      </c>
      <c r="F50" s="11">
        <v>60373.93</v>
      </c>
    </row>
    <row r="51" spans="1:6" ht="17.25" customHeight="1">
      <c r="A51" s="7">
        <v>42</v>
      </c>
      <c r="B51" s="8" t="s">
        <v>114</v>
      </c>
      <c r="C51" s="12">
        <v>431010</v>
      </c>
      <c r="D51" s="10">
        <v>0</v>
      </c>
      <c r="E51" s="10">
        <v>1500</v>
      </c>
      <c r="F51" s="11">
        <v>1271.52</v>
      </c>
    </row>
    <row r="52" spans="1:6" ht="49.5">
      <c r="A52" s="7">
        <v>43</v>
      </c>
      <c r="B52" s="8" t="s">
        <v>110</v>
      </c>
      <c r="C52" s="12">
        <v>431014</v>
      </c>
      <c r="D52" s="10">
        <v>4464.9</v>
      </c>
      <c r="E52" s="10">
        <v>11354.52</v>
      </c>
      <c r="F52" s="11">
        <v>9764.18</v>
      </c>
    </row>
    <row r="53" spans="1:6" ht="33">
      <c r="A53" s="7">
        <v>44</v>
      </c>
      <c r="B53" s="8" t="s">
        <v>121</v>
      </c>
      <c r="C53" s="12">
        <v>431019</v>
      </c>
      <c r="D53" s="10">
        <v>1250</v>
      </c>
      <c r="E53" s="10">
        <v>3308</v>
      </c>
      <c r="F53" s="11">
        <v>2771.02</v>
      </c>
    </row>
    <row r="54" spans="1:6" ht="49.5">
      <c r="A54" s="7">
        <v>45</v>
      </c>
      <c r="B54" s="8" t="s">
        <v>132</v>
      </c>
      <c r="C54" s="12">
        <v>431033</v>
      </c>
      <c r="D54" s="10">
        <v>140480.07</v>
      </c>
      <c r="E54" s="10">
        <v>146580.07</v>
      </c>
      <c r="F54" s="11">
        <v>142397.74</v>
      </c>
    </row>
    <row r="55" spans="1:6" ht="16.5">
      <c r="A55" s="7">
        <v>46</v>
      </c>
      <c r="B55" s="8" t="s">
        <v>151</v>
      </c>
      <c r="C55" s="12">
        <v>431040</v>
      </c>
      <c r="D55" s="10">
        <v>0</v>
      </c>
      <c r="E55" s="10">
        <v>4192.5</v>
      </c>
      <c r="F55" s="11">
        <v>2932.5</v>
      </c>
    </row>
    <row r="56" spans="1:6" ht="82.5">
      <c r="A56" s="7">
        <v>47</v>
      </c>
      <c r="B56" s="8" t="s">
        <v>152</v>
      </c>
      <c r="C56" s="12">
        <v>4510</v>
      </c>
      <c r="D56" s="10">
        <v>0</v>
      </c>
      <c r="E56" s="10">
        <v>0</v>
      </c>
      <c r="F56" s="11">
        <v>966.55</v>
      </c>
    </row>
    <row r="57" spans="1:6" ht="49.5">
      <c r="A57" s="7">
        <v>48</v>
      </c>
      <c r="B57" s="8" t="s">
        <v>153</v>
      </c>
      <c r="C57" s="12">
        <v>451001</v>
      </c>
      <c r="D57" s="10">
        <v>0</v>
      </c>
      <c r="E57" s="10">
        <v>0</v>
      </c>
      <c r="F57" s="11">
        <v>966.55</v>
      </c>
    </row>
    <row r="58" spans="1:6" ht="33">
      <c r="A58" s="7">
        <v>49</v>
      </c>
      <c r="B58" s="8" t="s">
        <v>154</v>
      </c>
      <c r="C58" s="13">
        <v>45100101</v>
      </c>
      <c r="D58" s="10">
        <v>0</v>
      </c>
      <c r="E58" s="10">
        <v>0</v>
      </c>
      <c r="F58" s="11">
        <v>163.84</v>
      </c>
    </row>
    <row r="59" spans="1:6" ht="33">
      <c r="A59" s="7">
        <v>50</v>
      </c>
      <c r="B59" s="8" t="s">
        <v>155</v>
      </c>
      <c r="C59" s="13">
        <v>45100102</v>
      </c>
      <c r="D59" s="10">
        <v>0</v>
      </c>
      <c r="E59" s="10">
        <v>0</v>
      </c>
      <c r="F59" s="11">
        <v>202.7</v>
      </c>
    </row>
    <row r="60" spans="1:6" ht="16.5">
      <c r="A60" s="7">
        <v>51</v>
      </c>
      <c r="B60" s="8" t="s">
        <v>156</v>
      </c>
      <c r="C60" s="13">
        <v>45100103</v>
      </c>
      <c r="D60" s="10">
        <v>0</v>
      </c>
      <c r="E60" s="10">
        <v>0</v>
      </c>
      <c r="F60" s="11">
        <v>600</v>
      </c>
    </row>
    <row r="61" spans="1:6" ht="16.5">
      <c r="A61" s="7">
        <v>52</v>
      </c>
      <c r="B61" s="8" t="s">
        <v>138</v>
      </c>
      <c r="C61" s="12">
        <v>4610</v>
      </c>
      <c r="D61" s="10">
        <v>1288.47</v>
      </c>
      <c r="E61" s="10">
        <v>2409.44</v>
      </c>
      <c r="F61" s="11">
        <v>5298.67</v>
      </c>
    </row>
    <row r="62" spans="1:6" ht="49.5">
      <c r="A62" s="7">
        <v>53</v>
      </c>
      <c r="B62" s="8" t="s">
        <v>139</v>
      </c>
      <c r="C62" s="12">
        <v>461004</v>
      </c>
      <c r="D62" s="10">
        <v>1288.47</v>
      </c>
      <c r="E62" s="10">
        <v>2409.44</v>
      </c>
      <c r="F62" s="11">
        <v>5298.67</v>
      </c>
    </row>
    <row r="63" spans="1:6" ht="49.5">
      <c r="A63" s="7">
        <v>54</v>
      </c>
      <c r="B63" s="8" t="s">
        <v>140</v>
      </c>
      <c r="C63" s="12">
        <v>4810</v>
      </c>
      <c r="D63" s="10">
        <v>3000</v>
      </c>
      <c r="E63" s="10">
        <v>34509.95</v>
      </c>
      <c r="F63" s="11">
        <v>1152.75</v>
      </c>
    </row>
    <row r="64" spans="1:6" ht="33">
      <c r="A64" s="7">
        <v>55</v>
      </c>
      <c r="B64" s="8" t="s">
        <v>147</v>
      </c>
      <c r="C64" s="12">
        <v>481001</v>
      </c>
      <c r="D64" s="10">
        <v>0</v>
      </c>
      <c r="E64" s="10">
        <v>31509.95</v>
      </c>
      <c r="F64" s="11">
        <v>131.66</v>
      </c>
    </row>
    <row r="65" spans="1:6" ht="33">
      <c r="A65" s="7">
        <v>56</v>
      </c>
      <c r="B65" s="8" t="s">
        <v>142</v>
      </c>
      <c r="C65" s="12">
        <v>48100101</v>
      </c>
      <c r="D65" s="10">
        <v>0</v>
      </c>
      <c r="E65" s="10">
        <v>31509.95</v>
      </c>
      <c r="F65" s="11">
        <v>0</v>
      </c>
    </row>
    <row r="66" spans="1:6" ht="33">
      <c r="A66" s="7">
        <v>57</v>
      </c>
      <c r="B66" s="8" t="s">
        <v>148</v>
      </c>
      <c r="C66" s="12">
        <v>48100102</v>
      </c>
      <c r="D66" s="10">
        <v>0</v>
      </c>
      <c r="E66" s="10">
        <v>0</v>
      </c>
      <c r="F66" s="11">
        <v>131.66</v>
      </c>
    </row>
    <row r="67" spans="1:6" ht="16.5">
      <c r="A67" s="7">
        <v>58</v>
      </c>
      <c r="B67" s="8" t="s">
        <v>141</v>
      </c>
      <c r="C67" s="12">
        <v>481002</v>
      </c>
      <c r="D67" s="10">
        <v>3000</v>
      </c>
      <c r="E67" s="10">
        <v>3000</v>
      </c>
      <c r="F67" s="11">
        <v>1021.09</v>
      </c>
    </row>
    <row r="68" spans="1:6" ht="33">
      <c r="A68" s="7">
        <v>59</v>
      </c>
      <c r="B68" s="8" t="s">
        <v>142</v>
      </c>
      <c r="C68" s="12">
        <v>48100201</v>
      </c>
      <c r="D68" s="10">
        <v>3000</v>
      </c>
      <c r="E68" s="10">
        <v>3000</v>
      </c>
      <c r="F68" s="11">
        <v>753.46</v>
      </c>
    </row>
    <row r="69" spans="1:6" ht="33">
      <c r="A69" s="7">
        <v>60</v>
      </c>
      <c r="B69" s="8" t="s">
        <v>155</v>
      </c>
      <c r="C69" s="12">
        <v>48100202</v>
      </c>
      <c r="D69" s="10">
        <v>0</v>
      </c>
      <c r="E69" s="10">
        <v>0</v>
      </c>
      <c r="F69" s="11">
        <v>267.63</v>
      </c>
    </row>
    <row r="70" spans="1:8" ht="33">
      <c r="A70" s="7">
        <v>61</v>
      </c>
      <c r="B70" s="8" t="s">
        <v>61</v>
      </c>
      <c r="C70" s="9" t="s">
        <v>62</v>
      </c>
      <c r="D70" s="10">
        <v>542237.18</v>
      </c>
      <c r="E70" s="10">
        <v>591098.27</v>
      </c>
      <c r="F70" s="11">
        <v>539308.9</v>
      </c>
      <c r="H70" s="4"/>
    </row>
    <row r="71" spans="1:6" ht="16.5">
      <c r="A71" s="7">
        <v>62</v>
      </c>
      <c r="B71" s="8" t="s">
        <v>63</v>
      </c>
      <c r="C71" s="9" t="s">
        <v>64</v>
      </c>
      <c r="D71" s="10">
        <v>335501.95</v>
      </c>
      <c r="E71" s="10">
        <v>371850.54</v>
      </c>
      <c r="F71" s="11">
        <v>331728.21</v>
      </c>
    </row>
    <row r="72" spans="1:6" ht="33">
      <c r="A72" s="7">
        <v>63</v>
      </c>
      <c r="B72" s="8" t="s">
        <v>3</v>
      </c>
      <c r="C72" s="9" t="s">
        <v>65</v>
      </c>
      <c r="D72" s="10">
        <v>335501.95</v>
      </c>
      <c r="E72" s="10">
        <v>371850.54</v>
      </c>
      <c r="F72" s="11">
        <v>331728.21</v>
      </c>
    </row>
    <row r="73" spans="1:6" ht="33">
      <c r="A73" s="7">
        <v>64</v>
      </c>
      <c r="B73" s="8" t="s">
        <v>5</v>
      </c>
      <c r="C73" s="9" t="s">
        <v>66</v>
      </c>
      <c r="D73" s="10">
        <v>3924</v>
      </c>
      <c r="E73" s="10">
        <v>3924</v>
      </c>
      <c r="F73" s="11">
        <v>1462.42</v>
      </c>
    </row>
    <row r="74" spans="1:6" ht="33">
      <c r="A74" s="7">
        <v>65</v>
      </c>
      <c r="B74" s="8" t="s">
        <v>7</v>
      </c>
      <c r="C74" s="9" t="s">
        <v>67</v>
      </c>
      <c r="D74" s="10">
        <v>3924</v>
      </c>
      <c r="E74" s="10">
        <v>3924</v>
      </c>
      <c r="F74" s="11">
        <v>1462.42</v>
      </c>
    </row>
    <row r="75" spans="1:6" ht="16.5">
      <c r="A75" s="7">
        <v>66</v>
      </c>
      <c r="B75" s="8" t="s">
        <v>9</v>
      </c>
      <c r="C75" s="9" t="s">
        <v>68</v>
      </c>
      <c r="D75" s="10">
        <v>3920</v>
      </c>
      <c r="E75" s="10">
        <v>3920</v>
      </c>
      <c r="F75" s="11">
        <v>1462.42</v>
      </c>
    </row>
    <row r="76" spans="1:6" ht="16.5">
      <c r="A76" s="7">
        <v>67</v>
      </c>
      <c r="B76" s="8" t="s">
        <v>109</v>
      </c>
      <c r="C76" s="9" t="s">
        <v>111</v>
      </c>
      <c r="D76" s="10">
        <v>4</v>
      </c>
      <c r="E76" s="10">
        <v>4</v>
      </c>
      <c r="F76" s="11">
        <v>0</v>
      </c>
    </row>
    <row r="77" spans="1:6" ht="16.5">
      <c r="A77" s="7">
        <v>68</v>
      </c>
      <c r="B77" s="8" t="s">
        <v>116</v>
      </c>
      <c r="C77" s="12">
        <v>3110</v>
      </c>
      <c r="D77" s="10">
        <v>0</v>
      </c>
      <c r="E77" s="10">
        <v>0</v>
      </c>
      <c r="F77" s="11">
        <v>0</v>
      </c>
    </row>
    <row r="78" spans="1:6" ht="16.5">
      <c r="A78" s="7">
        <v>69</v>
      </c>
      <c r="B78" s="8" t="s">
        <v>117</v>
      </c>
      <c r="C78" s="12">
        <v>311003</v>
      </c>
      <c r="D78" s="10">
        <v>0</v>
      </c>
      <c r="E78" s="10">
        <v>0</v>
      </c>
      <c r="F78" s="11">
        <v>0</v>
      </c>
    </row>
    <row r="79" spans="1:6" ht="30.75" customHeight="1">
      <c r="A79" s="7">
        <v>70</v>
      </c>
      <c r="B79" s="8" t="s">
        <v>11</v>
      </c>
      <c r="C79" s="9" t="s">
        <v>69</v>
      </c>
      <c r="D79" s="10">
        <v>331577.95</v>
      </c>
      <c r="E79" s="14">
        <v>367926.54</v>
      </c>
      <c r="F79" s="11">
        <v>330265.79</v>
      </c>
    </row>
    <row r="80" spans="1:6" ht="82.5">
      <c r="A80" s="7">
        <v>71</v>
      </c>
      <c r="B80" s="8" t="s">
        <v>70</v>
      </c>
      <c r="C80" s="9" t="s">
        <v>71</v>
      </c>
      <c r="D80" s="10">
        <v>329223.15</v>
      </c>
      <c r="E80" s="10">
        <v>368912.67</v>
      </c>
      <c r="F80" s="11">
        <v>331274</v>
      </c>
    </row>
    <row r="81" spans="1:6" ht="16.5">
      <c r="A81" s="7">
        <v>72</v>
      </c>
      <c r="B81" s="8" t="s">
        <v>15</v>
      </c>
      <c r="C81" s="9" t="s">
        <v>72</v>
      </c>
      <c r="D81" s="10">
        <v>0</v>
      </c>
      <c r="E81" s="10">
        <v>0</v>
      </c>
      <c r="F81" s="11">
        <v>0</v>
      </c>
    </row>
    <row r="82" spans="1:6" ht="16.5">
      <c r="A82" s="7">
        <v>73</v>
      </c>
      <c r="B82" s="8" t="s">
        <v>17</v>
      </c>
      <c r="C82" s="9" t="s">
        <v>73</v>
      </c>
      <c r="D82" s="10">
        <v>3470</v>
      </c>
      <c r="E82" s="10">
        <v>5680.48</v>
      </c>
      <c r="F82" s="11">
        <v>3627.91</v>
      </c>
    </row>
    <row r="83" spans="1:6" ht="33">
      <c r="A83" s="7">
        <v>74</v>
      </c>
      <c r="B83" s="8" t="s">
        <v>19</v>
      </c>
      <c r="C83" s="9" t="s">
        <v>74</v>
      </c>
      <c r="D83" s="10">
        <v>0</v>
      </c>
      <c r="E83" s="10">
        <v>0</v>
      </c>
      <c r="F83" s="11">
        <v>0</v>
      </c>
    </row>
    <row r="84" spans="1:6" ht="49.5">
      <c r="A84" s="7">
        <v>75</v>
      </c>
      <c r="B84" s="8" t="s">
        <v>21</v>
      </c>
      <c r="C84" s="9" t="s">
        <v>75</v>
      </c>
      <c r="D84" s="10">
        <v>4</v>
      </c>
      <c r="E84" s="10">
        <v>4</v>
      </c>
      <c r="F84" s="11">
        <v>0</v>
      </c>
    </row>
    <row r="85" spans="1:6" ht="33">
      <c r="A85" s="7">
        <v>76</v>
      </c>
      <c r="B85" s="8" t="s">
        <v>23</v>
      </c>
      <c r="C85" s="9" t="s">
        <v>76</v>
      </c>
      <c r="D85" s="10">
        <v>824</v>
      </c>
      <c r="E85" s="10">
        <v>824</v>
      </c>
      <c r="F85" s="11">
        <v>302.09</v>
      </c>
    </row>
    <row r="86" spans="1:6" ht="16.5">
      <c r="A86" s="7">
        <v>77</v>
      </c>
      <c r="B86" s="8" t="s">
        <v>25</v>
      </c>
      <c r="C86" s="9" t="s">
        <v>77</v>
      </c>
      <c r="D86" s="10">
        <v>194</v>
      </c>
      <c r="E86" s="10">
        <v>194</v>
      </c>
      <c r="F86" s="11">
        <v>182.2</v>
      </c>
    </row>
    <row r="87" spans="1:6" ht="16.5" customHeight="1">
      <c r="A87" s="7">
        <v>78</v>
      </c>
      <c r="B87" s="8" t="s">
        <v>27</v>
      </c>
      <c r="C87" s="9" t="s">
        <v>78</v>
      </c>
      <c r="D87" s="10">
        <v>205097.63</v>
      </c>
      <c r="E87" s="10">
        <v>218950</v>
      </c>
      <c r="F87" s="11">
        <v>189459.01</v>
      </c>
    </row>
    <row r="88" spans="1:6" ht="49.5">
      <c r="A88" s="7">
        <v>79</v>
      </c>
      <c r="B88" s="8" t="s">
        <v>29</v>
      </c>
      <c r="C88" s="9" t="s">
        <v>79</v>
      </c>
      <c r="D88" s="10">
        <v>117484</v>
      </c>
      <c r="E88" s="10">
        <v>138616.1</v>
      </c>
      <c r="F88" s="11">
        <v>136823.97</v>
      </c>
    </row>
    <row r="89" spans="1:6" ht="66">
      <c r="A89" s="7">
        <v>80</v>
      </c>
      <c r="B89" s="8" t="s">
        <v>31</v>
      </c>
      <c r="C89" s="9" t="s">
        <v>80</v>
      </c>
      <c r="D89" s="10">
        <v>1000</v>
      </c>
      <c r="E89" s="10">
        <v>1000</v>
      </c>
      <c r="F89" s="11">
        <v>0</v>
      </c>
    </row>
    <row r="90" spans="1:6" ht="33">
      <c r="A90" s="7">
        <v>81</v>
      </c>
      <c r="B90" s="8" t="s">
        <v>33</v>
      </c>
      <c r="C90" s="9" t="s">
        <v>81</v>
      </c>
      <c r="D90" s="10">
        <v>1149.52</v>
      </c>
      <c r="E90" s="10">
        <v>3633.62</v>
      </c>
      <c r="F90" s="11">
        <v>878.83</v>
      </c>
    </row>
    <row r="91" spans="1:6" ht="16.5">
      <c r="A91" s="7">
        <v>82</v>
      </c>
      <c r="B91" s="8" t="s">
        <v>39</v>
      </c>
      <c r="C91" s="9" t="s">
        <v>82</v>
      </c>
      <c r="D91" s="10">
        <v>2615.51</v>
      </c>
      <c r="E91" s="10">
        <v>2615.51</v>
      </c>
      <c r="F91" s="11">
        <v>3167.27</v>
      </c>
    </row>
    <row r="92" spans="1:6" ht="16.5">
      <c r="A92" s="7">
        <v>83</v>
      </c>
      <c r="B92" s="8" t="s">
        <v>41</v>
      </c>
      <c r="C92" s="9" t="s">
        <v>83</v>
      </c>
      <c r="D92" s="10">
        <v>2615.51</v>
      </c>
      <c r="E92" s="10">
        <v>2615.51</v>
      </c>
      <c r="F92" s="11">
        <v>3167.27</v>
      </c>
    </row>
    <row r="93" spans="1:6" ht="33">
      <c r="A93" s="7">
        <v>84</v>
      </c>
      <c r="B93" s="8" t="s">
        <v>43</v>
      </c>
      <c r="C93" s="9" t="s">
        <v>84</v>
      </c>
      <c r="D93" s="10">
        <v>-260.71</v>
      </c>
      <c r="E93" s="10">
        <v>-3601.64</v>
      </c>
      <c r="F93" s="11">
        <v>-4175.48</v>
      </c>
    </row>
    <row r="94" spans="1:6" ht="16.5">
      <c r="A94" s="7">
        <v>85</v>
      </c>
      <c r="B94" s="8" t="s">
        <v>45</v>
      </c>
      <c r="C94" s="9" t="s">
        <v>85</v>
      </c>
      <c r="D94" s="10">
        <v>63</v>
      </c>
      <c r="E94" s="10">
        <v>1125.33</v>
      </c>
      <c r="F94" s="11">
        <v>1833.41</v>
      </c>
    </row>
    <row r="95" spans="1:6" ht="33">
      <c r="A95" s="7">
        <v>86</v>
      </c>
      <c r="B95" s="8" t="s">
        <v>123</v>
      </c>
      <c r="C95" s="9" t="s">
        <v>122</v>
      </c>
      <c r="D95" s="10">
        <v>-323.71</v>
      </c>
      <c r="E95" s="10">
        <v>-4726.97</v>
      </c>
      <c r="F95" s="11">
        <v>-6008.89</v>
      </c>
    </row>
    <row r="96" spans="1:6" ht="16.5">
      <c r="A96" s="7">
        <v>87</v>
      </c>
      <c r="B96" s="8" t="s">
        <v>135</v>
      </c>
      <c r="C96" s="12">
        <v>371050</v>
      </c>
      <c r="D96" s="10">
        <v>0</v>
      </c>
      <c r="E96" s="10">
        <v>0</v>
      </c>
      <c r="F96" s="11">
        <v>0</v>
      </c>
    </row>
    <row r="97" spans="1:6" ht="16.5">
      <c r="A97" s="7">
        <v>88</v>
      </c>
      <c r="B97" s="8" t="s">
        <v>53</v>
      </c>
      <c r="C97" s="9" t="s">
        <v>86</v>
      </c>
      <c r="D97" s="10">
        <v>206735.23</v>
      </c>
      <c r="E97" s="10">
        <v>219247.73</v>
      </c>
      <c r="F97" s="11">
        <v>207580.69</v>
      </c>
    </row>
    <row r="98" spans="1:6" ht="49.5">
      <c r="A98" s="7">
        <v>89</v>
      </c>
      <c r="B98" s="8" t="s">
        <v>55</v>
      </c>
      <c r="C98" s="9" t="s">
        <v>87</v>
      </c>
      <c r="D98" s="10">
        <v>206735.23</v>
      </c>
      <c r="E98" s="10">
        <v>219247.73</v>
      </c>
      <c r="F98" s="11">
        <v>207580.69</v>
      </c>
    </row>
    <row r="99" spans="1:6" ht="33">
      <c r="A99" s="7">
        <v>90</v>
      </c>
      <c r="B99" s="8" t="s">
        <v>157</v>
      </c>
      <c r="C99" s="12">
        <v>4210</v>
      </c>
      <c r="D99" s="10">
        <v>0</v>
      </c>
      <c r="E99" s="10">
        <v>460</v>
      </c>
      <c r="F99" s="11">
        <v>605</v>
      </c>
    </row>
    <row r="100" spans="1:6" ht="16.5">
      <c r="A100" s="7">
        <v>91</v>
      </c>
      <c r="B100" s="8" t="s">
        <v>150</v>
      </c>
      <c r="C100" s="12">
        <v>421082</v>
      </c>
      <c r="D100" s="10">
        <v>0</v>
      </c>
      <c r="E100" s="10">
        <v>460</v>
      </c>
      <c r="F100" s="11">
        <v>605</v>
      </c>
    </row>
    <row r="101" spans="1:6" ht="33" customHeight="1">
      <c r="A101" s="7">
        <v>92</v>
      </c>
      <c r="B101" s="8" t="s">
        <v>88</v>
      </c>
      <c r="C101" s="9" t="s">
        <v>89</v>
      </c>
      <c r="D101" s="10">
        <v>206735.23</v>
      </c>
      <c r="E101" s="10">
        <v>218787.73</v>
      </c>
      <c r="F101" s="11">
        <v>206975.69</v>
      </c>
    </row>
    <row r="102" spans="1:6" ht="16.5">
      <c r="A102" s="7">
        <v>93</v>
      </c>
      <c r="B102" s="8" t="s">
        <v>59</v>
      </c>
      <c r="C102" s="9" t="s">
        <v>90</v>
      </c>
      <c r="D102" s="10">
        <v>66255.16</v>
      </c>
      <c r="E102" s="10">
        <v>66515.16</v>
      </c>
      <c r="F102" s="11">
        <v>60373.93</v>
      </c>
    </row>
    <row r="103" spans="1:6" ht="49.5">
      <c r="A103" s="7">
        <v>94</v>
      </c>
      <c r="B103" s="8" t="s">
        <v>114</v>
      </c>
      <c r="C103" s="9" t="s">
        <v>115</v>
      </c>
      <c r="D103" s="10">
        <v>0</v>
      </c>
      <c r="E103" s="10">
        <v>1500</v>
      </c>
      <c r="F103" s="11">
        <v>1271.52</v>
      </c>
    </row>
    <row r="104" spans="1:6" ht="49.5">
      <c r="A104" s="7">
        <v>95</v>
      </c>
      <c r="B104" s="8" t="s">
        <v>132</v>
      </c>
      <c r="C104" s="12">
        <v>431033</v>
      </c>
      <c r="D104" s="10">
        <v>140480.07</v>
      </c>
      <c r="E104" s="10">
        <v>146580.07</v>
      </c>
      <c r="F104" s="11">
        <v>142397.74</v>
      </c>
    </row>
    <row r="105" spans="1:6" ht="16.5">
      <c r="A105" s="7">
        <v>96</v>
      </c>
      <c r="B105" s="8" t="s">
        <v>150</v>
      </c>
      <c r="C105" s="12">
        <v>431040</v>
      </c>
      <c r="D105" s="10">
        <v>0</v>
      </c>
      <c r="E105" s="10">
        <v>4192.5</v>
      </c>
      <c r="F105" s="11">
        <v>2932.5</v>
      </c>
    </row>
    <row r="106" spans="1:8" ht="33">
      <c r="A106" s="7">
        <v>97</v>
      </c>
      <c r="B106" s="8" t="s">
        <v>91</v>
      </c>
      <c r="C106" s="9" t="s">
        <v>92</v>
      </c>
      <c r="D106" s="10">
        <v>10624.61</v>
      </c>
      <c r="E106" s="10">
        <v>56615.22</v>
      </c>
      <c r="F106" s="11">
        <v>26279.21</v>
      </c>
      <c r="H106" s="4"/>
    </row>
    <row r="107" spans="1:8" ht="16.5">
      <c r="A107" s="7">
        <v>98</v>
      </c>
      <c r="B107" s="8" t="s">
        <v>124</v>
      </c>
      <c r="C107" s="15">
        <v>2</v>
      </c>
      <c r="D107" s="10">
        <v>323.71</v>
      </c>
      <c r="E107" s="10">
        <v>4726.97</v>
      </c>
      <c r="F107" s="11">
        <v>6008.89</v>
      </c>
      <c r="H107" s="4"/>
    </row>
    <row r="108" spans="1:8" ht="16.5">
      <c r="A108" s="7">
        <v>99</v>
      </c>
      <c r="B108" s="8" t="s">
        <v>125</v>
      </c>
      <c r="C108" s="12">
        <v>2900</v>
      </c>
      <c r="D108" s="10">
        <v>323.71</v>
      </c>
      <c r="E108" s="10">
        <v>4726.97</v>
      </c>
      <c r="F108" s="11">
        <v>6008.89</v>
      </c>
      <c r="H108" s="4"/>
    </row>
    <row r="109" spans="1:8" ht="33">
      <c r="A109" s="7">
        <v>100</v>
      </c>
      <c r="B109" s="8" t="s">
        <v>126</v>
      </c>
      <c r="C109" s="12">
        <v>3300</v>
      </c>
      <c r="D109" s="10">
        <v>323.71</v>
      </c>
      <c r="E109" s="10">
        <v>4726.97</v>
      </c>
      <c r="F109" s="11">
        <v>6008.89</v>
      </c>
      <c r="H109" s="4"/>
    </row>
    <row r="110" spans="1:8" ht="33">
      <c r="A110" s="7">
        <v>101</v>
      </c>
      <c r="B110" s="8" t="s">
        <v>127</v>
      </c>
      <c r="C110" s="12">
        <v>3710</v>
      </c>
      <c r="D110" s="10">
        <v>323.71</v>
      </c>
      <c r="E110" s="10">
        <v>4726.97</v>
      </c>
      <c r="F110" s="11">
        <v>6008.89</v>
      </c>
      <c r="H110" s="4"/>
    </row>
    <row r="111" spans="1:8" ht="16.5">
      <c r="A111" s="7">
        <v>102</v>
      </c>
      <c r="B111" s="8" t="s">
        <v>128</v>
      </c>
      <c r="C111" s="12">
        <v>371004</v>
      </c>
      <c r="D111" s="10">
        <v>323.71</v>
      </c>
      <c r="E111" s="10">
        <v>4726.97</v>
      </c>
      <c r="F111" s="11">
        <v>6008.89</v>
      </c>
      <c r="H111" s="4"/>
    </row>
    <row r="112" spans="1:6" ht="16.5">
      <c r="A112" s="7">
        <v>103</v>
      </c>
      <c r="B112" s="8" t="s">
        <v>47</v>
      </c>
      <c r="C112" s="9" t="s">
        <v>93</v>
      </c>
      <c r="D112" s="10">
        <v>0</v>
      </c>
      <c r="E112" s="10">
        <v>8.41</v>
      </c>
      <c r="F112" s="11">
        <v>29.38</v>
      </c>
    </row>
    <row r="113" spans="1:6" ht="33">
      <c r="A113" s="7">
        <v>104</v>
      </c>
      <c r="B113" s="8" t="s">
        <v>49</v>
      </c>
      <c r="C113" s="9" t="s">
        <v>94</v>
      </c>
      <c r="D113" s="10">
        <v>0</v>
      </c>
      <c r="E113" s="10">
        <v>8.41</v>
      </c>
      <c r="F113" s="11">
        <v>29.38</v>
      </c>
    </row>
    <row r="114" spans="1:6" ht="33">
      <c r="A114" s="7">
        <v>105</v>
      </c>
      <c r="B114" s="8" t="s">
        <v>120</v>
      </c>
      <c r="C114" s="9" t="s">
        <v>129</v>
      </c>
      <c r="D114" s="10">
        <v>0</v>
      </c>
      <c r="E114" s="10">
        <v>0</v>
      </c>
      <c r="F114" s="11">
        <v>0</v>
      </c>
    </row>
    <row r="115" spans="1:6" ht="33">
      <c r="A115" s="7">
        <v>106</v>
      </c>
      <c r="B115" s="8" t="s">
        <v>51</v>
      </c>
      <c r="C115" s="9" t="s">
        <v>95</v>
      </c>
      <c r="D115" s="10">
        <v>0</v>
      </c>
      <c r="E115" s="10">
        <v>8.41</v>
      </c>
      <c r="F115" s="11">
        <v>29.38</v>
      </c>
    </row>
    <row r="116" spans="1:6" ht="16.5">
      <c r="A116" s="7">
        <v>107</v>
      </c>
      <c r="B116" s="8" t="s">
        <v>53</v>
      </c>
      <c r="C116" s="9" t="s">
        <v>96</v>
      </c>
      <c r="D116" s="10">
        <v>6012.43</v>
      </c>
      <c r="E116" s="10">
        <v>14960.45</v>
      </c>
      <c r="F116" s="11">
        <v>12822.97</v>
      </c>
    </row>
    <row r="117" spans="1:6" ht="49.5">
      <c r="A117" s="7">
        <v>108</v>
      </c>
      <c r="B117" s="8" t="s">
        <v>55</v>
      </c>
      <c r="C117" s="9" t="s">
        <v>97</v>
      </c>
      <c r="D117" s="10">
        <v>6012.43</v>
      </c>
      <c r="E117" s="10">
        <v>14960.45</v>
      </c>
      <c r="F117" s="11">
        <v>12822.97</v>
      </c>
    </row>
    <row r="118" spans="1:6" ht="33">
      <c r="A118" s="7">
        <v>109</v>
      </c>
      <c r="B118" s="8" t="s">
        <v>144</v>
      </c>
      <c r="C118" s="12">
        <v>4210</v>
      </c>
      <c r="D118" s="10">
        <v>297.53</v>
      </c>
      <c r="E118" s="10">
        <v>297.93</v>
      </c>
      <c r="F118" s="11">
        <v>287.77</v>
      </c>
    </row>
    <row r="119" spans="1:6" ht="115.5">
      <c r="A119" s="7">
        <v>110</v>
      </c>
      <c r="B119" s="8" t="s">
        <v>137</v>
      </c>
      <c r="C119" s="12">
        <v>421070</v>
      </c>
      <c r="D119" s="10">
        <v>297.53</v>
      </c>
      <c r="E119" s="10">
        <v>297.93</v>
      </c>
      <c r="F119" s="11">
        <v>287.77</v>
      </c>
    </row>
    <row r="120" spans="1:6" ht="31.5" customHeight="1">
      <c r="A120" s="7">
        <v>111</v>
      </c>
      <c r="B120" s="8" t="s">
        <v>98</v>
      </c>
      <c r="C120" s="9" t="s">
        <v>99</v>
      </c>
      <c r="D120" s="10">
        <v>5714.9</v>
      </c>
      <c r="E120" s="10">
        <v>14662.52</v>
      </c>
      <c r="F120" s="11">
        <v>12535.2</v>
      </c>
    </row>
    <row r="121" spans="1:6" ht="49.5">
      <c r="A121" s="7">
        <v>112</v>
      </c>
      <c r="B121" s="8" t="s">
        <v>113</v>
      </c>
      <c r="C121" s="9" t="s">
        <v>112</v>
      </c>
      <c r="D121" s="10">
        <v>4464.9</v>
      </c>
      <c r="E121" s="10">
        <v>11354.52</v>
      </c>
      <c r="F121" s="11">
        <v>9764.18</v>
      </c>
    </row>
    <row r="122" spans="1:6" ht="33">
      <c r="A122" s="7">
        <v>113</v>
      </c>
      <c r="B122" s="8" t="s">
        <v>121</v>
      </c>
      <c r="C122" s="12">
        <v>431019</v>
      </c>
      <c r="D122" s="10">
        <v>1250</v>
      </c>
      <c r="E122" s="10">
        <v>3308</v>
      </c>
      <c r="F122" s="11">
        <v>2771.02</v>
      </c>
    </row>
    <row r="123" spans="1:6" ht="82.5">
      <c r="A123" s="7">
        <v>114</v>
      </c>
      <c r="B123" s="8" t="s">
        <v>152</v>
      </c>
      <c r="C123" s="12">
        <v>4510</v>
      </c>
      <c r="D123" s="10">
        <v>0</v>
      </c>
      <c r="E123" s="10">
        <v>0</v>
      </c>
      <c r="F123" s="11">
        <v>966.55</v>
      </c>
    </row>
    <row r="124" spans="1:6" ht="49.5">
      <c r="A124" s="7">
        <v>115</v>
      </c>
      <c r="B124" s="8" t="s">
        <v>153</v>
      </c>
      <c r="C124" s="12">
        <v>451001</v>
      </c>
      <c r="D124" s="10">
        <v>0</v>
      </c>
      <c r="E124" s="10">
        <v>0</v>
      </c>
      <c r="F124" s="11">
        <v>966.55</v>
      </c>
    </row>
    <row r="125" spans="1:6" ht="33">
      <c r="A125" s="7">
        <v>116</v>
      </c>
      <c r="B125" s="8" t="s">
        <v>154</v>
      </c>
      <c r="C125" s="13">
        <v>45100101</v>
      </c>
      <c r="D125" s="10">
        <v>0</v>
      </c>
      <c r="E125" s="10">
        <v>0</v>
      </c>
      <c r="F125" s="11">
        <v>163.84</v>
      </c>
    </row>
    <row r="126" spans="1:6" ht="33">
      <c r="A126" s="7">
        <v>117</v>
      </c>
      <c r="B126" s="8" t="s">
        <v>155</v>
      </c>
      <c r="C126" s="13">
        <v>45100102</v>
      </c>
      <c r="D126" s="10">
        <v>0</v>
      </c>
      <c r="E126" s="10">
        <v>0</v>
      </c>
      <c r="F126" s="11">
        <v>202.7</v>
      </c>
    </row>
    <row r="127" spans="1:6" ht="16.5">
      <c r="A127" s="7">
        <v>118</v>
      </c>
      <c r="B127" s="8" t="s">
        <v>156</v>
      </c>
      <c r="C127" s="13">
        <v>45100103</v>
      </c>
      <c r="D127" s="10">
        <v>0</v>
      </c>
      <c r="E127" s="10">
        <v>0</v>
      </c>
      <c r="F127" s="11">
        <v>600</v>
      </c>
    </row>
    <row r="128" spans="1:6" ht="16.5">
      <c r="A128" s="7">
        <v>119</v>
      </c>
      <c r="B128" s="8" t="s">
        <v>138</v>
      </c>
      <c r="C128" s="12">
        <v>4610</v>
      </c>
      <c r="D128" s="10">
        <v>1288.47</v>
      </c>
      <c r="E128" s="10">
        <v>2409.44</v>
      </c>
      <c r="F128" s="11">
        <v>5298.67</v>
      </c>
    </row>
    <row r="129" spans="1:6" ht="49.5">
      <c r="A129" s="7">
        <v>120</v>
      </c>
      <c r="B129" s="8" t="s">
        <v>139</v>
      </c>
      <c r="C129" s="12">
        <v>461004</v>
      </c>
      <c r="D129" s="10">
        <v>1288.47</v>
      </c>
      <c r="E129" s="10">
        <v>2409.44</v>
      </c>
      <c r="F129" s="11">
        <v>5298.67</v>
      </c>
    </row>
    <row r="130" spans="1:6" ht="49.5">
      <c r="A130" s="7">
        <v>121</v>
      </c>
      <c r="B130" s="8" t="s">
        <v>140</v>
      </c>
      <c r="C130" s="12">
        <v>4810</v>
      </c>
      <c r="D130" s="10">
        <v>3000</v>
      </c>
      <c r="E130" s="10">
        <v>34509.95</v>
      </c>
      <c r="F130" s="11">
        <v>1152.75</v>
      </c>
    </row>
    <row r="131" spans="1:6" ht="33">
      <c r="A131" s="7">
        <v>122</v>
      </c>
      <c r="B131" s="8" t="s">
        <v>147</v>
      </c>
      <c r="C131" s="12">
        <v>481001</v>
      </c>
      <c r="D131" s="10">
        <v>0</v>
      </c>
      <c r="E131" s="10">
        <v>31509.95</v>
      </c>
      <c r="F131" s="11">
        <v>131.66</v>
      </c>
    </row>
    <row r="132" spans="1:6" ht="33">
      <c r="A132" s="7">
        <v>123</v>
      </c>
      <c r="B132" s="8" t="s">
        <v>142</v>
      </c>
      <c r="C132" s="12">
        <v>48100101</v>
      </c>
      <c r="D132" s="10">
        <v>0</v>
      </c>
      <c r="E132" s="10">
        <v>31509.95</v>
      </c>
      <c r="F132" s="11">
        <v>0</v>
      </c>
    </row>
    <row r="133" spans="1:6" ht="33">
      <c r="A133" s="7">
        <v>124</v>
      </c>
      <c r="B133" s="8" t="s">
        <v>148</v>
      </c>
      <c r="C133" s="12">
        <v>48100102</v>
      </c>
      <c r="D133" s="10">
        <v>0</v>
      </c>
      <c r="E133" s="10">
        <v>0</v>
      </c>
      <c r="F133" s="11">
        <v>131.66</v>
      </c>
    </row>
    <row r="134" spans="1:6" ht="16.5">
      <c r="A134" s="7">
        <v>125</v>
      </c>
      <c r="B134" s="8" t="s">
        <v>141</v>
      </c>
      <c r="C134" s="12">
        <v>481002</v>
      </c>
      <c r="D134" s="10">
        <v>3000</v>
      </c>
      <c r="E134" s="10">
        <v>3000</v>
      </c>
      <c r="F134" s="11">
        <v>1021.09</v>
      </c>
    </row>
    <row r="135" spans="1:6" ht="33">
      <c r="A135" s="7">
        <v>126</v>
      </c>
      <c r="B135" s="8" t="s">
        <v>142</v>
      </c>
      <c r="C135" s="12">
        <v>48100201</v>
      </c>
      <c r="D135" s="10">
        <v>3000</v>
      </c>
      <c r="E135" s="10">
        <v>3000</v>
      </c>
      <c r="F135" s="11">
        <v>753.46</v>
      </c>
    </row>
    <row r="136" spans="1:6" ht="16.5" thickBot="1">
      <c r="A136" s="16">
        <v>127</v>
      </c>
      <c r="B136" s="17" t="s">
        <v>143</v>
      </c>
      <c r="C136" s="18">
        <v>48100202</v>
      </c>
      <c r="D136" s="19">
        <v>0</v>
      </c>
      <c r="E136" s="19">
        <v>0</v>
      </c>
      <c r="F136" s="20">
        <v>267.63</v>
      </c>
    </row>
    <row r="137" spans="1:6" ht="16.5">
      <c r="A137" s="27"/>
      <c r="B137" s="28"/>
      <c r="C137" s="29"/>
      <c r="D137" s="30"/>
      <c r="E137" s="30"/>
      <c r="F137" s="30"/>
    </row>
    <row r="138" spans="1:6" ht="16.5">
      <c r="A138" s="21"/>
      <c r="B138" s="24" t="s">
        <v>130</v>
      </c>
      <c r="C138" s="24"/>
      <c r="D138" s="31" t="s">
        <v>108</v>
      </c>
      <c r="E138" s="24"/>
      <c r="F138" s="24"/>
    </row>
    <row r="139" spans="1:6" ht="16.5">
      <c r="A139" s="21"/>
      <c r="B139" s="24"/>
      <c r="C139" s="24"/>
      <c r="D139" s="31" t="s">
        <v>146</v>
      </c>
      <c r="E139" s="24"/>
      <c r="F139" s="24"/>
    </row>
    <row r="140" spans="1:6" ht="16.5">
      <c r="A140" s="21"/>
      <c r="B140" s="24" t="s">
        <v>131</v>
      </c>
      <c r="C140" s="24"/>
      <c r="D140" s="40" t="s">
        <v>145</v>
      </c>
      <c r="E140" s="40"/>
      <c r="F140" s="24"/>
    </row>
    <row r="141" spans="1:6" ht="16.5">
      <c r="A141" s="21"/>
      <c r="B141" s="22"/>
      <c r="C141" s="21"/>
      <c r="D141" s="23"/>
      <c r="E141" s="23"/>
      <c r="F141" s="23"/>
    </row>
    <row r="142" spans="1:6" ht="16.5">
      <c r="A142" s="21"/>
      <c r="B142" s="22"/>
      <c r="C142" s="21"/>
      <c r="D142" s="23"/>
      <c r="E142" s="23"/>
      <c r="F142" s="23"/>
    </row>
    <row r="143" spans="1:6" ht="16.5">
      <c r="A143" s="21"/>
      <c r="B143" s="22"/>
      <c r="C143" s="21"/>
      <c r="D143" s="23"/>
      <c r="E143" s="23"/>
      <c r="F143" s="23"/>
    </row>
    <row r="144" spans="1:6" ht="16.5">
      <c r="A144" s="21"/>
      <c r="B144" s="22"/>
      <c r="C144" s="21"/>
      <c r="D144" s="23"/>
      <c r="E144" s="23"/>
      <c r="F144" s="23"/>
    </row>
    <row r="145" spans="1:6" ht="16.5">
      <c r="A145" s="21"/>
      <c r="B145" s="22"/>
      <c r="C145" s="21"/>
      <c r="D145" s="23"/>
      <c r="E145" s="23"/>
      <c r="F145" s="23"/>
    </row>
    <row r="146" spans="1:6" ht="16.5">
      <c r="A146" s="21"/>
      <c r="B146" s="22"/>
      <c r="C146" s="21"/>
      <c r="D146" s="23"/>
      <c r="E146" s="23"/>
      <c r="F146" s="23"/>
    </row>
    <row r="147" spans="1:6" ht="16.5">
      <c r="A147" s="21"/>
      <c r="B147" s="22"/>
      <c r="C147" s="21"/>
      <c r="D147" s="23"/>
      <c r="E147" s="23"/>
      <c r="F147" s="23"/>
    </row>
    <row r="148" spans="1:6" ht="16.5">
      <c r="A148" s="21"/>
      <c r="B148" s="22"/>
      <c r="C148" s="21"/>
      <c r="D148" s="23"/>
      <c r="E148" s="23"/>
      <c r="F148" s="23"/>
    </row>
    <row r="149" spans="1:6" ht="16.5">
      <c r="A149" s="21"/>
      <c r="B149" s="22"/>
      <c r="C149" s="21"/>
      <c r="D149" s="23"/>
      <c r="E149" s="23"/>
      <c r="F149" s="23"/>
    </row>
    <row r="150" spans="1:6" ht="16.5">
      <c r="A150" s="21"/>
      <c r="B150" s="22"/>
      <c r="C150" s="21"/>
      <c r="D150" s="23"/>
      <c r="E150" s="23"/>
      <c r="F150" s="23"/>
    </row>
    <row r="151" spans="1:6" ht="16.5">
      <c r="A151" s="21"/>
      <c r="B151" s="22"/>
      <c r="C151" s="21"/>
      <c r="D151" s="23"/>
      <c r="E151" s="23"/>
      <c r="F151" s="23"/>
    </row>
    <row r="152" spans="1:6" ht="16.5">
      <c r="A152" s="21"/>
      <c r="B152" s="22"/>
      <c r="C152" s="21"/>
      <c r="D152" s="23"/>
      <c r="E152" s="23"/>
      <c r="F152" s="23"/>
    </row>
    <row r="153" spans="1:6" ht="16.5">
      <c r="A153" s="21"/>
      <c r="B153" s="22"/>
      <c r="C153" s="21"/>
      <c r="D153" s="23"/>
      <c r="E153" s="23"/>
      <c r="F153" s="23"/>
    </row>
    <row r="154" spans="1:6" ht="16.5">
      <c r="A154" s="21"/>
      <c r="B154" s="22"/>
      <c r="C154" s="21"/>
      <c r="D154" s="23"/>
      <c r="E154" s="23"/>
      <c r="F154" s="23"/>
    </row>
    <row r="155" spans="1:6" ht="16.5">
      <c r="A155" s="21"/>
      <c r="B155" s="22"/>
      <c r="C155" s="21"/>
      <c r="D155" s="23"/>
      <c r="E155" s="23"/>
      <c r="F155" s="23"/>
    </row>
    <row r="156" spans="1:6" ht="16.5">
      <c r="A156" s="21"/>
      <c r="B156" s="22"/>
      <c r="C156" s="21"/>
      <c r="D156" s="23"/>
      <c r="E156" s="23"/>
      <c r="F156" s="23"/>
    </row>
    <row r="157" spans="1:6" ht="16.5">
      <c r="A157" s="21"/>
      <c r="B157" s="22"/>
      <c r="C157" s="21"/>
      <c r="D157" s="23"/>
      <c r="E157" s="23"/>
      <c r="F157" s="23"/>
    </row>
    <row r="158" spans="1:6" ht="16.5">
      <c r="A158" s="21"/>
      <c r="B158" s="22"/>
      <c r="C158" s="21"/>
      <c r="D158" s="23"/>
      <c r="E158" s="23"/>
      <c r="F158" s="23"/>
    </row>
    <row r="159" spans="1:6" ht="16.5">
      <c r="A159" s="21"/>
      <c r="B159" s="22"/>
      <c r="C159" s="21"/>
      <c r="D159" s="23"/>
      <c r="E159" s="23"/>
      <c r="F159" s="23"/>
    </row>
    <row r="160" spans="1:6" ht="16.5">
      <c r="A160" s="21"/>
      <c r="B160" s="22"/>
      <c r="C160" s="21"/>
      <c r="D160" s="23"/>
      <c r="E160" s="23"/>
      <c r="F160" s="23"/>
    </row>
    <row r="161" spans="1:6" ht="16.5">
      <c r="A161" s="21"/>
      <c r="B161" s="22"/>
      <c r="C161" s="21"/>
      <c r="D161" s="23"/>
      <c r="E161" s="23"/>
      <c r="F161" s="23"/>
    </row>
    <row r="162" spans="1:6" ht="16.5">
      <c r="A162" s="21"/>
      <c r="B162" s="22"/>
      <c r="C162" s="21"/>
      <c r="D162" s="23"/>
      <c r="E162" s="23"/>
      <c r="F162" s="23"/>
    </row>
    <row r="163" spans="1:6" ht="16.5">
      <c r="A163" s="21"/>
      <c r="B163" s="22"/>
      <c r="C163" s="21"/>
      <c r="D163" s="23"/>
      <c r="E163" s="23"/>
      <c r="F163" s="23"/>
    </row>
    <row r="164" spans="1:6" ht="16.5">
      <c r="A164" s="21"/>
      <c r="B164" s="22"/>
      <c r="C164" s="21"/>
      <c r="D164" s="23"/>
      <c r="E164" s="23"/>
      <c r="F164" s="23"/>
    </row>
    <row r="165" spans="1:6" ht="16.5">
      <c r="A165" s="21"/>
      <c r="B165" s="22"/>
      <c r="C165" s="21"/>
      <c r="D165" s="23"/>
      <c r="E165" s="23"/>
      <c r="F165" s="23"/>
    </row>
    <row r="166" spans="1:6" ht="16.5">
      <c r="A166" s="21"/>
      <c r="B166" s="22"/>
      <c r="C166" s="21"/>
      <c r="D166" s="23"/>
      <c r="E166" s="23"/>
      <c r="F166" s="23"/>
    </row>
    <row r="167" spans="1:6" ht="16.5">
      <c r="A167" s="21"/>
      <c r="B167" s="22"/>
      <c r="C167" s="21"/>
      <c r="D167" s="23"/>
      <c r="E167" s="23"/>
      <c r="F167" s="23"/>
    </row>
    <row r="168" spans="1:6" ht="16.5">
      <c r="A168" s="21"/>
      <c r="B168" s="22"/>
      <c r="C168" s="21"/>
      <c r="D168" s="23"/>
      <c r="E168" s="23"/>
      <c r="F168" s="23"/>
    </row>
    <row r="169" spans="1:6" ht="16.5">
      <c r="A169" s="21"/>
      <c r="B169" s="22"/>
      <c r="C169" s="21"/>
      <c r="D169" s="23"/>
      <c r="E169" s="23"/>
      <c r="F169" s="23"/>
    </row>
    <row r="170" spans="1:6" ht="16.5">
      <c r="A170" s="21"/>
      <c r="B170" s="22"/>
      <c r="C170" s="21"/>
      <c r="D170" s="23"/>
      <c r="E170" s="23"/>
      <c r="F170" s="23"/>
    </row>
    <row r="171" spans="1:6" ht="16.5">
      <c r="A171" s="21"/>
      <c r="B171" s="22"/>
      <c r="C171" s="21"/>
      <c r="D171" s="23"/>
      <c r="E171" s="23"/>
      <c r="F171" s="23"/>
    </row>
    <row r="172" spans="1:6" ht="16.5">
      <c r="A172" s="21"/>
      <c r="B172" s="22"/>
      <c r="C172" s="21"/>
      <c r="D172" s="23"/>
      <c r="E172" s="23"/>
      <c r="F172" s="23"/>
    </row>
    <row r="173" spans="1:6" ht="16.5">
      <c r="A173" s="21"/>
      <c r="B173" s="22"/>
      <c r="C173" s="21"/>
      <c r="D173" s="23"/>
      <c r="E173" s="23"/>
      <c r="F173" s="23"/>
    </row>
    <row r="174" spans="1:6" ht="16.5">
      <c r="A174" s="21"/>
      <c r="B174" s="22"/>
      <c r="C174" s="21"/>
      <c r="D174" s="23"/>
      <c r="E174" s="23"/>
      <c r="F174" s="23"/>
    </row>
    <row r="175" spans="1:6" ht="16.5">
      <c r="A175" s="21"/>
      <c r="B175" s="22"/>
      <c r="C175" s="21"/>
      <c r="D175" s="23"/>
      <c r="E175" s="23"/>
      <c r="F175" s="23"/>
    </row>
    <row r="176" spans="1:6" ht="16.5">
      <c r="A176" s="21"/>
      <c r="B176" s="22"/>
      <c r="C176" s="21"/>
      <c r="D176" s="23"/>
      <c r="E176" s="23"/>
      <c r="F176" s="23"/>
    </row>
  </sheetData>
  <sheetProtection/>
  <mergeCells count="12">
    <mergeCell ref="D140:E140"/>
    <mergeCell ref="G8:G9"/>
    <mergeCell ref="C8:C9"/>
    <mergeCell ref="A8:A9"/>
    <mergeCell ref="B8:B9"/>
    <mergeCell ref="D8:D9"/>
    <mergeCell ref="A3:B3"/>
    <mergeCell ref="A4:B4"/>
    <mergeCell ref="B6:F6"/>
    <mergeCell ref="A5:F5"/>
    <mergeCell ref="E8:E9"/>
    <mergeCell ref="F8:F9"/>
  </mergeCells>
  <printOptions/>
  <pageMargins left="0.35433070866141736" right="0"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Viorica Leuce</cp:lastModifiedBy>
  <cp:lastPrinted>2021-03-11T06:21:00Z</cp:lastPrinted>
  <dcterms:created xsi:type="dcterms:W3CDTF">2012-04-11T08:37:05Z</dcterms:created>
  <dcterms:modified xsi:type="dcterms:W3CDTF">2021-03-17T12:45:27Z</dcterms:modified>
  <cp:category/>
  <cp:version/>
  <cp:contentType/>
  <cp:contentStatus/>
</cp:coreProperties>
</file>