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men Dumitrascu\Desktop\DATE DESCHISE\Postate Portal dec 2022\pentru postat DGTI dec 2022\Date statistice CNAS trim III 2022\"/>
    </mc:Choice>
  </mc:AlternateContent>
  <bookViews>
    <workbookView xWindow="0" yWindow="0" windowWidth="11985" windowHeight="10500"/>
  </bookViews>
  <sheets>
    <sheet name="trim III 20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H13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<sst xmlns="http://schemas.openxmlformats.org/spreadsheetml/2006/main" count="21" uniqueCount="21">
  <si>
    <t>Nr. crt.</t>
  </si>
  <si>
    <t xml:space="preserve">Nr. asigurati </t>
  </si>
  <si>
    <t>% medici</t>
  </si>
  <si>
    <t>venit minim / medic/ trim.</t>
  </si>
  <si>
    <t>venit mediu** */ medic/trim.</t>
  </si>
  <si>
    <t>venit maxim / medic/ trim.</t>
  </si>
  <si>
    <t>sub 500</t>
  </si>
  <si>
    <t>500 - 1000</t>
  </si>
  <si>
    <t>1001 - 1500</t>
  </si>
  <si>
    <t>1501 - 2000</t>
  </si>
  <si>
    <t>2001 - 2200</t>
  </si>
  <si>
    <t>2201-2500</t>
  </si>
  <si>
    <t>2501 - 3000</t>
  </si>
  <si>
    <t>3001 - 3500</t>
  </si>
  <si>
    <t>3501-4000</t>
  </si>
  <si>
    <t>4001-4500</t>
  </si>
  <si>
    <t>peste 4500</t>
  </si>
  <si>
    <t xml:space="preserve">  ') Încadrarea intr-una dintre grupele din tabel se face pe baza datelor existente în ultima zi din trimestru privind numărul persoanelor beneficiare ale pachetelor de servicii înscrise pe listele medicilor de familie</t>
  </si>
  <si>
    <t xml:space="preserve"> **) Vor fi luaţi în calcul medicii care au primit venituri pentru întreaga perioadă; vor fi excluşi medicii nou veniţi cu venituri fixe şi medicii care au avut perioade de întrerupere pentru care nu au primit venituri.</t>
  </si>
  <si>
    <t>*** ) Se calculează prin însumarea veniturilor tuturor medicilor cu liste de persoane beneficiare ale pachetelor de servicii medicale, cuprinse în fiecare categorie din coloana 1 şi se împarte la numărul de medici corespunzător din coloana 2</t>
  </si>
  <si>
    <t xml:space="preserve"> CLASIFICAREA VENITURILOR BRUTE ALE MEDICILOR*) DE FAMILIE CALCULATE LA VALOAREA GARANTATA A PUNCTELOR IN FUNCTIE DE POPULATIA INSCRISA PE LISTELE ACESTORA IN TRIM III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</si>
</sst>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name val="Times New Roman"/>
      <family val="1"/>
      <charset val="238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indexed="6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3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0" borderId="0" xfId="0" applyFont="1"/>
    <xf numFmtId="3" fontId="1" fillId="0" borderId="0" xfId="0" applyNumberFormat="1" applyFont="1"/>
    <xf numFmtId="0" fontId="0" fillId="0" borderId="5" xfId="0" applyBorder="1" applyAlignment="1">
      <alignment horizontal="center"/>
    </xf>
    <xf numFmtId="0" fontId="2" fillId="5" borderId="6" xfId="0" applyFont="1" applyFill="1" applyBorder="1" applyAlignment="1">
      <alignment horizontal="center" vertical="center"/>
    </xf>
    <xf numFmtId="4" fontId="3" fillId="3" borderId="7" xfId="0" applyNumberFormat="1" applyFont="1" applyFill="1" applyBorder="1" applyAlignment="1">
      <alignment horizontal="center"/>
    </xf>
    <xf numFmtId="4" fontId="4" fillId="4" borderId="8" xfId="0" applyNumberFormat="1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horizontal="center" vertical="center"/>
    </xf>
    <xf numFmtId="4" fontId="4" fillId="4" borderId="9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0" fillId="0" borderId="10" xfId="0" applyBorder="1" applyAlignment="1">
      <alignment horizontal="center"/>
    </xf>
    <xf numFmtId="0" fontId="2" fillId="5" borderId="11" xfId="0" applyFont="1" applyFill="1" applyBorder="1" applyAlignment="1">
      <alignment horizontal="center" vertical="center"/>
    </xf>
    <xf numFmtId="4" fontId="3" fillId="3" borderId="10" xfId="0" applyNumberFormat="1" applyFont="1" applyFill="1" applyBorder="1" applyAlignment="1">
      <alignment horizontal="center"/>
    </xf>
    <xf numFmtId="4" fontId="4" fillId="4" borderId="12" xfId="0" applyNumberFormat="1" applyFont="1" applyFill="1" applyBorder="1" applyAlignment="1">
      <alignment horizontal="center" vertical="center"/>
    </xf>
    <xf numFmtId="4" fontId="4" fillId="4" borderId="10" xfId="0" applyNumberFormat="1" applyFont="1" applyFill="1" applyBorder="1" applyAlignment="1">
      <alignment horizontal="center" vertical="center"/>
    </xf>
    <xf numFmtId="4" fontId="4" fillId="4" borderId="13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5" borderId="16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left" vertical="center"/>
    </xf>
    <xf numFmtId="3" fontId="6" fillId="6" borderId="0" xfId="0" applyNumberFormat="1" applyFont="1" applyFill="1"/>
    <xf numFmtId="0" fontId="6" fillId="0" borderId="0" xfId="0" applyFont="1"/>
    <xf numFmtId="0" fontId="5" fillId="6" borderId="0" xfId="0" applyFont="1" applyFill="1" applyAlignment="1">
      <alignment horizontal="left" vertical="center"/>
    </xf>
    <xf numFmtId="0" fontId="7" fillId="6" borderId="0" xfId="0" applyFont="1" applyFill="1"/>
    <xf numFmtId="0" fontId="7" fillId="0" borderId="0" xfId="0" applyFont="1"/>
    <xf numFmtId="0" fontId="5" fillId="6" borderId="0" xfId="0" applyFont="1" applyFill="1" applyAlignment="1">
      <alignment vertical="center"/>
    </xf>
    <xf numFmtId="0" fontId="5" fillId="6" borderId="0" xfId="0" applyFont="1" applyFill="1"/>
    <xf numFmtId="0" fontId="5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8" fillId="6" borderId="0" xfId="0" applyFont="1" applyFill="1" applyBorder="1" applyAlignment="1">
      <alignment vertical="center" wrapText="1"/>
    </xf>
    <xf numFmtId="0" fontId="9" fillId="6" borderId="0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K3" sqref="K3"/>
    </sheetView>
  </sheetViews>
  <sheetFormatPr defaultRowHeight="12.75" x14ac:dyDescent="0.2"/>
  <cols>
    <col min="1" max="1" width="4.140625" style="35" customWidth="1"/>
    <col min="2" max="2" width="16.28515625" customWidth="1"/>
    <col min="3" max="3" width="16.7109375" customWidth="1"/>
    <col min="4" max="4" width="18.42578125" customWidth="1"/>
    <col min="5" max="5" width="19.7109375" customWidth="1"/>
    <col min="6" max="6" width="20.42578125" customWidth="1"/>
    <col min="8" max="8" width="18.7109375" style="1" hidden="1" customWidth="1"/>
  </cols>
  <sheetData>
    <row r="1" spans="1:9" x14ac:dyDescent="0.2">
      <c r="A1" s="36" t="s">
        <v>20</v>
      </c>
      <c r="B1" s="36"/>
      <c r="C1" s="36"/>
      <c r="D1" s="36"/>
      <c r="E1" s="36"/>
      <c r="F1" s="36"/>
    </row>
    <row r="2" spans="1:9" ht="43.5" customHeight="1" thickBot="1" x14ac:dyDescent="0.25">
      <c r="A2" s="37"/>
      <c r="B2" s="37"/>
      <c r="C2" s="37"/>
      <c r="D2" s="37"/>
      <c r="E2" s="37"/>
      <c r="F2" s="37"/>
    </row>
    <row r="3" spans="1:9" s="8" customFormat="1" ht="32.25" customHeight="1" thickBot="1" x14ac:dyDescent="0.25">
      <c r="A3" s="2" t="s">
        <v>0</v>
      </c>
      <c r="B3" s="3" t="s">
        <v>1</v>
      </c>
      <c r="C3" s="4" t="s">
        <v>2</v>
      </c>
      <c r="D3" s="5" t="s">
        <v>3</v>
      </c>
      <c r="E3" s="6" t="s">
        <v>4</v>
      </c>
      <c r="F3" s="7" t="s">
        <v>5</v>
      </c>
      <c r="H3" s="9"/>
    </row>
    <row r="4" spans="1:9" ht="15.75" x14ac:dyDescent="0.2">
      <c r="A4" s="10">
        <v>1</v>
      </c>
      <c r="B4" s="11" t="s">
        <v>6</v>
      </c>
      <c r="C4" s="12">
        <v>0.6446839991545128</v>
      </c>
      <c r="D4" s="13">
        <v>22120.787500000002</v>
      </c>
      <c r="E4" s="14">
        <v>25681.606250000001</v>
      </c>
      <c r="F4" s="15">
        <v>29761.816666666666</v>
      </c>
      <c r="G4" s="16"/>
      <c r="H4" s="1">
        <f t="shared" ref="H4:H14" si="0">E4*10000</f>
        <v>256816062.5</v>
      </c>
    </row>
    <row r="5" spans="1:9" ht="15.75" x14ac:dyDescent="0.2">
      <c r="A5" s="17">
        <v>2</v>
      </c>
      <c r="B5" s="18" t="s">
        <v>7</v>
      </c>
      <c r="C5" s="19">
        <v>12.64003381948848</v>
      </c>
      <c r="D5" s="20">
        <v>30772.151219512194</v>
      </c>
      <c r="E5" s="21">
        <v>45254.623503344483</v>
      </c>
      <c r="F5" s="22">
        <v>66346.456097560978</v>
      </c>
      <c r="G5" s="16"/>
      <c r="H5" s="1">
        <f t="shared" si="0"/>
        <v>452546235.03344482</v>
      </c>
    </row>
    <row r="6" spans="1:9" ht="15.75" x14ac:dyDescent="0.2">
      <c r="A6" s="17">
        <v>3</v>
      </c>
      <c r="B6" s="18" t="s">
        <v>8</v>
      </c>
      <c r="C6" s="19">
        <v>32.678080744028748</v>
      </c>
      <c r="D6" s="20">
        <v>47420.973170731704</v>
      </c>
      <c r="E6" s="21">
        <v>59859.183987710217</v>
      </c>
      <c r="F6" s="22">
        <v>87652.29756097561</v>
      </c>
      <c r="G6" s="16"/>
      <c r="H6" s="1">
        <f t="shared" si="0"/>
        <v>598591839.87710214</v>
      </c>
    </row>
    <row r="7" spans="1:9" ht="15.75" x14ac:dyDescent="0.2">
      <c r="A7" s="17">
        <v>4</v>
      </c>
      <c r="B7" s="18" t="s">
        <v>9</v>
      </c>
      <c r="C7" s="19">
        <v>27.985626717395899</v>
      </c>
      <c r="D7" s="20">
        <v>53125.634146341465</v>
      </c>
      <c r="E7" s="21">
        <v>75184.753561178266</v>
      </c>
      <c r="F7" s="22">
        <v>106688.16097560978</v>
      </c>
      <c r="G7" s="16"/>
      <c r="H7" s="1">
        <f t="shared" si="0"/>
        <v>751847535.61178267</v>
      </c>
    </row>
    <row r="8" spans="1:9" ht="15.75" x14ac:dyDescent="0.2">
      <c r="A8" s="17">
        <v>5</v>
      </c>
      <c r="B8" s="18" t="s">
        <v>10</v>
      </c>
      <c r="C8" s="19">
        <v>7.9581483830057067</v>
      </c>
      <c r="D8" s="20">
        <v>72359.541463414629</v>
      </c>
      <c r="E8" s="21">
        <v>85800.270823373154</v>
      </c>
      <c r="F8" s="22">
        <v>107211.20487804874</v>
      </c>
      <c r="G8" s="16"/>
      <c r="H8" s="1">
        <f t="shared" si="0"/>
        <v>858002708.23373151</v>
      </c>
    </row>
    <row r="9" spans="1:9" ht="15.75" x14ac:dyDescent="0.2">
      <c r="A9" s="17">
        <v>6</v>
      </c>
      <c r="B9" s="18" t="s">
        <v>11</v>
      </c>
      <c r="C9" s="19">
        <v>7.9898541534559291</v>
      </c>
      <c r="D9" s="20">
        <v>78676.002439024407</v>
      </c>
      <c r="E9" s="21">
        <v>92669.909206349184</v>
      </c>
      <c r="F9" s="22">
        <v>119401.27317073167</v>
      </c>
      <c r="G9" s="16"/>
      <c r="H9" s="1">
        <f t="shared" si="0"/>
        <v>926699092.06349182</v>
      </c>
    </row>
    <row r="10" spans="1:9" ht="15.75" x14ac:dyDescent="0.2">
      <c r="A10" s="17">
        <v>7</v>
      </c>
      <c r="B10" s="18" t="s">
        <v>12</v>
      </c>
      <c r="C10" s="19">
        <v>6.3411540900443883</v>
      </c>
      <c r="D10" s="20">
        <v>86036.258536585374</v>
      </c>
      <c r="E10" s="21">
        <v>103630.85101666664</v>
      </c>
      <c r="F10" s="22">
        <v>127262.83902439027</v>
      </c>
      <c r="G10" s="16"/>
      <c r="H10" s="1">
        <f t="shared" si="0"/>
        <v>1036308510.1666664</v>
      </c>
    </row>
    <row r="11" spans="1:9" ht="15.75" x14ac:dyDescent="0.2">
      <c r="A11" s="17">
        <v>8</v>
      </c>
      <c r="B11" s="18" t="s">
        <v>13</v>
      </c>
      <c r="C11" s="19">
        <v>2.4730500951173116</v>
      </c>
      <c r="D11" s="20">
        <v>104958.46666666665</v>
      </c>
      <c r="E11" s="21">
        <v>111442.83495726495</v>
      </c>
      <c r="F11" s="22">
        <v>133916.77692307689</v>
      </c>
      <c r="G11" s="16"/>
      <c r="H11" s="1">
        <f t="shared" si="0"/>
        <v>1114428349.5726495</v>
      </c>
    </row>
    <row r="12" spans="1:9" ht="15.75" x14ac:dyDescent="0.2">
      <c r="A12" s="17">
        <v>9</v>
      </c>
      <c r="B12" s="18" t="s">
        <v>14</v>
      </c>
      <c r="C12" s="19">
        <v>0.85605580215599242</v>
      </c>
      <c r="D12" s="20">
        <v>116611.55312500002</v>
      </c>
      <c r="E12" s="21">
        <v>111442.83495726495</v>
      </c>
      <c r="F12" s="22">
        <v>128239.34999999999</v>
      </c>
      <c r="G12" s="16"/>
      <c r="H12" s="1">
        <f t="shared" si="0"/>
        <v>1114428349.5726495</v>
      </c>
    </row>
    <row r="13" spans="1:9" ht="15.75" x14ac:dyDescent="0.2">
      <c r="A13" s="23">
        <v>10</v>
      </c>
      <c r="B13" s="18" t="s">
        <v>15</v>
      </c>
      <c r="C13" s="19">
        <v>0.33819488480236737</v>
      </c>
      <c r="D13" s="20">
        <v>117383.15333333334</v>
      </c>
      <c r="E13" s="21">
        <v>123914.85400000002</v>
      </c>
      <c r="F13" s="22">
        <v>128713.69333333334</v>
      </c>
      <c r="G13" s="16"/>
      <c r="H13" s="1">
        <f t="shared" si="0"/>
        <v>1239148540.0000002</v>
      </c>
    </row>
    <row r="14" spans="1:9" ht="16.5" thickBot="1" x14ac:dyDescent="0.25">
      <c r="A14" s="24">
        <v>11</v>
      </c>
      <c r="B14" s="25" t="s">
        <v>16</v>
      </c>
      <c r="C14" s="19">
        <v>9.5117311350665826E-2</v>
      </c>
      <c r="D14" s="20">
        <v>97899.474999999991</v>
      </c>
      <c r="E14" s="21">
        <v>114942.35</v>
      </c>
      <c r="F14" s="22">
        <v>133170.65</v>
      </c>
      <c r="G14" s="16"/>
      <c r="H14" s="1">
        <f t="shared" si="0"/>
        <v>1149423500</v>
      </c>
    </row>
    <row r="15" spans="1:9" ht="18.75" customHeight="1" x14ac:dyDescent="0.2">
      <c r="A15" s="26" t="s">
        <v>17</v>
      </c>
      <c r="B15" s="26"/>
      <c r="C15" s="26"/>
      <c r="D15" s="26"/>
      <c r="E15" s="26"/>
      <c r="F15" s="26"/>
      <c r="G15" s="26"/>
      <c r="H15" s="27"/>
      <c r="I15" s="28"/>
    </row>
    <row r="16" spans="1:9" ht="12.75" customHeight="1" x14ac:dyDescent="0.2">
      <c r="A16" s="29" t="s">
        <v>18</v>
      </c>
      <c r="B16" s="29"/>
      <c r="C16" s="29"/>
      <c r="D16" s="29"/>
      <c r="E16" s="29"/>
      <c r="F16" s="29"/>
      <c r="G16" s="29"/>
      <c r="H16" s="30"/>
      <c r="I16" s="31"/>
    </row>
    <row r="17" spans="1:9" ht="16.5" customHeight="1" x14ac:dyDescent="0.25">
      <c r="A17" s="32" t="s">
        <v>19</v>
      </c>
      <c r="B17" s="32"/>
      <c r="C17" s="32"/>
      <c r="D17" s="32"/>
      <c r="E17" s="32"/>
      <c r="F17" s="33"/>
      <c r="G17" s="33"/>
      <c r="H17" s="34"/>
      <c r="I17" s="34"/>
    </row>
    <row r="18" spans="1:9" ht="24.75" customHeight="1" x14ac:dyDescent="0.2">
      <c r="A18" s="38"/>
      <c r="B18" s="38"/>
      <c r="C18" s="38"/>
      <c r="D18" s="38"/>
      <c r="E18" s="38"/>
      <c r="F18" s="38"/>
    </row>
    <row r="19" spans="1:9" ht="34.5" customHeight="1" x14ac:dyDescent="0.2">
      <c r="A19" s="39"/>
      <c r="B19" s="39"/>
      <c r="C19" s="39"/>
      <c r="D19" s="39"/>
      <c r="E19" s="39"/>
      <c r="F19" s="39"/>
    </row>
    <row r="20" spans="1:9" ht="11.25" customHeight="1" x14ac:dyDescent="0.2">
      <c r="A20" s="40"/>
      <c r="B20" s="40"/>
      <c r="C20" s="40"/>
      <c r="D20" s="40"/>
      <c r="E20" s="40"/>
      <c r="F20" s="40"/>
    </row>
    <row r="21" spans="1:9" ht="11.25" customHeight="1" x14ac:dyDescent="0.2">
      <c r="A21" s="40"/>
      <c r="B21" s="40"/>
      <c r="C21" s="40"/>
      <c r="D21" s="40"/>
      <c r="E21" s="40"/>
      <c r="F21" s="40"/>
    </row>
    <row r="22" spans="1:9" ht="11.25" customHeight="1" x14ac:dyDescent="0.2"/>
  </sheetData>
  <mergeCells count="5">
    <mergeCell ref="A1:F2"/>
    <mergeCell ref="A18:F18"/>
    <mergeCell ref="A19:F19"/>
    <mergeCell ref="A20:F20"/>
    <mergeCell ref="A21:F21"/>
  </mergeCells>
  <pageMargins left="1" right="0.75" top="1.19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trim III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Carmen DUMITRASCU</cp:lastModifiedBy>
  <dcterms:created xsi:type="dcterms:W3CDTF">2022-09-12T11:54:45Z</dcterms:created>
  <dcterms:modified xsi:type="dcterms:W3CDTF">2022-12-20T11:39:55Z</dcterms:modified>
</cp:coreProperties>
</file>