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0050"/>
  </bookViews>
  <sheets>
    <sheet name="trim III 2021" sheetId="1" r:id="rId1"/>
  </sheets>
  <externalReferences>
    <externalReference r:id="rId2"/>
  </externalReferences>
  <definedNames>
    <definedName name="_xlnm.Print_Area" localSheetId="0">'trim III 2021'!$A$1:$AU$96</definedName>
    <definedName name="_xlnm.Print_Titles" localSheetId="0">'trim III 2021'!$A:$B</definedName>
  </definedNames>
  <calcPr calcId="145621" fullCalcOnLoad="1"/>
</workbook>
</file>

<file path=xl/calcChain.xml><?xml version="1.0" encoding="utf-8"?>
<calcChain xmlns="http://schemas.openxmlformats.org/spreadsheetml/2006/main">
  <c r="AU46" i="1" l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AU45" i="1" s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AU44" i="1" s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U43" i="1" s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AU42" i="1" s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U41" i="1" s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U40" i="1" s="1"/>
  <c r="AT39" i="1"/>
  <c r="AS39" i="1"/>
  <c r="AR39" i="1"/>
  <c r="AQ39" i="1"/>
  <c r="AP39" i="1"/>
  <c r="AO39" i="1"/>
  <c r="AN39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U39" i="1" s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AU38" i="1" s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U37" i="1" s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U36" i="1" s="1"/>
  <c r="AT35" i="1"/>
  <c r="AS35" i="1"/>
  <c r="AR35" i="1"/>
  <c r="AQ35" i="1"/>
  <c r="AP35" i="1"/>
  <c r="AO35" i="1"/>
  <c r="AN35" i="1"/>
  <c r="AM35" i="1"/>
  <c r="AL35" i="1"/>
  <c r="AK35" i="1"/>
  <c r="AJ35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U35" i="1" s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U34" i="1" s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U33" i="1" s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U32" i="1" s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U31" i="1" s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U30" i="1" s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U29" i="1" s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U28" i="1" s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U27" i="1" s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U26" i="1" s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AU25" i="1" s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AU24" i="1" s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AU23" i="1" s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AU22" i="1" s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AU21" i="1" s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AU20" i="1" s="1"/>
  <c r="AT19" i="1"/>
  <c r="AS19" i="1"/>
  <c r="AR19" i="1"/>
  <c r="AQ19" i="1"/>
  <c r="AP19" i="1"/>
  <c r="AO19" i="1"/>
  <c r="AN19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AU19" i="1" s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AU18" i="1" s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AU17" i="1" s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AU16" i="1" s="1"/>
  <c r="AT15" i="1"/>
  <c r="AS15" i="1"/>
  <c r="AR15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AU15" i="1" s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AU14" i="1" s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AU13" i="1" s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U12" i="1" s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U11" i="1" s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U10" i="1" s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U9" i="1" s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U8" i="1" s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AU7" i="1" s="1"/>
  <c r="AT6" i="1"/>
  <c r="AS6" i="1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AU6" i="1" s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AU5" i="1" s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AU4" i="1" s="1"/>
  <c r="D47" i="1" l="1"/>
  <c r="H47" i="1"/>
  <c r="L47" i="1"/>
  <c r="P47" i="1"/>
  <c r="T47" i="1"/>
  <c r="X47" i="1"/>
  <c r="AF47" i="1"/>
  <c r="AJ47" i="1"/>
  <c r="AN47" i="1"/>
  <c r="AR47" i="1"/>
  <c r="AM47" i="1"/>
  <c r="AB47" i="1"/>
  <c r="AO47" i="1"/>
  <c r="F47" i="1"/>
  <c r="J47" i="1"/>
  <c r="N47" i="1"/>
  <c r="R47" i="1"/>
  <c r="V47" i="1"/>
  <c r="Z47" i="1"/>
  <c r="AD47" i="1"/>
  <c r="AH47" i="1"/>
  <c r="AL47" i="1"/>
  <c r="AP47" i="1"/>
  <c r="AT47" i="1"/>
  <c r="G47" i="1"/>
  <c r="Q47" i="1"/>
  <c r="W47" i="1"/>
  <c r="AG47" i="1"/>
  <c r="E47" i="1"/>
  <c r="K47" i="1"/>
  <c r="U47" i="1"/>
  <c r="AA47" i="1"/>
  <c r="AK47" i="1"/>
  <c r="AQ47" i="1"/>
  <c r="I47" i="1"/>
  <c r="O47" i="1"/>
  <c r="Y47" i="1"/>
  <c r="AE47" i="1"/>
  <c r="C47" i="1"/>
  <c r="M47" i="1"/>
  <c r="S47" i="1"/>
  <c r="AC47" i="1"/>
  <c r="AI47" i="1"/>
  <c r="AS47" i="1"/>
  <c r="AU47" i="1" l="1"/>
</calcChain>
</file>

<file path=xl/sharedStrings.xml><?xml version="1.0" encoding="utf-8"?>
<sst xmlns="http://schemas.openxmlformats.org/spreadsheetml/2006/main" count="103" uniqueCount="65">
  <si>
    <t>FF</t>
  </si>
  <si>
    <t>Nr. crt.</t>
  </si>
  <si>
    <t>Judet</t>
  </si>
  <si>
    <t>Sub 500 asigurati</t>
  </si>
  <si>
    <t>500 - 1000</t>
  </si>
  <si>
    <t>1001 - 1500</t>
  </si>
  <si>
    <t>1501 - 2000</t>
  </si>
  <si>
    <t>2001 - 2200</t>
  </si>
  <si>
    <t>2201 - 2500</t>
  </si>
  <si>
    <t>2501 - 3000</t>
  </si>
  <si>
    <t>3001 -  3500</t>
  </si>
  <si>
    <t xml:space="preserve"> 3501 - 4000</t>
  </si>
  <si>
    <t>4001-4500</t>
  </si>
  <si>
    <t>PESTE 4500</t>
  </si>
  <si>
    <t>Nr. Medici**</t>
  </si>
  <si>
    <t>Venit min. / trim.</t>
  </si>
  <si>
    <t>Venit mediu*** / trim.</t>
  </si>
  <si>
    <t>Venit maxim / trim.</t>
  </si>
  <si>
    <t>Venit mediu ***/ trim.</t>
  </si>
  <si>
    <t>Nr. Medici**)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</si>
  <si>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</si>
  <si>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</si>
  <si>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</si>
  <si>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</si>
  <si>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</si>
  <si>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</si>
  <si>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</si>
  <si>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</si>
  <si>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</si>
  <si>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Buzau</t>
  </si>
  <si>
    <t>Caras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</si>
  <si>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</si>
  <si>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</si>
  <si>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</si>
  <si>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</si>
  <si>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</si>
  <si>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</si>
  <si>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</si>
  <si>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</si>
  <si>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</si>
  <si>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</si>
  <si>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 xml:space="preserve">Hunedoara </t>
  </si>
  <si>
    <t>Ialomita</t>
  </si>
  <si>
    <t>Iasi</t>
  </si>
  <si>
    <t>Ilfov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</si>
  <si>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</si>
  <si>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</si>
  <si>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</si>
  <si>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</si>
  <si>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</si>
  <si>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</si>
  <si>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</si>
  <si>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</si>
  <si>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</si>
  <si>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</si>
  <si>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</si>
  <si>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</si>
  <si>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</si>
  <si>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</si>
  <si>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</si>
  <si>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</si>
  <si>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</si>
  <si>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OPSNAJ</t>
  </si>
  <si>
    <t xml:space="preserve">Total </t>
  </si>
  <si>
    <t>Nr medici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</si>
</sst>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_(* #,##0.00_);_(* \(#,##0.00\);_(* &quot;-&quot;??_);_(@_)"/>
    <numFmt numFmtId="166" formatCode="_(* #,##0.00_);_(* \(#,##0.00\);_(* \-??_);_(@_)"/>
    <numFmt numFmtId="167" formatCode="0\ %"/>
  </numFmts>
  <fonts count="5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1"/>
      <color indexed="17"/>
      <name val="Calibri"/>
      <family val="2"/>
      <charset val="238"/>
    </font>
    <font>
      <b/>
      <sz val="11"/>
      <color indexed="10"/>
      <name val="Calibri"/>
      <family val="2"/>
    </font>
    <font>
      <b/>
      <sz val="11"/>
      <color indexed="10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charset val="238"/>
    </font>
    <font>
      <sz val="11"/>
      <color indexed="20"/>
      <name val="Calibri"/>
      <family val="2"/>
      <charset val="238"/>
    </font>
    <font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7.5"/>
      <color indexed="12"/>
      <name val="Arial"/>
      <family val="2"/>
    </font>
    <font>
      <u/>
      <sz val="10"/>
      <color indexed="12"/>
      <name val="Arial"/>
      <family val="2"/>
      <charset val="238"/>
    </font>
    <font>
      <u/>
      <sz val="7.5"/>
      <color theme="10"/>
      <name val="Arial"/>
      <family val="2"/>
    </font>
    <font>
      <u/>
      <sz val="7.5"/>
      <color indexed="12"/>
      <name val="Arial"/>
      <family val="2"/>
      <charset val="238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13"/>
      <color indexed="12"/>
      <name val="Arial"/>
      <family val="2"/>
    </font>
    <font>
      <u/>
      <sz val="13"/>
      <color indexed="12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38"/>
    </font>
    <font>
      <sz val="11"/>
      <color indexed="62"/>
      <name val="Calibri"/>
      <family val="2"/>
    </font>
    <font>
      <sz val="11"/>
      <color indexed="62"/>
      <name val="Calibri"/>
      <family val="2"/>
      <charset val="238"/>
    </font>
    <font>
      <sz val="11"/>
      <color indexed="19"/>
      <name val="Calibri"/>
      <family val="2"/>
    </font>
    <font>
      <sz val="11"/>
      <color indexed="19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38"/>
    </font>
    <font>
      <b/>
      <sz val="18"/>
      <color indexed="62"/>
      <name val="Cambria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42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26"/>
      </patternFill>
    </fill>
    <fill>
      <patternFill patternType="solid">
        <fgColor indexed="26"/>
        <bgColor indexed="43"/>
      </patternFill>
    </fill>
    <fill>
      <patternFill patternType="solid">
        <fgColor indexed="47"/>
      </patternFill>
    </fill>
    <fill>
      <patternFill patternType="solid">
        <fgColor indexed="31"/>
        <bgColor indexed="27"/>
      </patternFill>
    </fill>
    <fill>
      <patternFill patternType="solid">
        <fgColor indexed="27"/>
      </patternFill>
    </fill>
    <fill>
      <patternFill patternType="solid">
        <fgColor indexed="42"/>
        <bgColor indexed="4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5"/>
      </patternFill>
    </fill>
    <fill>
      <patternFill patternType="solid">
        <fgColor indexed="45"/>
        <bgColor indexed="46"/>
      </patternFill>
    </fill>
    <fill>
      <patternFill patternType="solid">
        <fgColor indexed="53"/>
      </patternFill>
    </fill>
    <fill>
      <patternFill patternType="solid">
        <fgColor indexed="25"/>
        <bgColor indexed="23"/>
      </patternFill>
    </fill>
    <fill>
      <patternFill patternType="solid">
        <fgColor indexed="51"/>
      </patternFill>
    </fill>
    <fill>
      <patternFill patternType="solid">
        <fgColor indexed="50"/>
        <bgColor indexed="19"/>
      </patternFill>
    </fill>
    <fill>
      <patternFill patternType="solid">
        <fgColor indexed="56"/>
      </patternFill>
    </fill>
    <fill>
      <patternFill patternType="solid">
        <fgColor indexed="48"/>
        <bgColor indexed="62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1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2"/>
      </bottom>
      <diagonal/>
    </border>
    <border>
      <left/>
      <right/>
      <top/>
      <bottom style="medium">
        <color indexed="4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56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8" fillId="17" borderId="0" applyNumberFormat="0" applyBorder="0" applyAlignment="0" applyProtection="0"/>
    <xf numFmtId="0" fontId="7" fillId="17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8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10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0" fillId="29" borderId="0" applyNumberFormat="0" applyBorder="0" applyAlignment="0" applyProtection="0"/>
    <xf numFmtId="0" fontId="9" fillId="29" borderId="0" applyNumberFormat="0" applyBorder="0" applyAlignment="0" applyProtection="0"/>
    <xf numFmtId="0" fontId="11" fillId="30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3" borderId="0" applyNumberFormat="0" applyBorder="0" applyAlignment="0" applyProtection="0"/>
    <xf numFmtId="0" fontId="14" fillId="31" borderId="42" applyNumberFormat="0" applyAlignment="0" applyProtection="0"/>
    <xf numFmtId="0" fontId="14" fillId="31" borderId="42" applyNumberFormat="0" applyAlignment="0" applyProtection="0"/>
    <xf numFmtId="0" fontId="14" fillId="32" borderId="42" applyNumberFormat="0" applyAlignment="0" applyProtection="0"/>
    <xf numFmtId="0" fontId="15" fillId="32" borderId="42" applyNumberFormat="0" applyAlignment="0" applyProtection="0"/>
    <xf numFmtId="0" fontId="14" fillId="32" borderId="42" applyNumberFormat="0" applyAlignment="0" applyProtection="0"/>
    <xf numFmtId="0" fontId="16" fillId="0" borderId="43" applyNumberFormat="0" applyFill="0" applyAlignment="0" applyProtection="0"/>
    <xf numFmtId="0" fontId="16" fillId="0" borderId="43" applyNumberFormat="0" applyFill="0" applyAlignment="0" applyProtection="0"/>
    <xf numFmtId="0" fontId="17" fillId="0" borderId="43" applyNumberFormat="0" applyFill="0" applyAlignment="0" applyProtection="0"/>
    <xf numFmtId="0" fontId="18" fillId="33" borderId="44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9" fillId="0" borderId="0" applyFill="0" applyBorder="0" applyAlignment="0" applyProtection="0"/>
    <xf numFmtId="166" fontId="20" fillId="0" borderId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9" fillId="0" borderId="0" applyFill="0" applyBorder="0" applyAlignment="0" applyProtection="0"/>
    <xf numFmtId="166" fontId="20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20" fillId="0" borderId="0" applyFill="0" applyBorder="0" applyAlignment="0" applyProtection="0"/>
    <xf numFmtId="165" fontId="4" fillId="0" borderId="0" applyFont="0" applyFill="0" applyBorder="0" applyAlignment="0" applyProtection="0"/>
    <xf numFmtId="166" fontId="19" fillId="0" borderId="0" applyFill="0" applyBorder="0" applyAlignment="0" applyProtection="0"/>
    <xf numFmtId="166" fontId="20" fillId="0" borderId="0" applyFill="0" applyBorder="0" applyAlignment="0" applyProtection="0"/>
    <xf numFmtId="3" fontId="4" fillId="0" borderId="0"/>
    <xf numFmtId="3" fontId="19" fillId="0" borderId="0"/>
    <xf numFmtId="3" fontId="4" fillId="0" borderId="0"/>
    <xf numFmtId="3" fontId="4" fillId="0" borderId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0" borderId="0" applyNumberFormat="0" applyBorder="0" applyAlignment="0" applyProtection="0"/>
    <xf numFmtId="0" fontId="21" fillId="30" borderId="0" applyNumberFormat="0" applyBorder="0" applyAlignment="0" applyProtection="0"/>
    <xf numFmtId="0" fontId="22" fillId="0" borderId="0"/>
    <xf numFmtId="0" fontId="12" fillId="13" borderId="0" applyNumberFormat="0" applyBorder="0" applyAlignment="0" applyProtection="0"/>
    <xf numFmtId="0" fontId="23" fillId="0" borderId="45" applyNumberFormat="0" applyFill="0" applyAlignment="0" applyProtection="0"/>
    <xf numFmtId="0" fontId="24" fillId="0" borderId="46" applyNumberFormat="0" applyFill="0" applyAlignment="0" applyProtection="0"/>
    <xf numFmtId="0" fontId="25" fillId="0" borderId="47" applyNumberFormat="0" applyFill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5" fillId="31" borderId="48" applyNumberFormat="0" applyAlignment="0" applyProtection="0"/>
    <xf numFmtId="0" fontId="35" fillId="31" borderId="48" applyNumberFormat="0" applyAlignment="0" applyProtection="0"/>
    <xf numFmtId="0" fontId="35" fillId="32" borderId="48" applyNumberFormat="0" applyAlignment="0" applyProtection="0"/>
    <xf numFmtId="0" fontId="36" fillId="32" borderId="48" applyNumberFormat="0" applyAlignment="0" applyProtection="0"/>
    <xf numFmtId="0" fontId="37" fillId="15" borderId="42" applyNumberFormat="0" applyAlignment="0" applyProtection="0"/>
    <xf numFmtId="0" fontId="37" fillId="14" borderId="42" applyNumberFormat="0" applyAlignment="0" applyProtection="0"/>
    <xf numFmtId="0" fontId="37" fillId="14" borderId="42" applyNumberFormat="0" applyAlignment="0" applyProtection="0"/>
    <xf numFmtId="0" fontId="37" fillId="15" borderId="42" applyNumberFormat="0" applyAlignment="0" applyProtection="0"/>
    <xf numFmtId="0" fontId="38" fillId="15" borderId="42" applyNumberFormat="0" applyAlignment="0" applyProtection="0"/>
    <xf numFmtId="0" fontId="16" fillId="0" borderId="43" applyNumberFormat="0" applyFill="0" applyAlignment="0" applyProtection="0"/>
    <xf numFmtId="0" fontId="39" fillId="15" borderId="0" applyNumberFormat="0" applyBorder="0" applyAlignment="0" applyProtection="0"/>
    <xf numFmtId="0" fontId="39" fillId="14" borderId="0" applyNumberFormat="0" applyBorder="0" applyAlignment="0" applyProtection="0"/>
    <xf numFmtId="0" fontId="39" fillId="14" borderId="0" applyNumberFormat="0" applyBorder="0" applyAlignment="0" applyProtection="0"/>
    <xf numFmtId="0" fontId="39" fillId="15" borderId="0" applyNumberFormat="0" applyBorder="0" applyAlignment="0" applyProtection="0"/>
    <xf numFmtId="0" fontId="40" fillId="15" borderId="0" applyNumberFormat="0" applyBorder="0" applyAlignment="0" applyProtection="0"/>
    <xf numFmtId="0" fontId="41" fillId="0" borderId="0"/>
    <xf numFmtId="0" fontId="7" fillId="0" borderId="0"/>
    <xf numFmtId="0" fontId="8" fillId="0" borderId="0"/>
    <xf numFmtId="0" fontId="4" fillId="0" borderId="0"/>
    <xf numFmtId="0" fontId="19" fillId="0" borderId="0"/>
    <xf numFmtId="0" fontId="19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4" fillId="0" borderId="0"/>
    <xf numFmtId="0" fontId="20" fillId="0" borderId="0"/>
    <xf numFmtId="0" fontId="1" fillId="0" borderId="0"/>
    <xf numFmtId="0" fontId="8" fillId="0" borderId="0"/>
    <xf numFmtId="0" fontId="4" fillId="8" borderId="49" applyNumberFormat="0" applyFont="0" applyAlignment="0" applyProtection="0"/>
    <xf numFmtId="0" fontId="4" fillId="8" borderId="49" applyNumberFormat="0" applyFont="0" applyAlignment="0" applyProtection="0"/>
    <xf numFmtId="0" fontId="19" fillId="9" borderId="49" applyNumberFormat="0" applyAlignment="0" applyProtection="0"/>
    <xf numFmtId="0" fontId="20" fillId="9" borderId="49" applyNumberFormat="0" applyAlignment="0" applyProtection="0"/>
    <xf numFmtId="0" fontId="19" fillId="9" borderId="49" applyNumberFormat="0" applyAlignment="0" applyProtection="0"/>
    <xf numFmtId="0" fontId="35" fillId="32" borderId="48" applyNumberFormat="0" applyAlignment="0" applyProtection="0"/>
    <xf numFmtId="9" fontId="19" fillId="0" borderId="0" applyFont="0" applyFill="0" applyBorder="0" applyAlignment="0" applyProtection="0"/>
    <xf numFmtId="9" fontId="19" fillId="0" borderId="0" applyFill="0" applyBorder="0" applyAlignment="0" applyProtection="0"/>
    <xf numFmtId="167" fontId="20" fillId="0" borderId="0" applyFill="0" applyBorder="0" applyAlignment="0" applyProtection="0"/>
    <xf numFmtId="9" fontId="4" fillId="0" borderId="0" applyFont="0" applyFill="0" applyBorder="0" applyAlignment="0" applyProtection="0"/>
    <xf numFmtId="9" fontId="19" fillId="0" borderId="0" applyFill="0" applyBorder="0" applyAlignment="0" applyProtection="0"/>
    <xf numFmtId="167" fontId="20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ill="0" applyBorder="0" applyAlignment="0" applyProtection="0"/>
    <xf numFmtId="167" fontId="20" fillId="0" borderId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3" fillId="0" borderId="50" applyNumberFormat="0" applyFill="0" applyAlignment="0" applyProtection="0"/>
    <xf numFmtId="0" fontId="23" fillId="0" borderId="50" applyNumberFormat="0" applyFill="0" applyAlignment="0" applyProtection="0"/>
    <xf numFmtId="0" fontId="23" fillId="0" borderId="45" applyNumberFormat="0" applyFill="0" applyAlignment="0" applyProtection="0"/>
    <xf numFmtId="0" fontId="45" fillId="0" borderId="45" applyNumberFormat="0" applyFill="0" applyAlignment="0" applyProtection="0"/>
    <xf numFmtId="0" fontId="24" fillId="0" borderId="51" applyNumberFormat="0" applyFill="0" applyAlignment="0" applyProtection="0"/>
    <xf numFmtId="0" fontId="24" fillId="0" borderId="51" applyNumberFormat="0" applyFill="0" applyAlignment="0" applyProtection="0"/>
    <xf numFmtId="0" fontId="24" fillId="0" borderId="46" applyNumberFormat="0" applyFill="0" applyAlignment="0" applyProtection="0"/>
    <xf numFmtId="0" fontId="46" fillId="0" borderId="46" applyNumberFormat="0" applyFill="0" applyAlignment="0" applyProtection="0"/>
    <xf numFmtId="0" fontId="25" fillId="0" borderId="52" applyNumberFormat="0" applyFill="0" applyAlignment="0" applyProtection="0"/>
    <xf numFmtId="0" fontId="25" fillId="0" borderId="52" applyNumberFormat="0" applyFill="0" applyAlignment="0" applyProtection="0"/>
    <xf numFmtId="0" fontId="25" fillId="0" borderId="47" applyNumberFormat="0" applyFill="0" applyAlignment="0" applyProtection="0"/>
    <xf numFmtId="0" fontId="47" fillId="0" borderId="47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53" applyNumberFormat="0" applyFill="0" applyAlignment="0" applyProtection="0"/>
    <xf numFmtId="0" fontId="49" fillId="0" borderId="54" applyNumberFormat="0" applyFill="0" applyAlignment="0" applyProtection="0"/>
    <xf numFmtId="0" fontId="50" fillId="0" borderId="54" applyNumberFormat="0" applyFill="0" applyAlignment="0" applyProtection="0"/>
    <xf numFmtId="0" fontId="49" fillId="0" borderId="54" applyNumberFormat="0" applyFill="0" applyAlignment="0" applyProtection="0"/>
    <xf numFmtId="0" fontId="18" fillId="35" borderId="44" applyNumberFormat="0" applyAlignment="0" applyProtection="0"/>
    <xf numFmtId="0" fontId="18" fillId="35" borderId="44" applyNumberFormat="0" applyAlignment="0" applyProtection="0"/>
    <xf numFmtId="0" fontId="18" fillId="33" borderId="44" applyNumberFormat="0" applyAlignment="0" applyProtection="0"/>
    <xf numFmtId="0" fontId="51" fillId="33" borderId="44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19" fillId="0" borderId="0" applyFill="0" applyBorder="0" applyAlignment="0" applyProtection="0"/>
    <xf numFmtId="166" fontId="20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20" fillId="0" borderId="0" applyFill="0" applyBorder="0" applyAlignment="0" applyProtection="0"/>
    <xf numFmtId="165" fontId="19" fillId="0" borderId="0" applyFont="0" applyFill="0" applyBorder="0" applyAlignment="0" applyProtection="0"/>
    <xf numFmtId="166" fontId="19" fillId="0" borderId="0" applyFill="0" applyBorder="0" applyAlignment="0" applyProtection="0"/>
    <xf numFmtId="166" fontId="20" fillId="0" borderId="0" applyFill="0" applyBorder="0" applyAlignment="0" applyProtection="0"/>
    <xf numFmtId="165" fontId="4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97">
    <xf numFmtId="0" fontId="0" fillId="0" borderId="0" xfId="0"/>
    <xf numFmtId="2" fontId="2" fillId="0" borderId="0" xfId="0" applyNumberFormat="1" applyFont="1" applyBorder="1" applyAlignment="1">
      <alignment horizontal="center" vertical="center" wrapText="1"/>
    </xf>
    <xf numFmtId="0" fontId="0" fillId="2" borderId="0" xfId="0" applyFill="1"/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17" xfId="0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29" xfId="0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0" fillId="0" borderId="0" xfId="0" applyAlignment="1">
      <alignment horizontal="center"/>
    </xf>
    <xf numFmtId="0" fontId="0" fillId="36" borderId="0" xfId="0" applyFill="1"/>
    <xf numFmtId="3" fontId="0" fillId="36" borderId="0" xfId="0" applyNumberFormat="1" applyFill="1"/>
    <xf numFmtId="0" fontId="2" fillId="36" borderId="2" xfId="0" applyFont="1" applyFill="1" applyBorder="1" applyAlignment="1">
      <alignment horizontal="center" vertical="center" wrapText="1"/>
    </xf>
    <xf numFmtId="0" fontId="2" fillId="36" borderId="3" xfId="0" applyFont="1" applyFill="1" applyBorder="1" applyAlignment="1">
      <alignment horizontal="center" vertical="center"/>
    </xf>
    <xf numFmtId="0" fontId="2" fillId="36" borderId="4" xfId="0" applyFont="1" applyFill="1" applyBorder="1" applyAlignment="1">
      <alignment horizontal="center" vertical="center"/>
    </xf>
    <xf numFmtId="0" fontId="2" fillId="36" borderId="5" xfId="0" applyFont="1" applyFill="1" applyBorder="1" applyAlignment="1">
      <alignment horizontal="center" vertical="center"/>
    </xf>
    <xf numFmtId="0" fontId="2" fillId="36" borderId="6" xfId="0" applyFont="1" applyFill="1" applyBorder="1" applyAlignment="1">
      <alignment horizontal="center" vertical="center"/>
    </xf>
    <xf numFmtId="0" fontId="2" fillId="36" borderId="7" xfId="0" applyFont="1" applyFill="1" applyBorder="1" applyAlignment="1">
      <alignment horizontal="center" vertical="center"/>
    </xf>
    <xf numFmtId="0" fontId="2" fillId="36" borderId="8" xfId="0" applyFont="1" applyFill="1" applyBorder="1" applyAlignment="1">
      <alignment horizontal="center" vertical="center"/>
    </xf>
    <xf numFmtId="0" fontId="2" fillId="36" borderId="9" xfId="0" applyFont="1" applyFill="1" applyBorder="1" applyAlignment="1">
      <alignment horizontal="center" vertical="center"/>
    </xf>
    <xf numFmtId="0" fontId="2" fillId="36" borderId="0" xfId="0" applyFont="1" applyFill="1"/>
    <xf numFmtId="0" fontId="2" fillId="36" borderId="11" xfId="0" applyFont="1" applyFill="1" applyBorder="1" applyAlignment="1">
      <alignment horizontal="center" vertical="center" wrapText="1"/>
    </xf>
    <xf numFmtId="0" fontId="2" fillId="36" borderId="12" xfId="0" applyFont="1" applyFill="1" applyBorder="1" applyAlignment="1">
      <alignment horizontal="center" vertical="center" wrapText="1"/>
    </xf>
    <xf numFmtId="0" fontId="2" fillId="36" borderId="13" xfId="0" applyFont="1" applyFill="1" applyBorder="1" applyAlignment="1">
      <alignment horizontal="center" vertical="center" wrapText="1"/>
    </xf>
    <xf numFmtId="0" fontId="2" fillId="36" borderId="14" xfId="0" applyFont="1" applyFill="1" applyBorder="1" applyAlignment="1">
      <alignment horizontal="center" vertical="center" wrapText="1"/>
    </xf>
    <xf numFmtId="3" fontId="2" fillId="36" borderId="12" xfId="0" applyNumberFormat="1" applyFont="1" applyFill="1" applyBorder="1" applyAlignment="1">
      <alignment horizontal="center" vertical="center" wrapText="1"/>
    </xf>
    <xf numFmtId="0" fontId="2" fillId="36" borderId="15" xfId="0" applyFont="1" applyFill="1" applyBorder="1" applyAlignment="1">
      <alignment horizontal="center" vertical="center" wrapText="1"/>
    </xf>
    <xf numFmtId="3" fontId="2" fillId="36" borderId="6" xfId="0" applyNumberFormat="1" applyFont="1" applyFill="1" applyBorder="1" applyAlignment="1">
      <alignment horizontal="center" vertical="center" wrapText="1"/>
    </xf>
    <xf numFmtId="0" fontId="2" fillId="36" borderId="4" xfId="0" applyFont="1" applyFill="1" applyBorder="1" applyAlignment="1">
      <alignment horizontal="center" vertical="center" wrapText="1"/>
    </xf>
    <xf numFmtId="0" fontId="2" fillId="36" borderId="5" xfId="0" applyFont="1" applyFill="1" applyBorder="1" applyAlignment="1">
      <alignment horizontal="center" vertical="center" wrapText="1"/>
    </xf>
    <xf numFmtId="3" fontId="2" fillId="36" borderId="3" xfId="0" applyNumberFormat="1" applyFont="1" applyFill="1" applyBorder="1" applyAlignment="1">
      <alignment horizontal="center" vertical="center" wrapText="1"/>
    </xf>
    <xf numFmtId="0" fontId="2" fillId="36" borderId="16" xfId="0" applyFont="1" applyFill="1" applyBorder="1" applyAlignment="1">
      <alignment horizontal="center" vertical="center" wrapText="1"/>
    </xf>
    <xf numFmtId="0" fontId="2" fillId="36" borderId="0" xfId="0" applyFont="1" applyFill="1" applyAlignment="1">
      <alignment vertical="center" wrapText="1"/>
    </xf>
    <xf numFmtId="0" fontId="3" fillId="36" borderId="1" xfId="0" applyFont="1" applyFill="1" applyBorder="1"/>
    <xf numFmtId="3" fontId="0" fillId="36" borderId="18" xfId="0" applyNumberFormat="1" applyFill="1" applyBorder="1" applyAlignment="1">
      <alignment horizontal="center" vertical="center" wrapText="1"/>
    </xf>
    <xf numFmtId="4" fontId="0" fillId="36" borderId="19" xfId="0" applyNumberFormat="1" applyFill="1" applyBorder="1" applyAlignment="1">
      <alignment horizontal="center" vertical="center" wrapText="1"/>
    </xf>
    <xf numFmtId="4" fontId="0" fillId="36" borderId="20" xfId="0" applyNumberFormat="1" applyFill="1" applyBorder="1" applyAlignment="1">
      <alignment horizontal="center" vertical="center" wrapText="1"/>
    </xf>
    <xf numFmtId="0" fontId="0" fillId="36" borderId="18" xfId="0" applyNumberFormat="1" applyFill="1" applyBorder="1" applyAlignment="1">
      <alignment horizontal="center" vertical="center" wrapText="1"/>
    </xf>
    <xf numFmtId="4" fontId="0" fillId="36" borderId="21" xfId="0" applyNumberFormat="1" applyFill="1" applyBorder="1" applyAlignment="1">
      <alignment horizontal="center" vertical="center" wrapText="1"/>
    </xf>
    <xf numFmtId="3" fontId="0" fillId="36" borderId="22" xfId="0" applyNumberFormat="1" applyFill="1" applyBorder="1" applyAlignment="1">
      <alignment horizontal="center" vertical="center" wrapText="1"/>
    </xf>
    <xf numFmtId="3" fontId="0" fillId="36" borderId="23" xfId="0" applyNumberFormat="1" applyFill="1" applyBorder="1" applyAlignment="1">
      <alignment horizontal="center" vertical="center" wrapText="1"/>
    </xf>
    <xf numFmtId="4" fontId="0" fillId="36" borderId="24" xfId="0" applyNumberFormat="1" applyFill="1" applyBorder="1" applyAlignment="1">
      <alignment horizontal="center" vertical="center" wrapText="1"/>
    </xf>
    <xf numFmtId="4" fontId="0" fillId="36" borderId="25" xfId="0" applyNumberFormat="1" applyFill="1" applyBorder="1" applyAlignment="1">
      <alignment horizontal="center" vertical="center" wrapText="1"/>
    </xf>
    <xf numFmtId="3" fontId="0" fillId="36" borderId="26" xfId="0" applyNumberFormat="1" applyFill="1" applyBorder="1" applyAlignment="1">
      <alignment horizontal="center" vertical="center" wrapText="1"/>
    </xf>
    <xf numFmtId="4" fontId="0" fillId="36" borderId="27" xfId="0" applyNumberFormat="1" applyFill="1" applyBorder="1" applyAlignment="1">
      <alignment horizontal="center" vertical="center" wrapText="1"/>
    </xf>
    <xf numFmtId="4" fontId="0" fillId="36" borderId="22" xfId="0" applyNumberFormat="1" applyFill="1" applyBorder="1" applyAlignment="1">
      <alignment horizontal="center" vertical="center" wrapText="1"/>
    </xf>
    <xf numFmtId="0" fontId="0" fillId="36" borderId="0" xfId="0" applyFill="1" applyAlignment="1">
      <alignment vertical="center" wrapText="1"/>
    </xf>
    <xf numFmtId="0" fontId="3" fillId="36" borderId="30" xfId="0" applyFont="1" applyFill="1" applyBorder="1"/>
    <xf numFmtId="3" fontId="0" fillId="36" borderId="31" xfId="0" applyNumberFormat="1" applyFill="1" applyBorder="1" applyAlignment="1">
      <alignment horizontal="center" vertical="center"/>
    </xf>
    <xf numFmtId="4" fontId="0" fillId="36" borderId="28" xfId="0" applyNumberFormat="1" applyFill="1" applyBorder="1" applyAlignment="1">
      <alignment horizontal="center" vertical="center"/>
    </xf>
    <xf numFmtId="4" fontId="0" fillId="36" borderId="32" xfId="0" applyNumberFormat="1" applyFill="1" applyBorder="1" applyAlignment="1">
      <alignment horizontal="center" vertical="center"/>
    </xf>
    <xf numFmtId="1" fontId="0" fillId="36" borderId="31" xfId="0" applyNumberFormat="1" applyFill="1" applyBorder="1" applyAlignment="1">
      <alignment horizontal="center" vertical="center"/>
    </xf>
    <xf numFmtId="4" fontId="0" fillId="36" borderId="33" xfId="0" applyNumberFormat="1" applyFill="1" applyBorder="1" applyAlignment="1">
      <alignment horizontal="center" vertical="center"/>
    </xf>
    <xf numFmtId="1" fontId="0" fillId="36" borderId="34" xfId="0" applyNumberFormat="1" applyFill="1" applyBorder="1" applyAlignment="1">
      <alignment horizontal="center" vertical="center"/>
    </xf>
    <xf numFmtId="4" fontId="0" fillId="36" borderId="34" xfId="0" applyNumberFormat="1" applyFill="1" applyBorder="1" applyAlignment="1">
      <alignment horizontal="center" vertical="center"/>
    </xf>
    <xf numFmtId="0" fontId="0" fillId="36" borderId="31" xfId="0" applyNumberFormat="1" applyFill="1" applyBorder="1" applyAlignment="1">
      <alignment horizontal="center" vertical="center"/>
    </xf>
    <xf numFmtId="3" fontId="0" fillId="36" borderId="34" xfId="0" applyNumberFormat="1" applyFill="1" applyBorder="1" applyAlignment="1">
      <alignment horizontal="center" vertical="center"/>
    </xf>
    <xf numFmtId="0" fontId="2" fillId="36" borderId="30" xfId="0" applyFont="1" applyFill="1" applyBorder="1"/>
    <xf numFmtId="3" fontId="0" fillId="36" borderId="29" xfId="0" applyNumberFormat="1" applyFill="1" applyBorder="1" applyAlignment="1">
      <alignment horizontal="center" vertical="center"/>
    </xf>
    <xf numFmtId="4" fontId="0" fillId="36" borderId="31" xfId="0" applyNumberFormat="1" applyFill="1" applyBorder="1" applyAlignment="1">
      <alignment horizontal="center" vertical="center"/>
    </xf>
    <xf numFmtId="3" fontId="4" fillId="36" borderId="31" xfId="0" applyNumberFormat="1" applyFont="1" applyFill="1" applyBorder="1" applyAlignment="1">
      <alignment horizontal="center" vertical="center"/>
    </xf>
    <xf numFmtId="4" fontId="4" fillId="36" borderId="28" xfId="0" applyNumberFormat="1" applyFont="1" applyFill="1" applyBorder="1" applyAlignment="1">
      <alignment horizontal="center" vertical="center"/>
    </xf>
    <xf numFmtId="4" fontId="4" fillId="36" borderId="32" xfId="0" applyNumberFormat="1" applyFont="1" applyFill="1" applyBorder="1" applyAlignment="1">
      <alignment horizontal="center" vertical="center"/>
    </xf>
    <xf numFmtId="4" fontId="4" fillId="36" borderId="33" xfId="0" applyNumberFormat="1" applyFont="1" applyFill="1" applyBorder="1" applyAlignment="1">
      <alignment horizontal="center" vertical="center"/>
    </xf>
    <xf numFmtId="3" fontId="4" fillId="36" borderId="34" xfId="0" applyNumberFormat="1" applyFont="1" applyFill="1" applyBorder="1" applyAlignment="1">
      <alignment horizontal="center" vertical="center"/>
    </xf>
    <xf numFmtId="4" fontId="4" fillId="36" borderId="34" xfId="0" applyNumberFormat="1" applyFont="1" applyFill="1" applyBorder="1" applyAlignment="1">
      <alignment horizontal="center" vertical="center"/>
    </xf>
    <xf numFmtId="0" fontId="3" fillId="36" borderId="35" xfId="0" applyFont="1" applyFill="1" applyBorder="1"/>
    <xf numFmtId="3" fontId="4" fillId="36" borderId="36" xfId="0" applyNumberFormat="1" applyFont="1" applyFill="1" applyBorder="1" applyAlignment="1">
      <alignment horizontal="center" vertical="center"/>
    </xf>
    <xf numFmtId="4" fontId="4" fillId="36" borderId="37" xfId="0" applyNumberFormat="1" applyFont="1" applyFill="1" applyBorder="1" applyAlignment="1">
      <alignment horizontal="center" vertical="center"/>
    </xf>
    <xf numFmtId="4" fontId="4" fillId="36" borderId="38" xfId="0" applyNumberFormat="1" applyFont="1" applyFill="1" applyBorder="1" applyAlignment="1">
      <alignment horizontal="center" vertical="center"/>
    </xf>
    <xf numFmtId="0" fontId="4" fillId="36" borderId="36" xfId="0" applyNumberFormat="1" applyFont="1" applyFill="1" applyBorder="1" applyAlignment="1">
      <alignment horizontal="center" vertical="center"/>
    </xf>
    <xf numFmtId="4" fontId="4" fillId="36" borderId="39" xfId="0" applyNumberFormat="1" applyFont="1" applyFill="1" applyBorder="1" applyAlignment="1">
      <alignment horizontal="center" vertical="center"/>
    </xf>
    <xf numFmtId="3" fontId="4" fillId="36" borderId="40" xfId="0" applyNumberFormat="1" applyFont="1" applyFill="1" applyBorder="1" applyAlignment="1">
      <alignment horizontal="center" vertical="center"/>
    </xf>
    <xf numFmtId="4" fontId="4" fillId="36" borderId="40" xfId="0" applyNumberFormat="1" applyFont="1" applyFill="1" applyBorder="1" applyAlignment="1">
      <alignment horizontal="center" vertical="center"/>
    </xf>
    <xf numFmtId="0" fontId="2" fillId="36" borderId="41" xfId="0" applyFont="1" applyFill="1" applyBorder="1" applyAlignment="1">
      <alignment horizontal="center" vertical="center"/>
    </xf>
    <xf numFmtId="3" fontId="2" fillId="36" borderId="8" xfId="0" applyNumberFormat="1" applyFont="1" applyFill="1" applyBorder="1" applyAlignment="1">
      <alignment horizontal="center" vertical="center"/>
    </xf>
    <xf numFmtId="4" fontId="2" fillId="36" borderId="41" xfId="0" applyNumberFormat="1" applyFont="1" applyFill="1" applyBorder="1" applyAlignment="1">
      <alignment horizontal="center" vertical="center"/>
    </xf>
    <xf numFmtId="3" fontId="2" fillId="36" borderId="41" xfId="0" applyNumberFormat="1" applyFont="1" applyFill="1" applyBorder="1" applyAlignment="1">
      <alignment horizontal="center" vertical="center"/>
    </xf>
    <xf numFmtId="4" fontId="2" fillId="36" borderId="8" xfId="0" applyNumberFormat="1" applyFont="1" applyFill="1" applyBorder="1" applyAlignment="1">
      <alignment horizontal="center" vertical="center"/>
    </xf>
    <xf numFmtId="3" fontId="2" fillId="36" borderId="7" xfId="0" applyNumberFormat="1" applyFont="1" applyFill="1" applyBorder="1" applyAlignment="1">
      <alignment horizontal="center" vertical="center"/>
    </xf>
    <xf numFmtId="4" fontId="2" fillId="36" borderId="9" xfId="0" applyNumberFormat="1" applyFont="1" applyFill="1" applyBorder="1" applyAlignment="1">
      <alignment horizontal="center" vertical="center"/>
    </xf>
    <xf numFmtId="4" fontId="2" fillId="36" borderId="3" xfId="0" applyNumberFormat="1" applyFont="1" applyFill="1" applyBorder="1" applyAlignment="1">
      <alignment horizontal="center" vertical="center"/>
    </xf>
    <xf numFmtId="0" fontId="6" fillId="36" borderId="0" xfId="0" applyFont="1" applyFill="1" applyBorder="1" applyAlignment="1">
      <alignment wrapText="1"/>
    </xf>
    <xf numFmtId="0" fontId="5" fillId="36" borderId="0" xfId="0" applyFont="1" applyFill="1"/>
    <xf numFmtId="0" fontId="6" fillId="36" borderId="0" xfId="0" applyFont="1" applyFill="1" applyBorder="1" applyAlignment="1">
      <alignment horizontal="left" wrapText="1"/>
    </xf>
    <xf numFmtId="4" fontId="0" fillId="36" borderId="0" xfId="0" applyNumberFormat="1" applyFill="1"/>
    <xf numFmtId="0" fontId="2" fillId="36" borderId="16" xfId="0" applyFont="1" applyFill="1" applyBorder="1" applyAlignment="1">
      <alignment horizontal="center" vertical="center"/>
    </xf>
    <xf numFmtId="0" fontId="2" fillId="36" borderId="55" xfId="0" applyFont="1" applyFill="1" applyBorder="1" applyAlignment="1">
      <alignment horizontal="center" vertical="center" wrapText="1"/>
    </xf>
    <xf numFmtId="0" fontId="2" fillId="36" borderId="56" xfId="0" applyFont="1" applyFill="1" applyBorder="1" applyAlignment="1">
      <alignment horizontal="center" vertical="center" wrapText="1"/>
    </xf>
    <xf numFmtId="3" fontId="0" fillId="36" borderId="1" xfId="0" applyNumberFormat="1" applyFill="1" applyBorder="1" applyAlignment="1">
      <alignment vertical="center" wrapText="1"/>
    </xf>
    <xf numFmtId="0" fontId="4" fillId="0" borderId="57" xfId="0" applyFont="1" applyBorder="1" applyAlignment="1">
      <alignment horizontal="center"/>
    </xf>
    <xf numFmtId="3" fontId="3" fillId="36" borderId="41" xfId="0" applyNumberFormat="1" applyFont="1" applyFill="1" applyBorder="1" applyAlignment="1">
      <alignment vertical="center" wrapText="1"/>
    </xf>
  </cellXfs>
  <cellStyles count="256">
    <cellStyle name="20% - Accent1 2" xfId="1"/>
    <cellStyle name="20% - Accent1 2 2" xfId="2"/>
    <cellStyle name="20% - Accent1 2 3" xfId="3"/>
    <cellStyle name="20% - Accent1 3" xfId="4"/>
    <cellStyle name="20% - Accent2 2" xfId="5"/>
    <cellStyle name="20% - Accent2 2 2" xfId="6"/>
    <cellStyle name="20% - Accent2 2 3" xfId="7"/>
    <cellStyle name="20% - Accent2 3" xfId="8"/>
    <cellStyle name="20% - Accent3 2" xfId="9"/>
    <cellStyle name="20% - Accent3 2 2" xfId="10"/>
    <cellStyle name="20% - Accent3 2 3" xfId="11"/>
    <cellStyle name="20% - Accent3 3" xfId="12"/>
    <cellStyle name="20% - Accent4 2" xfId="13"/>
    <cellStyle name="20% - Accent4 2 2" xfId="14"/>
    <cellStyle name="20% - Accent4 2 3" xfId="15"/>
    <cellStyle name="20% - Accent4 3" xfId="16"/>
    <cellStyle name="20% - Accent5 2" xfId="17"/>
    <cellStyle name="20% - Accent5 2 2" xfId="18"/>
    <cellStyle name="20% - Accent5 2 3" xfId="19"/>
    <cellStyle name="20% - Accent5 3" xfId="20"/>
    <cellStyle name="20% - Accent6 2" xfId="21"/>
    <cellStyle name="20% - Accent6 2 2" xfId="22"/>
    <cellStyle name="20% - Accent6 2 3" xfId="23"/>
    <cellStyle name="20% - Accent6 3" xfId="24"/>
    <cellStyle name="40% - Accent1 2" xfId="25"/>
    <cellStyle name="40% - Accent1 2 2" xfId="26"/>
    <cellStyle name="40% - Accent1 2 3" xfId="27"/>
    <cellStyle name="40% - Accent1 3" xfId="28"/>
    <cellStyle name="40% - Accent2 2" xfId="29"/>
    <cellStyle name="40% - Accent2 2 2" xfId="30"/>
    <cellStyle name="40% - Accent2 2 3" xfId="31"/>
    <cellStyle name="40% - Accent2 3" xfId="32"/>
    <cellStyle name="40% - Accent3 2" xfId="33"/>
    <cellStyle name="40% - Accent3 2 2" xfId="34"/>
    <cellStyle name="40% - Accent3 2 3" xfId="35"/>
    <cellStyle name="40% - Accent3 3" xfId="36"/>
    <cellStyle name="40% - Accent4 2" xfId="37"/>
    <cellStyle name="40% - Accent4 2 2" xfId="38"/>
    <cellStyle name="40% - Accent4 2 3" xfId="39"/>
    <cellStyle name="40% - Accent4 3" xfId="40"/>
    <cellStyle name="40% - Accent5 2" xfId="41"/>
    <cellStyle name="40% - Accent5 2 2" xfId="42"/>
    <cellStyle name="40% - Accent5 2 3" xfId="43"/>
    <cellStyle name="40% - Accent5 3" xfId="44"/>
    <cellStyle name="40% - Accent6 2" xfId="45"/>
    <cellStyle name="40% - Accent6 2 2" xfId="46"/>
    <cellStyle name="40% - Accent6 2 3" xfId="47"/>
    <cellStyle name="40% - Accent6 3" xfId="48"/>
    <cellStyle name="60% - Accent1 2" xfId="49"/>
    <cellStyle name="60% - Accent1 2 2" xfId="50"/>
    <cellStyle name="60% - Accent1 2 3" xfId="51"/>
    <cellStyle name="60% - Accent1 3" xfId="52"/>
    <cellStyle name="60% - Accent2 2" xfId="53"/>
    <cellStyle name="60% - Accent2 2 2" xfId="54"/>
    <cellStyle name="60% - Accent2 2 3" xfId="55"/>
    <cellStyle name="60% - Accent2 3" xfId="56"/>
    <cellStyle name="60% - Accent3 2" xfId="57"/>
    <cellStyle name="60% - Accent3 2 2" xfId="58"/>
    <cellStyle name="60% - Accent3 2 3" xfId="59"/>
    <cellStyle name="60% - Accent3 3" xfId="60"/>
    <cellStyle name="60% - Accent4 2" xfId="61"/>
    <cellStyle name="60% - Accent4 2 2" xfId="62"/>
    <cellStyle name="60% - Accent4 2 3" xfId="63"/>
    <cellStyle name="60% - Accent4 3" xfId="64"/>
    <cellStyle name="60% - Accent5 2" xfId="65"/>
    <cellStyle name="60% - Accent5 2 2" xfId="66"/>
    <cellStyle name="60% - Accent5 2 3" xfId="67"/>
    <cellStyle name="60% - Accent5 3" xfId="68"/>
    <cellStyle name="60% - Accent6 2" xfId="69"/>
    <cellStyle name="60% - Accent6 2 2" xfId="70"/>
    <cellStyle name="60% - Accent6 2 3" xfId="71"/>
    <cellStyle name="60% - Accent6 3" xfId="72"/>
    <cellStyle name="Accent1 2" xfId="73"/>
    <cellStyle name="Accent1 2 2" xfId="74"/>
    <cellStyle name="Accent1 2 3" xfId="75"/>
    <cellStyle name="Accent1 3" xfId="76"/>
    <cellStyle name="Accent2 2" xfId="77"/>
    <cellStyle name="Accent2 2 2" xfId="78"/>
    <cellStyle name="Accent2 2 3" xfId="79"/>
    <cellStyle name="Accent2 3" xfId="80"/>
    <cellStyle name="Accent3 2" xfId="81"/>
    <cellStyle name="Accent3 2 2" xfId="82"/>
    <cellStyle name="Accent3 2 3" xfId="83"/>
    <cellStyle name="Accent3 3" xfId="84"/>
    <cellStyle name="Accent4 2" xfId="85"/>
    <cellStyle name="Accent4 2 2" xfId="86"/>
    <cellStyle name="Accent4 2 3" xfId="87"/>
    <cellStyle name="Accent4 3" xfId="88"/>
    <cellStyle name="Accent5 2" xfId="89"/>
    <cellStyle name="Accent5 2 2" xfId="90"/>
    <cellStyle name="Accent5 2 3" xfId="91"/>
    <cellStyle name="Accent5 3" xfId="92"/>
    <cellStyle name="Accent6 2" xfId="93"/>
    <cellStyle name="Accent6 2 2" xfId="94"/>
    <cellStyle name="Accent6 2 3" xfId="95"/>
    <cellStyle name="Accent6 3" xfId="96"/>
    <cellStyle name="Bad 1" xfId="97"/>
    <cellStyle name="Bun" xfId="98"/>
    <cellStyle name="Bun 2" xfId="99"/>
    <cellStyle name="Bun 3" xfId="100"/>
    <cellStyle name="Bun 4" xfId="101"/>
    <cellStyle name="Calcul" xfId="102"/>
    <cellStyle name="Calcul 2" xfId="103"/>
    <cellStyle name="Calcul 3" xfId="104"/>
    <cellStyle name="Calcul 4" xfId="105"/>
    <cellStyle name="Calculation 2" xfId="106"/>
    <cellStyle name="Celulă legată" xfId="107"/>
    <cellStyle name="Celulă legată 2" xfId="108"/>
    <cellStyle name="Celulă legată 3" xfId="109"/>
    <cellStyle name="Check Cell 2" xfId="110"/>
    <cellStyle name="Comma 15" xfId="111"/>
    <cellStyle name="Comma 15 2" xfId="112"/>
    <cellStyle name="Comma 15 3" xfId="113"/>
    <cellStyle name="Comma 15 4" xfId="114"/>
    <cellStyle name="Comma 15 5" xfId="115"/>
    <cellStyle name="Comma 2" xfId="116"/>
    <cellStyle name="Comma 2 2" xfId="117"/>
    <cellStyle name="Comma 2 3" xfId="118"/>
    <cellStyle name="Comma 3" xfId="119"/>
    <cellStyle name="Comma 3 2" xfId="120"/>
    <cellStyle name="Comma 3 3" xfId="121"/>
    <cellStyle name="Comma 4" xfId="122"/>
    <cellStyle name="Comma 5" xfId="123"/>
    <cellStyle name="Comma 6" xfId="124"/>
    <cellStyle name="Comma0" xfId="125"/>
    <cellStyle name="Comma0 2" xfId="126"/>
    <cellStyle name="Comma0 2 2" xfId="127"/>
    <cellStyle name="Comma0 3" xfId="128"/>
    <cellStyle name="Eronat" xfId="129"/>
    <cellStyle name="Eronat 2" xfId="130"/>
    <cellStyle name="Eronat 3" xfId="131"/>
    <cellStyle name="Eronat 4" xfId="132"/>
    <cellStyle name="Excel Built-in Normal" xfId="133"/>
    <cellStyle name="Good 1" xfId="134"/>
    <cellStyle name="Heading 1 1" xfId="135"/>
    <cellStyle name="Heading 2 1" xfId="136"/>
    <cellStyle name="Heading 3 2" xfId="137"/>
    <cellStyle name="Hyperlink 10" xfId="138"/>
    <cellStyle name="Hyperlink 11" xfId="139"/>
    <cellStyle name="Hyperlink 12" xfId="140"/>
    <cellStyle name="Hyperlink 13" xfId="141"/>
    <cellStyle name="Hyperlink 14" xfId="142"/>
    <cellStyle name="Hyperlink 2" xfId="143"/>
    <cellStyle name="Hyperlink 2 2" xfId="144"/>
    <cellStyle name="Hyperlink 2 2 2" xfId="145"/>
    <cellStyle name="Hyperlink 2 2 3" xfId="146"/>
    <cellStyle name="Hyperlink 2 2 4" xfId="147"/>
    <cellStyle name="Hyperlink 2 3" xfId="148"/>
    <cellStyle name="Hyperlink 2 4" xfId="149"/>
    <cellStyle name="Hyperlink 2 5" xfId="150"/>
    <cellStyle name="Hyperlink 3" xfId="151"/>
    <cellStyle name="Hyperlink 3 2" xfId="152"/>
    <cellStyle name="Hyperlink 3 3" xfId="153"/>
    <cellStyle name="Hyperlink 3 4" xfId="154"/>
    <cellStyle name="Hyperlink 4" xfId="155"/>
    <cellStyle name="Hyperlink 4 2" xfId="156"/>
    <cellStyle name="Hyperlink 4 3" xfId="157"/>
    <cellStyle name="Hyperlink 4 4" xfId="158"/>
    <cellStyle name="Hyperlink 5" xfId="159"/>
    <cellStyle name="Hyperlink 5 2" xfId="160"/>
    <cellStyle name="Hyperlink 6" xfId="161"/>
    <cellStyle name="Hyperlink 6 2" xfId="162"/>
    <cellStyle name="Hyperlink 7" xfId="163"/>
    <cellStyle name="Hyperlink 8" xfId="164"/>
    <cellStyle name="Hyperlink 9" xfId="165"/>
    <cellStyle name="Ieșire" xfId="166"/>
    <cellStyle name="Ieșire 2" xfId="167"/>
    <cellStyle name="Ieșire 3" xfId="168"/>
    <cellStyle name="Ieșire 4" xfId="169"/>
    <cellStyle name="Input 2" xfId="170"/>
    <cellStyle name="Intrare" xfId="171"/>
    <cellStyle name="Intrare 2" xfId="172"/>
    <cellStyle name="Intrare 3" xfId="173"/>
    <cellStyle name="Intrare 4" xfId="174"/>
    <cellStyle name="Linked Cell 2" xfId="175"/>
    <cellStyle name="Neutral 1" xfId="176"/>
    <cellStyle name="Neutru" xfId="177"/>
    <cellStyle name="Neutru 2" xfId="178"/>
    <cellStyle name="Neutru 3" xfId="179"/>
    <cellStyle name="Neutru 4" xfId="180"/>
    <cellStyle name="Normal" xfId="0" builtinId="0"/>
    <cellStyle name="Normal 12 2" xfId="181"/>
    <cellStyle name="Normal 12 2 2" xfId="182"/>
    <cellStyle name="Normal 12 2 3" xfId="183"/>
    <cellStyle name="Normal 2" xfId="184"/>
    <cellStyle name="Normal 2 2" xfId="185"/>
    <cellStyle name="Normal 2 2 2" xfId="186"/>
    <cellStyle name="Normal 2 2 2 2" xfId="187"/>
    <cellStyle name="Normal 2 2 3" xfId="188"/>
    <cellStyle name="Normal 3" xfId="189"/>
    <cellStyle name="Normal 3 2" xfId="190"/>
    <cellStyle name="Normal 3 3" xfId="191"/>
    <cellStyle name="Normal 4" xfId="192"/>
    <cellStyle name="Normal 4 2" xfId="193"/>
    <cellStyle name="Normal 5" xfId="194"/>
    <cellStyle name="Normal 6" xfId="195"/>
    <cellStyle name="Normal 6 2" xfId="196"/>
    <cellStyle name="Notă" xfId="197"/>
    <cellStyle name="Notă 2" xfId="198"/>
    <cellStyle name="Notă 3" xfId="199"/>
    <cellStyle name="Notă 4" xfId="200"/>
    <cellStyle name="Note 1" xfId="201"/>
    <cellStyle name="Output 2" xfId="202"/>
    <cellStyle name="Percent 2" xfId="203"/>
    <cellStyle name="Percent 2 2" xfId="204"/>
    <cellStyle name="Percent 2 3" xfId="205"/>
    <cellStyle name="Percent 3" xfId="206"/>
    <cellStyle name="Percent 4" xfId="207"/>
    <cellStyle name="Percent 5" xfId="208"/>
    <cellStyle name="Procent 2" xfId="209"/>
    <cellStyle name="Procent 2 2" xfId="210"/>
    <cellStyle name="Procent 2 3" xfId="211"/>
    <cellStyle name="Text avertisment" xfId="212"/>
    <cellStyle name="Text avertisment 2" xfId="213"/>
    <cellStyle name="Text avertisment 3" xfId="214"/>
    <cellStyle name="Text explicativ" xfId="215"/>
    <cellStyle name="Text explicativ 2" xfId="216"/>
    <cellStyle name="Text explicativ 3" xfId="217"/>
    <cellStyle name="Titlu" xfId="218"/>
    <cellStyle name="Titlu 1" xfId="219"/>
    <cellStyle name="Titlu 1 2" xfId="220"/>
    <cellStyle name="Titlu 1 3" xfId="221"/>
    <cellStyle name="Titlu 1 4" xfId="222"/>
    <cellStyle name="Titlu 2" xfId="223"/>
    <cellStyle name="Titlu 2 2" xfId="224"/>
    <cellStyle name="Titlu 2 3" xfId="225"/>
    <cellStyle name="Titlu 2 4" xfId="226"/>
    <cellStyle name="Titlu 3" xfId="227"/>
    <cellStyle name="Titlu 3 2" xfId="228"/>
    <cellStyle name="Titlu 3 3" xfId="229"/>
    <cellStyle name="Titlu 3 4" xfId="230"/>
    <cellStyle name="Titlu 4" xfId="231"/>
    <cellStyle name="Titlu 4 2" xfId="232"/>
    <cellStyle name="Titlu 4 3" xfId="233"/>
    <cellStyle name="Titlu 5" xfId="234"/>
    <cellStyle name="Titlu 6" xfId="235"/>
    <cellStyle name="Total 2" xfId="236"/>
    <cellStyle name="Total 2 2" xfId="237"/>
    <cellStyle name="Total 2 3" xfId="238"/>
    <cellStyle name="Total 3" xfId="239"/>
    <cellStyle name="Verificare celulă" xfId="240"/>
    <cellStyle name="Verificare celulă 2" xfId="241"/>
    <cellStyle name="Verificare celulă 3" xfId="242"/>
    <cellStyle name="Verificare celulă 4" xfId="243"/>
    <cellStyle name="Virgulă 2" xfId="244"/>
    <cellStyle name="Virgulă 2 2" xfId="245"/>
    <cellStyle name="Virgulă 2 2 2" xfId="246"/>
    <cellStyle name="Virgulă 2 2 3" xfId="247"/>
    <cellStyle name="Virgulă 2 3" xfId="248"/>
    <cellStyle name="Virgulă 2 4" xfId="249"/>
    <cellStyle name="Virgulă 2 5" xfId="250"/>
    <cellStyle name="Virgulă 3" xfId="251"/>
    <cellStyle name="Virgulă 3 2" xfId="252"/>
    <cellStyle name="Virgulă 3 3" xfId="253"/>
    <cellStyle name="Virgulă_Majorari puncte per capita - medici 2009" xfId="254"/>
    <cellStyle name="Warning Text 2" xfId="2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men%20Dumitrascu/Desktop/1.Medicina%20primara/1.7%20TRIM%20III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B"/>
      <sheetName val="AR"/>
      <sheetName val="AG"/>
      <sheetName val="BC"/>
      <sheetName val="BH"/>
      <sheetName val="BN"/>
      <sheetName val="BT"/>
      <sheetName val="BV"/>
      <sheetName val="BR"/>
      <sheetName val="BZ"/>
      <sheetName val="CS"/>
      <sheetName val="CL"/>
      <sheetName val="CJ"/>
      <sheetName val="CT"/>
      <sheetName val="CV"/>
      <sheetName val="DB"/>
      <sheetName val="DJ"/>
      <sheetName val="GL"/>
      <sheetName val="GR"/>
      <sheetName val="GJ"/>
      <sheetName val="HR"/>
      <sheetName val="HD"/>
      <sheetName val="IL"/>
      <sheetName val="IS"/>
      <sheetName val="IF"/>
      <sheetName val="MM"/>
      <sheetName val="MH"/>
      <sheetName val="MS"/>
      <sheetName val="NT"/>
      <sheetName val="OT"/>
      <sheetName val="PH"/>
      <sheetName val="SM"/>
      <sheetName val="SJ"/>
      <sheetName val="SB"/>
      <sheetName val="SV"/>
      <sheetName val="TR"/>
      <sheetName val="TM"/>
      <sheetName val="TL"/>
      <sheetName val="VS"/>
      <sheetName val="VL"/>
      <sheetName val="VN"/>
      <sheetName val="B"/>
      <sheetName val="OPSNAJ"/>
      <sheetName val="TOTAL1.6"/>
      <sheetName val="1.6"/>
      <sheetName val="1.7 a"/>
      <sheetName val="1.7 b"/>
    </sheetNames>
    <sheetDataSet>
      <sheetData sheetId="0">
        <row r="27">
          <cell r="B27">
            <v>2</v>
          </cell>
          <cell r="C27">
            <v>5089.07</v>
          </cell>
          <cell r="D27">
            <v>13714.66</v>
          </cell>
          <cell r="E27">
            <v>22340.25</v>
          </cell>
        </row>
        <row r="28">
          <cell r="B28">
            <v>36</v>
          </cell>
          <cell r="C28">
            <v>20540.2</v>
          </cell>
          <cell r="D28">
            <v>40903.26</v>
          </cell>
          <cell r="E28">
            <v>66788.429999999993</v>
          </cell>
        </row>
        <row r="29">
          <cell r="B29">
            <v>66</v>
          </cell>
          <cell r="C29">
            <v>35263.230000000003</v>
          </cell>
          <cell r="D29">
            <v>59077.53</v>
          </cell>
          <cell r="E29">
            <v>82540.160000000003</v>
          </cell>
        </row>
        <row r="30">
          <cell r="B30">
            <v>55</v>
          </cell>
          <cell r="C30">
            <v>53318.39</v>
          </cell>
          <cell r="D30">
            <v>74407.360000000001</v>
          </cell>
          <cell r="E30">
            <v>97235.5</v>
          </cell>
        </row>
        <row r="31">
          <cell r="B31">
            <v>10</v>
          </cell>
          <cell r="C31">
            <v>64466.95</v>
          </cell>
          <cell r="D31">
            <v>83075.5</v>
          </cell>
          <cell r="E31">
            <v>103724.63</v>
          </cell>
        </row>
        <row r="32">
          <cell r="B32">
            <v>11</v>
          </cell>
          <cell r="C32">
            <v>76866.12</v>
          </cell>
          <cell r="D32">
            <v>94178.95</v>
          </cell>
          <cell r="E32">
            <v>109775.36</v>
          </cell>
        </row>
        <row r="33">
          <cell r="B33">
            <v>4</v>
          </cell>
          <cell r="C33">
            <v>72828.5</v>
          </cell>
          <cell r="D33">
            <v>89092.479999999996</v>
          </cell>
          <cell r="E33">
            <v>110520.86</v>
          </cell>
        </row>
        <row r="34">
          <cell r="B34">
            <v>3</v>
          </cell>
          <cell r="C34">
            <v>92124.35</v>
          </cell>
          <cell r="D34">
            <v>111512.25</v>
          </cell>
          <cell r="E34">
            <v>123863.01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1">
        <row r="27">
          <cell r="B27">
            <v>1</v>
          </cell>
          <cell r="C27">
            <v>14524.77</v>
          </cell>
          <cell r="D27">
            <v>14524.77</v>
          </cell>
          <cell r="E27">
            <v>14524.77</v>
          </cell>
        </row>
        <row r="28">
          <cell r="B28">
            <v>68</v>
          </cell>
          <cell r="C28">
            <v>22659.64</v>
          </cell>
          <cell r="D28">
            <v>44397.91</v>
          </cell>
          <cell r="E28">
            <v>67627.88</v>
          </cell>
        </row>
        <row r="29">
          <cell r="B29">
            <v>95</v>
          </cell>
          <cell r="C29">
            <v>40043.870000000003</v>
          </cell>
          <cell r="D29">
            <v>58746.92</v>
          </cell>
          <cell r="E29">
            <v>77672.160000000003</v>
          </cell>
        </row>
        <row r="30">
          <cell r="B30">
            <v>56</v>
          </cell>
          <cell r="C30">
            <v>41598.9</v>
          </cell>
          <cell r="D30">
            <v>71283.22</v>
          </cell>
          <cell r="E30">
            <v>93100.67</v>
          </cell>
        </row>
        <row r="31">
          <cell r="B31">
            <v>12</v>
          </cell>
          <cell r="C31">
            <v>54898.78</v>
          </cell>
          <cell r="D31">
            <v>83980.62</v>
          </cell>
          <cell r="E31">
            <v>101347.84</v>
          </cell>
        </row>
        <row r="32">
          <cell r="B32">
            <v>5</v>
          </cell>
          <cell r="C32">
            <v>85235.95</v>
          </cell>
          <cell r="D32">
            <v>92266.83</v>
          </cell>
          <cell r="E32">
            <v>105262.86</v>
          </cell>
        </row>
        <row r="33">
          <cell r="B33">
            <v>8</v>
          </cell>
          <cell r="C33">
            <v>98651.09</v>
          </cell>
          <cell r="D33">
            <v>106844.6</v>
          </cell>
          <cell r="E33">
            <v>123342.37</v>
          </cell>
        </row>
        <row r="34">
          <cell r="B34">
            <v>1</v>
          </cell>
          <cell r="C34">
            <v>119890.82</v>
          </cell>
          <cell r="D34">
            <v>119890.82</v>
          </cell>
          <cell r="E34">
            <v>119890.82</v>
          </cell>
        </row>
        <row r="35">
          <cell r="B35">
            <v>1</v>
          </cell>
          <cell r="C35">
            <v>125198.96</v>
          </cell>
          <cell r="D35">
            <v>125198.96</v>
          </cell>
          <cell r="E35">
            <v>125198.96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2">
        <row r="27">
          <cell r="B27">
            <v>3</v>
          </cell>
          <cell r="C27">
            <v>17305.82</v>
          </cell>
          <cell r="D27">
            <v>24526.66</v>
          </cell>
          <cell r="E27">
            <v>30736.6</v>
          </cell>
        </row>
        <row r="28">
          <cell r="B28">
            <v>43</v>
          </cell>
          <cell r="C28">
            <v>0</v>
          </cell>
          <cell r="D28">
            <v>42255.3</v>
          </cell>
          <cell r="E28">
            <v>61327.73</v>
          </cell>
        </row>
        <row r="29">
          <cell r="B29">
            <v>132</v>
          </cell>
          <cell r="C29">
            <v>36380.230000000003</v>
          </cell>
          <cell r="D29">
            <v>58130.85</v>
          </cell>
          <cell r="E29">
            <v>82351.179999999993</v>
          </cell>
        </row>
        <row r="30">
          <cell r="B30">
            <v>94</v>
          </cell>
          <cell r="C30">
            <v>47353.53</v>
          </cell>
          <cell r="D30">
            <v>68763.08</v>
          </cell>
          <cell r="E30">
            <v>96403.6</v>
          </cell>
        </row>
        <row r="31">
          <cell r="B31">
            <v>22</v>
          </cell>
          <cell r="C31">
            <v>67034.880000000005</v>
          </cell>
          <cell r="D31">
            <v>86408.24</v>
          </cell>
          <cell r="E31">
            <v>102779.18</v>
          </cell>
        </row>
        <row r="32">
          <cell r="B32">
            <v>15</v>
          </cell>
          <cell r="C32">
            <v>72793.960000000006</v>
          </cell>
          <cell r="D32">
            <v>91547.7</v>
          </cell>
          <cell r="E32">
            <v>110976.04</v>
          </cell>
        </row>
        <row r="33">
          <cell r="B33">
            <v>17</v>
          </cell>
          <cell r="C33">
            <v>71581.02</v>
          </cell>
          <cell r="D33">
            <v>103278.92</v>
          </cell>
          <cell r="E33">
            <v>127467.16</v>
          </cell>
        </row>
        <row r="34">
          <cell r="B34">
            <v>3</v>
          </cell>
          <cell r="C34">
            <v>93477.53</v>
          </cell>
          <cell r="D34">
            <v>103135.66</v>
          </cell>
          <cell r="E34">
            <v>120495.25</v>
          </cell>
        </row>
        <row r="35">
          <cell r="B35">
            <v>1</v>
          </cell>
          <cell r="C35">
            <v>102306.92</v>
          </cell>
          <cell r="D35">
            <v>102306.92</v>
          </cell>
          <cell r="E35">
            <v>102306.92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3">
        <row r="27">
          <cell r="B27">
            <v>1</v>
          </cell>
          <cell r="C27">
            <v>15365.24</v>
          </cell>
          <cell r="D27">
            <v>15365.24</v>
          </cell>
          <cell r="E27">
            <v>15365.24</v>
          </cell>
        </row>
        <row r="28">
          <cell r="B28">
            <v>17</v>
          </cell>
          <cell r="C28">
            <v>23569.25</v>
          </cell>
          <cell r="D28">
            <v>44199.95</v>
          </cell>
          <cell r="E28">
            <v>60478.19</v>
          </cell>
        </row>
        <row r="29">
          <cell r="B29">
            <v>64</v>
          </cell>
          <cell r="C29">
            <v>29763.14</v>
          </cell>
          <cell r="D29">
            <v>58284.61</v>
          </cell>
          <cell r="E29">
            <v>79010.289999999994</v>
          </cell>
        </row>
        <row r="30">
          <cell r="B30">
            <v>74</v>
          </cell>
          <cell r="C30">
            <v>49158.14</v>
          </cell>
          <cell r="D30">
            <v>73139.63</v>
          </cell>
          <cell r="E30">
            <v>102051.11</v>
          </cell>
        </row>
        <row r="31">
          <cell r="B31">
            <v>26</v>
          </cell>
          <cell r="C31">
            <v>65224.480000000003</v>
          </cell>
          <cell r="D31">
            <v>87011.9</v>
          </cell>
          <cell r="E31">
            <v>108723.33</v>
          </cell>
        </row>
        <row r="32">
          <cell r="B32">
            <v>27</v>
          </cell>
          <cell r="C32">
            <v>69991.66</v>
          </cell>
          <cell r="D32">
            <v>91953.4</v>
          </cell>
          <cell r="E32">
            <v>111039.35</v>
          </cell>
        </row>
        <row r="33">
          <cell r="B33">
            <v>25</v>
          </cell>
          <cell r="C33">
            <v>88520.47</v>
          </cell>
          <cell r="D33">
            <v>107412.98</v>
          </cell>
          <cell r="E33">
            <v>135555.6</v>
          </cell>
        </row>
        <row r="34">
          <cell r="B34">
            <v>11</v>
          </cell>
          <cell r="C34">
            <v>93829.88</v>
          </cell>
          <cell r="D34">
            <v>113502.12</v>
          </cell>
          <cell r="E34">
            <v>129203.95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1</v>
          </cell>
          <cell r="C36">
            <v>51781.05</v>
          </cell>
          <cell r="D36">
            <v>56265.55</v>
          </cell>
          <cell r="E36">
            <v>60750.05</v>
          </cell>
        </row>
        <row r="37">
          <cell r="B37">
            <v>1</v>
          </cell>
          <cell r="C37">
            <v>51781.05</v>
          </cell>
          <cell r="D37">
            <v>56265.55</v>
          </cell>
          <cell r="E37">
            <v>60750.05</v>
          </cell>
        </row>
      </sheetData>
      <sheetData sheetId="4">
        <row r="27">
          <cell r="B27">
            <v>3</v>
          </cell>
          <cell r="C27">
            <v>11785.97</v>
          </cell>
          <cell r="D27">
            <v>25248.58</v>
          </cell>
          <cell r="E27">
            <v>36871.699999999997</v>
          </cell>
        </row>
        <row r="28">
          <cell r="B28">
            <v>70</v>
          </cell>
          <cell r="C28">
            <v>17338.39</v>
          </cell>
          <cell r="D28">
            <v>44185.97</v>
          </cell>
          <cell r="E28">
            <v>63890.42</v>
          </cell>
        </row>
        <row r="29">
          <cell r="B29">
            <v>149</v>
          </cell>
          <cell r="C29">
            <v>31567.22</v>
          </cell>
          <cell r="D29">
            <v>57536.800000000003</v>
          </cell>
          <cell r="E29">
            <v>85118.56</v>
          </cell>
        </row>
        <row r="30">
          <cell r="B30">
            <v>74</v>
          </cell>
          <cell r="C30">
            <v>47172.82</v>
          </cell>
          <cell r="D30">
            <v>71508.47</v>
          </cell>
          <cell r="E30">
            <v>102849.03</v>
          </cell>
        </row>
        <row r="31">
          <cell r="B31">
            <v>11</v>
          </cell>
          <cell r="C31">
            <v>66692.429999999993</v>
          </cell>
          <cell r="D31">
            <v>89489.91</v>
          </cell>
          <cell r="E31">
            <v>108729.71</v>
          </cell>
        </row>
        <row r="32">
          <cell r="B32">
            <v>10</v>
          </cell>
          <cell r="C32">
            <v>78456.03</v>
          </cell>
          <cell r="D32">
            <v>93370.84</v>
          </cell>
          <cell r="E32">
            <v>112188.09</v>
          </cell>
        </row>
        <row r="33">
          <cell r="B33">
            <v>11</v>
          </cell>
          <cell r="C33">
            <v>76454.240000000005</v>
          </cell>
          <cell r="D33">
            <v>97468.21</v>
          </cell>
          <cell r="E33">
            <v>109816.93</v>
          </cell>
        </row>
        <row r="34">
          <cell r="B34">
            <v>1</v>
          </cell>
          <cell r="C34">
            <v>108358.15</v>
          </cell>
          <cell r="D34">
            <v>108358.15</v>
          </cell>
          <cell r="E34">
            <v>108358.15</v>
          </cell>
        </row>
        <row r="35">
          <cell r="B35">
            <v>2</v>
          </cell>
          <cell r="C35">
            <v>118713.42</v>
          </cell>
          <cell r="D35">
            <v>120277.98</v>
          </cell>
          <cell r="E35">
            <v>121842.55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5">
        <row r="28">
          <cell r="B28">
            <v>5</v>
          </cell>
          <cell r="C28">
            <v>36297.360000000001</v>
          </cell>
          <cell r="D28">
            <v>43269.04</v>
          </cell>
          <cell r="E28">
            <v>57668.82</v>
          </cell>
        </row>
        <row r="29">
          <cell r="B29">
            <v>32</v>
          </cell>
          <cell r="C29">
            <v>36148.9</v>
          </cell>
          <cell r="D29">
            <v>52838.64</v>
          </cell>
          <cell r="E29">
            <v>68824.759999999995</v>
          </cell>
        </row>
        <row r="30">
          <cell r="B30">
            <v>52</v>
          </cell>
          <cell r="C30">
            <v>50171.17</v>
          </cell>
          <cell r="D30">
            <v>71912.02</v>
          </cell>
          <cell r="E30">
            <v>97264.5</v>
          </cell>
        </row>
        <row r="31">
          <cell r="B31">
            <v>17</v>
          </cell>
          <cell r="C31">
            <v>67384.009999999995</v>
          </cell>
          <cell r="D31">
            <v>88249.39</v>
          </cell>
          <cell r="E31">
            <v>103786.8</v>
          </cell>
        </row>
        <row r="32">
          <cell r="B32">
            <v>16</v>
          </cell>
          <cell r="C32">
            <v>72513.460000000006</v>
          </cell>
          <cell r="D32">
            <v>88935.47</v>
          </cell>
          <cell r="E32">
            <v>116789.36</v>
          </cell>
        </row>
        <row r="33">
          <cell r="B33">
            <v>7</v>
          </cell>
          <cell r="C33">
            <v>83063.47</v>
          </cell>
          <cell r="D33">
            <v>116106.59</v>
          </cell>
          <cell r="E33">
            <v>129859.77</v>
          </cell>
        </row>
        <row r="34">
          <cell r="B34">
            <v>2</v>
          </cell>
          <cell r="C34">
            <v>85500.09</v>
          </cell>
          <cell r="D34">
            <v>104047.96</v>
          </cell>
          <cell r="E34">
            <v>122595.01</v>
          </cell>
        </row>
      </sheetData>
      <sheetData sheetId="6"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8</v>
          </cell>
          <cell r="C28">
            <v>24534.54</v>
          </cell>
          <cell r="D28">
            <v>40795.57</v>
          </cell>
          <cell r="E28">
            <v>59301.56</v>
          </cell>
        </row>
        <row r="29">
          <cell r="B29">
            <v>48</v>
          </cell>
          <cell r="C29">
            <v>40007.769999999997</v>
          </cell>
          <cell r="D29">
            <v>60485.34</v>
          </cell>
          <cell r="E29">
            <v>88361.12</v>
          </cell>
        </row>
        <row r="30">
          <cell r="B30">
            <v>55</v>
          </cell>
          <cell r="C30">
            <v>53576.55</v>
          </cell>
          <cell r="D30">
            <v>73140.070000000007</v>
          </cell>
          <cell r="E30">
            <v>96934.77</v>
          </cell>
        </row>
        <row r="31">
          <cell r="B31">
            <v>12</v>
          </cell>
          <cell r="C31">
            <v>68164.479999999996</v>
          </cell>
          <cell r="D31">
            <v>87248.83</v>
          </cell>
          <cell r="E31">
            <v>101171.77</v>
          </cell>
        </row>
        <row r="32">
          <cell r="B32">
            <v>11</v>
          </cell>
          <cell r="C32">
            <v>69669.91</v>
          </cell>
          <cell r="D32">
            <v>91363.31</v>
          </cell>
          <cell r="E32">
            <v>118529.72</v>
          </cell>
        </row>
        <row r="33">
          <cell r="B33">
            <v>12</v>
          </cell>
          <cell r="C33">
            <v>76677.88</v>
          </cell>
          <cell r="D33">
            <v>99665.51</v>
          </cell>
          <cell r="E33">
            <v>120609.91</v>
          </cell>
        </row>
        <row r="34">
          <cell r="B34">
            <v>2</v>
          </cell>
          <cell r="C34">
            <v>113828.25</v>
          </cell>
          <cell r="D34">
            <v>119066.7</v>
          </cell>
          <cell r="E34">
            <v>124305.16</v>
          </cell>
        </row>
        <row r="35">
          <cell r="B35">
            <v>2</v>
          </cell>
          <cell r="C35">
            <v>118856.72</v>
          </cell>
          <cell r="D35">
            <v>128290.06</v>
          </cell>
          <cell r="E35">
            <v>137723.39000000001</v>
          </cell>
        </row>
        <row r="36">
          <cell r="B36">
            <v>1</v>
          </cell>
          <cell r="C36">
            <v>112022.78</v>
          </cell>
          <cell r="D36">
            <v>112022.78</v>
          </cell>
          <cell r="E36">
            <v>112022.78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7">
        <row r="27">
          <cell r="B27">
            <v>2</v>
          </cell>
          <cell r="C27">
            <v>11312.56</v>
          </cell>
          <cell r="D27">
            <v>26320.639999999999</v>
          </cell>
          <cell r="E27">
            <v>41328.720000000001</v>
          </cell>
        </row>
        <row r="28">
          <cell r="B28">
            <v>44</v>
          </cell>
          <cell r="C28">
            <v>20782.13</v>
          </cell>
          <cell r="D28">
            <v>40893.230000000003</v>
          </cell>
          <cell r="E28">
            <v>69595.740000000005</v>
          </cell>
        </row>
        <row r="29">
          <cell r="B29">
            <v>110</v>
          </cell>
          <cell r="C29">
            <v>34298.17</v>
          </cell>
          <cell r="D29">
            <v>52967.96</v>
          </cell>
          <cell r="E29">
            <v>74784.789999999994</v>
          </cell>
        </row>
        <row r="30">
          <cell r="B30">
            <v>95</v>
          </cell>
          <cell r="C30">
            <v>43520.93</v>
          </cell>
          <cell r="D30">
            <v>67623.12</v>
          </cell>
          <cell r="E30">
            <v>94083.13</v>
          </cell>
        </row>
        <row r="31">
          <cell r="B31">
            <v>24</v>
          </cell>
          <cell r="C31">
            <v>63071.199999999997</v>
          </cell>
          <cell r="D31">
            <v>77107.88</v>
          </cell>
          <cell r="E31">
            <v>97195.67</v>
          </cell>
        </row>
        <row r="32">
          <cell r="B32">
            <v>17</v>
          </cell>
          <cell r="C32">
            <v>60089.04</v>
          </cell>
          <cell r="D32">
            <v>81021</v>
          </cell>
          <cell r="E32">
            <v>108304.88</v>
          </cell>
        </row>
        <row r="33">
          <cell r="B33">
            <v>12</v>
          </cell>
          <cell r="C33">
            <v>64122.19</v>
          </cell>
          <cell r="D33">
            <v>94410.64</v>
          </cell>
          <cell r="E33">
            <v>112134.12</v>
          </cell>
        </row>
        <row r="34">
          <cell r="B34">
            <v>2</v>
          </cell>
          <cell r="C34">
            <v>101976.46</v>
          </cell>
          <cell r="D34">
            <v>103812.5</v>
          </cell>
          <cell r="E34">
            <v>105648.22</v>
          </cell>
        </row>
        <row r="35">
          <cell r="B35">
            <v>1</v>
          </cell>
          <cell r="C35">
            <v>102187.28</v>
          </cell>
          <cell r="D35">
            <v>102187.28</v>
          </cell>
          <cell r="E35">
            <v>102187.28</v>
          </cell>
        </row>
        <row r="36">
          <cell r="B36">
            <v>1</v>
          </cell>
          <cell r="C36">
            <v>125639.31</v>
          </cell>
          <cell r="D36">
            <v>125639.31</v>
          </cell>
          <cell r="E36">
            <v>125639.31</v>
          </cell>
        </row>
      </sheetData>
      <sheetData sheetId="8">
        <row r="27">
          <cell r="B27">
            <v>2</v>
          </cell>
          <cell r="C27">
            <v>11041.75</v>
          </cell>
          <cell r="D27">
            <v>14791.78</v>
          </cell>
          <cell r="E27">
            <v>18541.8</v>
          </cell>
        </row>
        <row r="28">
          <cell r="B28">
            <v>7</v>
          </cell>
          <cell r="C28">
            <v>25546.29</v>
          </cell>
          <cell r="D28">
            <v>41230.910000000003</v>
          </cell>
          <cell r="E28">
            <v>52046.89</v>
          </cell>
        </row>
        <row r="29">
          <cell r="B29">
            <v>45</v>
          </cell>
          <cell r="C29">
            <v>39746.39</v>
          </cell>
          <cell r="D29">
            <v>59294.28</v>
          </cell>
          <cell r="E29">
            <v>79012.929999999993</v>
          </cell>
        </row>
        <row r="30">
          <cell r="B30">
            <v>33</v>
          </cell>
          <cell r="C30">
            <v>47373.96</v>
          </cell>
          <cell r="D30">
            <v>70792</v>
          </cell>
          <cell r="E30">
            <v>99386.03</v>
          </cell>
        </row>
        <row r="31">
          <cell r="B31">
            <v>15</v>
          </cell>
          <cell r="C31">
            <v>66060.95</v>
          </cell>
          <cell r="D31">
            <v>83516.44</v>
          </cell>
          <cell r="E31">
            <v>106635.89</v>
          </cell>
        </row>
        <row r="32">
          <cell r="B32">
            <v>18</v>
          </cell>
          <cell r="C32">
            <v>67584.19</v>
          </cell>
          <cell r="D32">
            <v>90551.15</v>
          </cell>
          <cell r="E32">
            <v>112959.26</v>
          </cell>
        </row>
        <row r="33">
          <cell r="B33">
            <v>8</v>
          </cell>
          <cell r="C33">
            <v>91754.69</v>
          </cell>
          <cell r="D33">
            <v>104345.60000000001</v>
          </cell>
          <cell r="E33">
            <v>116929.79</v>
          </cell>
        </row>
        <row r="34">
          <cell r="B34">
            <v>1</v>
          </cell>
          <cell r="C34">
            <v>134165.82</v>
          </cell>
          <cell r="D34">
            <v>134165.82</v>
          </cell>
          <cell r="E34">
            <v>134165.82</v>
          </cell>
        </row>
        <row r="35">
          <cell r="B35">
            <v>4</v>
          </cell>
          <cell r="C35">
            <v>127757.91</v>
          </cell>
          <cell r="D35">
            <v>132243.92000000001</v>
          </cell>
          <cell r="E35">
            <v>134479.51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9"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12</v>
          </cell>
          <cell r="C28">
            <v>23260.69</v>
          </cell>
          <cell r="D28">
            <v>44828.92</v>
          </cell>
          <cell r="E28">
            <v>59573.32</v>
          </cell>
        </row>
        <row r="29">
          <cell r="B29">
            <v>49</v>
          </cell>
          <cell r="C29">
            <v>39242.75</v>
          </cell>
          <cell r="D29">
            <v>57417.96</v>
          </cell>
          <cell r="E29">
            <v>80325.039999999994</v>
          </cell>
        </row>
        <row r="30">
          <cell r="B30">
            <v>56</v>
          </cell>
          <cell r="C30">
            <v>55079.46</v>
          </cell>
          <cell r="D30">
            <v>72092.36</v>
          </cell>
          <cell r="E30">
            <v>95677.46</v>
          </cell>
        </row>
        <row r="31">
          <cell r="B31">
            <v>26</v>
          </cell>
          <cell r="C31">
            <v>61488.6</v>
          </cell>
          <cell r="D31">
            <v>81405.399999999994</v>
          </cell>
          <cell r="E31">
            <v>97916.85</v>
          </cell>
        </row>
        <row r="32">
          <cell r="B32">
            <v>21</v>
          </cell>
          <cell r="C32">
            <v>67075.91</v>
          </cell>
          <cell r="D32">
            <v>90903.66</v>
          </cell>
          <cell r="E32">
            <v>111825.91</v>
          </cell>
        </row>
        <row r="33">
          <cell r="B33">
            <v>12</v>
          </cell>
          <cell r="C33">
            <v>84546.91</v>
          </cell>
          <cell r="D33">
            <v>100948.83</v>
          </cell>
          <cell r="E33">
            <v>128053.82</v>
          </cell>
        </row>
        <row r="34">
          <cell r="B34">
            <v>6</v>
          </cell>
          <cell r="C34">
            <v>94030.6</v>
          </cell>
          <cell r="D34">
            <v>116595.27</v>
          </cell>
          <cell r="E34">
            <v>123766.31</v>
          </cell>
        </row>
        <row r="35">
          <cell r="B35">
            <v>1</v>
          </cell>
          <cell r="C35">
            <v>113265.55</v>
          </cell>
          <cell r="D35">
            <v>113265.55</v>
          </cell>
          <cell r="E35">
            <v>113265.55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</sheetData>
      <sheetData sheetId="10">
        <row r="27">
          <cell r="B27">
            <v>2</v>
          </cell>
          <cell r="C27">
            <v>11184.73</v>
          </cell>
          <cell r="D27">
            <v>17636.53</v>
          </cell>
          <cell r="E27">
            <v>23088.33</v>
          </cell>
        </row>
        <row r="28">
          <cell r="B28">
            <v>10</v>
          </cell>
          <cell r="C28">
            <v>24406.400000000001</v>
          </cell>
          <cell r="D28">
            <v>43934.18</v>
          </cell>
          <cell r="E28">
            <v>65775.850000000006</v>
          </cell>
        </row>
        <row r="29">
          <cell r="B29">
            <v>45</v>
          </cell>
          <cell r="C29">
            <v>36486.300000000003</v>
          </cell>
          <cell r="D29">
            <v>56027.24</v>
          </cell>
          <cell r="E29">
            <v>78978.66</v>
          </cell>
        </row>
        <row r="30">
          <cell r="B30">
            <v>34</v>
          </cell>
          <cell r="C30">
            <v>54777.75</v>
          </cell>
          <cell r="D30">
            <v>71503.37</v>
          </cell>
          <cell r="E30">
            <v>88528.03</v>
          </cell>
        </row>
        <row r="31">
          <cell r="B31">
            <v>10</v>
          </cell>
          <cell r="C31">
            <v>63419.06</v>
          </cell>
          <cell r="D31">
            <v>78418.22</v>
          </cell>
          <cell r="E31">
            <v>91353.05</v>
          </cell>
        </row>
        <row r="32">
          <cell r="B32">
            <v>14</v>
          </cell>
          <cell r="C32">
            <v>85564.01</v>
          </cell>
          <cell r="D32">
            <v>96129.04</v>
          </cell>
          <cell r="E32">
            <v>104536.69</v>
          </cell>
        </row>
        <row r="33">
          <cell r="B33">
            <v>12</v>
          </cell>
          <cell r="C33">
            <v>72351.67</v>
          </cell>
          <cell r="D33">
            <v>96826.18</v>
          </cell>
          <cell r="E33">
            <v>104341.42</v>
          </cell>
        </row>
        <row r="34">
          <cell r="B34">
            <v>10</v>
          </cell>
          <cell r="C34">
            <v>72418.62</v>
          </cell>
          <cell r="D34">
            <v>97814.65</v>
          </cell>
          <cell r="E34">
            <v>111268.87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11"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2</v>
          </cell>
          <cell r="C28">
            <v>27191.9</v>
          </cell>
          <cell r="D28">
            <v>29716.38</v>
          </cell>
          <cell r="E28">
            <v>32240.87</v>
          </cell>
        </row>
        <row r="29">
          <cell r="B29">
            <v>18</v>
          </cell>
          <cell r="C29">
            <v>37386.660000000003</v>
          </cell>
          <cell r="D29">
            <v>55448.55</v>
          </cell>
          <cell r="E29">
            <v>76898.67</v>
          </cell>
        </row>
        <row r="30">
          <cell r="B30">
            <v>20</v>
          </cell>
          <cell r="C30">
            <v>43058.43</v>
          </cell>
          <cell r="D30">
            <v>70894.78</v>
          </cell>
          <cell r="E30">
            <v>93606.49</v>
          </cell>
        </row>
        <row r="31">
          <cell r="B31">
            <v>11</v>
          </cell>
          <cell r="C31">
            <v>73946.77</v>
          </cell>
          <cell r="D31">
            <v>84417.64</v>
          </cell>
          <cell r="E31">
            <v>105010.31</v>
          </cell>
        </row>
        <row r="32">
          <cell r="B32">
            <v>14</v>
          </cell>
          <cell r="C32">
            <v>79991.94</v>
          </cell>
          <cell r="D32">
            <v>90658.72</v>
          </cell>
          <cell r="E32">
            <v>99700.18</v>
          </cell>
        </row>
        <row r="33">
          <cell r="B33">
            <v>17</v>
          </cell>
          <cell r="C33">
            <v>82510.990000000005</v>
          </cell>
          <cell r="D33">
            <v>100463.94</v>
          </cell>
          <cell r="E33">
            <v>123034.54</v>
          </cell>
        </row>
        <row r="34">
          <cell r="B34">
            <v>12</v>
          </cell>
          <cell r="C34">
            <v>83786.789999999994</v>
          </cell>
          <cell r="D34">
            <v>108131.71</v>
          </cell>
          <cell r="E34">
            <v>133176.66</v>
          </cell>
        </row>
        <row r="35">
          <cell r="B35">
            <v>8</v>
          </cell>
          <cell r="C35">
            <v>85950.42</v>
          </cell>
          <cell r="D35">
            <v>101251.45</v>
          </cell>
          <cell r="E35">
            <v>129776.12</v>
          </cell>
        </row>
        <row r="36">
          <cell r="B36">
            <v>3</v>
          </cell>
          <cell r="C36">
            <v>110506.86</v>
          </cell>
          <cell r="D36">
            <v>115148.07</v>
          </cell>
          <cell r="E36">
            <v>118685.86</v>
          </cell>
        </row>
        <row r="37">
          <cell r="B37">
            <v>1</v>
          </cell>
          <cell r="C37">
            <v>124129.64</v>
          </cell>
          <cell r="D37">
            <v>124129.64</v>
          </cell>
          <cell r="E37">
            <v>124129.64</v>
          </cell>
        </row>
      </sheetData>
      <sheetData sheetId="12">
        <row r="27">
          <cell r="B27">
            <v>1</v>
          </cell>
          <cell r="C27">
            <v>34311.949999999997</v>
          </cell>
          <cell r="D27">
            <v>34311.949999999997</v>
          </cell>
          <cell r="E27">
            <v>34311.949999999997</v>
          </cell>
        </row>
        <row r="28">
          <cell r="B28">
            <v>12</v>
          </cell>
          <cell r="C28">
            <v>25811.15</v>
          </cell>
          <cell r="D28">
            <v>42361.66</v>
          </cell>
          <cell r="E28">
            <v>58192.17</v>
          </cell>
        </row>
        <row r="29">
          <cell r="B29">
            <v>70</v>
          </cell>
          <cell r="C29">
            <v>23453.7</v>
          </cell>
          <cell r="D29">
            <v>54985.36</v>
          </cell>
          <cell r="E29">
            <v>76483.88</v>
          </cell>
        </row>
        <row r="30">
          <cell r="B30">
            <v>106</v>
          </cell>
          <cell r="C30">
            <v>44211.43</v>
          </cell>
          <cell r="D30">
            <v>68985.100000000006</v>
          </cell>
          <cell r="E30">
            <v>95922.4</v>
          </cell>
        </row>
        <row r="31">
          <cell r="B31">
            <v>26</v>
          </cell>
          <cell r="C31">
            <v>52494.04</v>
          </cell>
          <cell r="D31">
            <v>78836.78</v>
          </cell>
          <cell r="E31">
            <v>95776.82</v>
          </cell>
        </row>
        <row r="32">
          <cell r="B32">
            <v>37</v>
          </cell>
          <cell r="C32">
            <v>68524.820000000007</v>
          </cell>
          <cell r="D32">
            <v>87329.16</v>
          </cell>
          <cell r="E32">
            <v>107428.92</v>
          </cell>
        </row>
        <row r="33">
          <cell r="B33">
            <v>46</v>
          </cell>
          <cell r="C33">
            <v>67361.87</v>
          </cell>
          <cell r="D33">
            <v>92411.23</v>
          </cell>
          <cell r="E33">
            <v>107502.35</v>
          </cell>
        </row>
        <row r="34">
          <cell r="B34">
            <v>23</v>
          </cell>
          <cell r="C34">
            <v>85453.16</v>
          </cell>
          <cell r="D34">
            <v>104444.03</v>
          </cell>
          <cell r="E34">
            <v>120471.17</v>
          </cell>
        </row>
        <row r="35">
          <cell r="B35">
            <v>9</v>
          </cell>
          <cell r="C35">
            <v>112671.15</v>
          </cell>
          <cell r="D35">
            <v>118023.57</v>
          </cell>
          <cell r="E35">
            <v>121989.43</v>
          </cell>
        </row>
        <row r="36">
          <cell r="B36">
            <v>5</v>
          </cell>
          <cell r="C36">
            <v>125856.88</v>
          </cell>
          <cell r="D36">
            <v>125856.88</v>
          </cell>
          <cell r="E36">
            <v>125856.88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13">
        <row r="27">
          <cell r="B27">
            <v>2</v>
          </cell>
          <cell r="C27">
            <v>35677.360000000001</v>
          </cell>
          <cell r="D27">
            <v>35754.620000000003</v>
          </cell>
          <cell r="E27">
            <v>35831.870000000003</v>
          </cell>
        </row>
        <row r="28">
          <cell r="B28">
            <v>50</v>
          </cell>
          <cell r="C28">
            <v>22115.1</v>
          </cell>
          <cell r="D28">
            <v>43761.01</v>
          </cell>
          <cell r="E28">
            <v>68128.600000000006</v>
          </cell>
        </row>
        <row r="29">
          <cell r="B29">
            <v>137</v>
          </cell>
          <cell r="C29">
            <v>30829.53</v>
          </cell>
          <cell r="D29">
            <v>55536.47</v>
          </cell>
          <cell r="E29">
            <v>75007.600000000006</v>
          </cell>
        </row>
        <row r="30">
          <cell r="B30">
            <v>98</v>
          </cell>
          <cell r="D30">
            <v>69329.02</v>
          </cell>
          <cell r="E30">
            <v>100593.24</v>
          </cell>
        </row>
        <row r="31">
          <cell r="B31">
            <v>29</v>
          </cell>
          <cell r="C31">
            <v>64053.78</v>
          </cell>
          <cell r="D31">
            <v>82647.289999999994</v>
          </cell>
          <cell r="E31">
            <v>102739.96</v>
          </cell>
        </row>
        <row r="32">
          <cell r="B32">
            <v>25</v>
          </cell>
          <cell r="C32">
            <v>60702.09</v>
          </cell>
          <cell r="D32">
            <v>89719.06</v>
          </cell>
          <cell r="E32">
            <v>113472.78</v>
          </cell>
        </row>
        <row r="33">
          <cell r="B33">
            <v>16</v>
          </cell>
          <cell r="C33">
            <v>77883.56</v>
          </cell>
          <cell r="D33">
            <v>103539.55</v>
          </cell>
          <cell r="E33">
            <v>125052.7</v>
          </cell>
        </row>
        <row r="34">
          <cell r="B34">
            <v>9</v>
          </cell>
          <cell r="C34">
            <v>91280.68</v>
          </cell>
          <cell r="D34">
            <v>112540.36</v>
          </cell>
          <cell r="E34">
            <v>124457.11</v>
          </cell>
        </row>
        <row r="35">
          <cell r="B35">
            <v>1</v>
          </cell>
          <cell r="C35">
            <v>90640.79</v>
          </cell>
          <cell r="D35">
            <v>90640.79</v>
          </cell>
          <cell r="E35">
            <v>90640.79</v>
          </cell>
        </row>
        <row r="36">
          <cell r="B36">
            <v>1</v>
          </cell>
          <cell r="C36">
            <v>126370.52</v>
          </cell>
          <cell r="D36">
            <v>126370.52</v>
          </cell>
          <cell r="E36">
            <v>126370.52</v>
          </cell>
        </row>
      </sheetData>
      <sheetData sheetId="14"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4</v>
          </cell>
          <cell r="C28">
            <v>43895.19</v>
          </cell>
          <cell r="D28">
            <v>49646.63</v>
          </cell>
          <cell r="E28">
            <v>57571.81</v>
          </cell>
        </row>
        <row r="29">
          <cell r="B29">
            <v>20</v>
          </cell>
          <cell r="C29">
            <v>42195.86</v>
          </cell>
          <cell r="D29">
            <v>51969.38</v>
          </cell>
          <cell r="E29">
            <v>66614.460000000006</v>
          </cell>
        </row>
        <row r="30">
          <cell r="B30">
            <v>28</v>
          </cell>
          <cell r="C30">
            <v>51405.89</v>
          </cell>
          <cell r="D30">
            <v>68526.12</v>
          </cell>
          <cell r="E30">
            <v>88313.52</v>
          </cell>
        </row>
        <row r="31">
          <cell r="B31">
            <v>13</v>
          </cell>
          <cell r="C31">
            <v>75921.62</v>
          </cell>
          <cell r="D31">
            <v>87864.2</v>
          </cell>
          <cell r="E31">
            <v>97671.07</v>
          </cell>
        </row>
        <row r="32">
          <cell r="B32">
            <v>14</v>
          </cell>
          <cell r="C32">
            <v>75525.56</v>
          </cell>
          <cell r="D32">
            <v>90403.4</v>
          </cell>
          <cell r="E32">
            <v>111941.23</v>
          </cell>
        </row>
        <row r="33">
          <cell r="B33">
            <v>8</v>
          </cell>
          <cell r="C33">
            <v>93333.43</v>
          </cell>
          <cell r="D33">
            <v>101474.84</v>
          </cell>
          <cell r="E33">
            <v>111725.23</v>
          </cell>
        </row>
        <row r="34">
          <cell r="B34">
            <v>1</v>
          </cell>
          <cell r="C34">
            <v>119945.06</v>
          </cell>
          <cell r="D34">
            <v>119945.06</v>
          </cell>
          <cell r="E34">
            <v>119945.06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15"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9</v>
          </cell>
          <cell r="C28">
            <v>18630.25</v>
          </cell>
          <cell r="D28">
            <v>33583.58</v>
          </cell>
          <cell r="E28">
            <v>51198.79</v>
          </cell>
        </row>
        <row r="29">
          <cell r="B29">
            <v>60</v>
          </cell>
          <cell r="C29">
            <v>20000.29</v>
          </cell>
          <cell r="D29">
            <v>52064.52</v>
          </cell>
          <cell r="E29">
            <v>73982.5</v>
          </cell>
        </row>
        <row r="30">
          <cell r="B30">
            <v>62</v>
          </cell>
          <cell r="C30">
            <v>41430.57</v>
          </cell>
          <cell r="D30">
            <v>63633.98</v>
          </cell>
          <cell r="E30">
            <v>100001.21</v>
          </cell>
        </row>
        <row r="31">
          <cell r="B31">
            <v>20</v>
          </cell>
          <cell r="C31">
            <v>60655.35</v>
          </cell>
          <cell r="D31">
            <v>77514.05</v>
          </cell>
          <cell r="E31">
            <v>92581.68</v>
          </cell>
        </row>
        <row r="32">
          <cell r="B32">
            <v>34</v>
          </cell>
          <cell r="C32">
            <v>58158.9</v>
          </cell>
          <cell r="D32">
            <v>83013.820000000007</v>
          </cell>
          <cell r="E32">
            <v>115498.78</v>
          </cell>
        </row>
        <row r="33">
          <cell r="B33">
            <v>9</v>
          </cell>
          <cell r="C33">
            <v>68520.94</v>
          </cell>
          <cell r="D33">
            <v>86845.87</v>
          </cell>
          <cell r="E33">
            <v>122754.94</v>
          </cell>
        </row>
        <row r="34">
          <cell r="B34">
            <v>4</v>
          </cell>
          <cell r="C34">
            <v>88435.64</v>
          </cell>
          <cell r="D34">
            <v>97426.9</v>
          </cell>
          <cell r="E34">
            <v>100991.67</v>
          </cell>
        </row>
        <row r="35">
          <cell r="B35">
            <v>2</v>
          </cell>
          <cell r="C35">
            <v>96810.18</v>
          </cell>
          <cell r="D35">
            <v>102738.44</v>
          </cell>
          <cell r="E35">
            <v>108666.7</v>
          </cell>
        </row>
        <row r="36">
          <cell r="B36">
            <v>3</v>
          </cell>
          <cell r="C36">
            <v>92324.21</v>
          </cell>
          <cell r="D36">
            <v>114421.92</v>
          </cell>
          <cell r="E36">
            <v>141174.01999999999</v>
          </cell>
        </row>
      </sheetData>
      <sheetData sheetId="16">
        <row r="27">
          <cell r="B27">
            <v>12</v>
          </cell>
          <cell r="C27">
            <v>12508.6</v>
          </cell>
          <cell r="D27">
            <v>23458.93</v>
          </cell>
          <cell r="E27">
            <v>35240.339999999997</v>
          </cell>
        </row>
        <row r="28">
          <cell r="B28">
            <v>102</v>
          </cell>
          <cell r="C28">
            <v>24330.58</v>
          </cell>
          <cell r="D28">
            <v>45651.05</v>
          </cell>
          <cell r="E28">
            <v>69250.25</v>
          </cell>
        </row>
        <row r="29">
          <cell r="B29">
            <v>176</v>
          </cell>
          <cell r="C29">
            <v>36014.949999999997</v>
          </cell>
          <cell r="D29">
            <v>58850.45</v>
          </cell>
          <cell r="E29">
            <v>81325.02</v>
          </cell>
        </row>
        <row r="30">
          <cell r="B30">
            <v>69</v>
          </cell>
          <cell r="C30">
            <v>50420.6</v>
          </cell>
          <cell r="D30">
            <v>76979.59</v>
          </cell>
          <cell r="E30">
            <v>97022.82</v>
          </cell>
        </row>
        <row r="31">
          <cell r="B31">
            <v>17</v>
          </cell>
          <cell r="C31">
            <v>71189.009999999995</v>
          </cell>
          <cell r="D31">
            <v>91222.44</v>
          </cell>
          <cell r="E31">
            <v>108250.26</v>
          </cell>
        </row>
        <row r="32">
          <cell r="B32">
            <v>11</v>
          </cell>
          <cell r="C32">
            <v>74364.77</v>
          </cell>
          <cell r="D32">
            <v>88807.97</v>
          </cell>
          <cell r="E32">
            <v>100199.38</v>
          </cell>
        </row>
        <row r="33">
          <cell r="B33">
            <v>6</v>
          </cell>
          <cell r="C33">
            <v>78259.27</v>
          </cell>
          <cell r="D33">
            <v>105356.93</v>
          </cell>
          <cell r="E33">
            <v>126366</v>
          </cell>
        </row>
        <row r="34">
          <cell r="B34">
            <v>2</v>
          </cell>
          <cell r="C34">
            <v>91275.83</v>
          </cell>
          <cell r="D34">
            <v>104951.86</v>
          </cell>
          <cell r="E34">
            <v>118627.89</v>
          </cell>
        </row>
        <row r="35">
          <cell r="B35">
            <v>1</v>
          </cell>
          <cell r="C35">
            <v>106989.78</v>
          </cell>
          <cell r="D35">
            <v>106989.78</v>
          </cell>
          <cell r="E35">
            <v>106989.78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</row>
      </sheetData>
      <sheetData sheetId="17">
        <row r="27">
          <cell r="B27">
            <v>1</v>
          </cell>
          <cell r="C27">
            <v>27795.11</v>
          </cell>
          <cell r="D27">
            <v>27795.11</v>
          </cell>
          <cell r="E27">
            <v>27795.11</v>
          </cell>
        </row>
        <row r="28">
          <cell r="B28">
            <v>12</v>
          </cell>
          <cell r="C28">
            <v>16708.79</v>
          </cell>
          <cell r="D28">
            <v>37655.1</v>
          </cell>
          <cell r="E28">
            <v>55892.98</v>
          </cell>
        </row>
        <row r="29">
          <cell r="B29">
            <v>65</v>
          </cell>
          <cell r="C29">
            <v>41121.21</v>
          </cell>
          <cell r="D29">
            <v>56851.51</v>
          </cell>
          <cell r="E29">
            <v>81276.39</v>
          </cell>
        </row>
        <row r="30">
          <cell r="B30">
            <v>89</v>
          </cell>
          <cell r="C30">
            <v>45344.6</v>
          </cell>
          <cell r="D30">
            <v>69922.990000000005</v>
          </cell>
          <cell r="E30">
            <v>95085.73</v>
          </cell>
        </row>
        <row r="31">
          <cell r="B31">
            <v>21</v>
          </cell>
          <cell r="C31">
            <v>55469.04</v>
          </cell>
          <cell r="D31">
            <v>77486</v>
          </cell>
          <cell r="E31">
            <v>96070.97</v>
          </cell>
        </row>
        <row r="32">
          <cell r="B32">
            <v>18</v>
          </cell>
          <cell r="C32">
            <v>70177.55</v>
          </cell>
          <cell r="D32">
            <v>89417.07</v>
          </cell>
          <cell r="E32">
            <v>110001.79</v>
          </cell>
        </row>
        <row r="33">
          <cell r="B33">
            <v>16</v>
          </cell>
          <cell r="C33">
            <v>75616.240000000005</v>
          </cell>
          <cell r="D33">
            <v>96020.28</v>
          </cell>
          <cell r="E33">
            <v>120054.24</v>
          </cell>
        </row>
        <row r="34">
          <cell r="B34">
            <v>3</v>
          </cell>
          <cell r="C34">
            <v>93183.88</v>
          </cell>
          <cell r="D34">
            <v>100580.07</v>
          </cell>
          <cell r="E34">
            <v>105338.22</v>
          </cell>
        </row>
        <row r="35">
          <cell r="B35">
            <v>3</v>
          </cell>
          <cell r="C35">
            <v>120691.65</v>
          </cell>
          <cell r="D35">
            <v>130250.96</v>
          </cell>
          <cell r="E35">
            <v>141095.60999999999</v>
          </cell>
        </row>
        <row r="36">
          <cell r="B36">
            <v>1</v>
          </cell>
          <cell r="C36">
            <v>100890.31</v>
          </cell>
          <cell r="D36">
            <v>100890.31</v>
          </cell>
          <cell r="E36">
            <v>100890.31</v>
          </cell>
        </row>
      </sheetData>
      <sheetData sheetId="18"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12</v>
          </cell>
          <cell r="C28">
            <v>21338.87</v>
          </cell>
          <cell r="D28">
            <v>36842.07</v>
          </cell>
          <cell r="E28">
            <v>60287.7</v>
          </cell>
        </row>
        <row r="29">
          <cell r="B29">
            <v>20</v>
          </cell>
          <cell r="C29">
            <v>34999.699999999997</v>
          </cell>
          <cell r="D29">
            <v>51888.53</v>
          </cell>
          <cell r="E29">
            <v>72811.31</v>
          </cell>
        </row>
        <row r="30">
          <cell r="B30">
            <v>23</v>
          </cell>
          <cell r="C30">
            <v>47856.65</v>
          </cell>
          <cell r="D30">
            <v>66393.06</v>
          </cell>
          <cell r="E30">
            <v>90541.86</v>
          </cell>
        </row>
        <row r="31">
          <cell r="B31">
            <v>16</v>
          </cell>
          <cell r="C31">
            <v>62371.56</v>
          </cell>
          <cell r="D31">
            <v>74543.64</v>
          </cell>
          <cell r="E31">
            <v>87254.01</v>
          </cell>
        </row>
        <row r="32">
          <cell r="B32">
            <v>9</v>
          </cell>
          <cell r="C32">
            <v>74491.88</v>
          </cell>
          <cell r="D32">
            <v>84951.11</v>
          </cell>
          <cell r="E32">
            <v>99322.43</v>
          </cell>
        </row>
        <row r="33">
          <cell r="B33">
            <v>10</v>
          </cell>
          <cell r="C33">
            <v>84134.99</v>
          </cell>
          <cell r="D33">
            <v>99776.72</v>
          </cell>
          <cell r="E33">
            <v>114416.82</v>
          </cell>
        </row>
        <row r="34">
          <cell r="B34">
            <v>5</v>
          </cell>
          <cell r="C34">
            <v>95359.01</v>
          </cell>
          <cell r="D34">
            <v>110007.86</v>
          </cell>
          <cell r="E34">
            <v>127119.85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2</v>
          </cell>
          <cell r="C36">
            <v>118041.26</v>
          </cell>
          <cell r="D36">
            <v>134740.07999999999</v>
          </cell>
          <cell r="E36">
            <v>151438.89000000001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19">
        <row r="27">
          <cell r="B27">
            <v>1</v>
          </cell>
          <cell r="C27">
            <v>51465.4</v>
          </cell>
          <cell r="D27">
            <v>51465.4</v>
          </cell>
        </row>
        <row r="28">
          <cell r="B28">
            <v>36</v>
          </cell>
          <cell r="C28">
            <v>28073.8</v>
          </cell>
          <cell r="D28">
            <v>47759.86</v>
          </cell>
          <cell r="E28">
            <v>68544.86</v>
          </cell>
        </row>
        <row r="29">
          <cell r="B29">
            <v>59</v>
          </cell>
          <cell r="C29">
            <v>40196.03</v>
          </cell>
          <cell r="D29">
            <v>60470.5</v>
          </cell>
          <cell r="E29">
            <v>79725.94</v>
          </cell>
        </row>
        <row r="30">
          <cell r="B30">
            <v>57</v>
          </cell>
          <cell r="C30">
            <v>51900.17</v>
          </cell>
          <cell r="D30">
            <v>77261.149999999994</v>
          </cell>
          <cell r="E30">
            <v>97688.87</v>
          </cell>
        </row>
        <row r="31">
          <cell r="B31">
            <v>10</v>
          </cell>
          <cell r="C31">
            <v>68250.23</v>
          </cell>
          <cell r="D31">
            <v>85914.33</v>
          </cell>
          <cell r="E31">
            <v>98426.62</v>
          </cell>
        </row>
        <row r="32">
          <cell r="B32">
            <v>11</v>
          </cell>
          <cell r="C32">
            <v>77982.679999999993</v>
          </cell>
          <cell r="D32">
            <v>94398.2</v>
          </cell>
          <cell r="E32">
            <v>104295.09</v>
          </cell>
        </row>
        <row r="33">
          <cell r="B33">
            <v>3</v>
          </cell>
          <cell r="C33">
            <v>94939.79</v>
          </cell>
          <cell r="D33">
            <v>104595.2</v>
          </cell>
          <cell r="E33">
            <v>112016.55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B35">
            <v>1</v>
          </cell>
          <cell r="C35">
            <v>132835.70000000001</v>
          </cell>
          <cell r="D35">
            <v>132835.70000000001</v>
          </cell>
          <cell r="E35">
            <v>132835.70000000001</v>
          </cell>
        </row>
      </sheetData>
      <sheetData sheetId="20"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9</v>
          </cell>
          <cell r="C28">
            <v>32202.36</v>
          </cell>
          <cell r="D28">
            <v>41649.67</v>
          </cell>
          <cell r="E28">
            <v>54662.77</v>
          </cell>
        </row>
        <row r="29">
          <cell r="B29">
            <v>35</v>
          </cell>
          <cell r="C29">
            <v>41168.379999999997</v>
          </cell>
          <cell r="D29">
            <v>57231.33</v>
          </cell>
          <cell r="E29">
            <v>88229.13</v>
          </cell>
        </row>
        <row r="30">
          <cell r="B30">
            <v>40</v>
          </cell>
          <cell r="C30">
            <v>46995.87</v>
          </cell>
          <cell r="D30">
            <v>71110.649999999994</v>
          </cell>
          <cell r="E30">
            <v>95498.81</v>
          </cell>
        </row>
        <row r="31">
          <cell r="B31">
            <v>10</v>
          </cell>
          <cell r="C31">
            <v>65971.539999999994</v>
          </cell>
          <cell r="D31">
            <v>78340.240000000005</v>
          </cell>
          <cell r="E31">
            <v>98369.73</v>
          </cell>
        </row>
        <row r="32">
          <cell r="B32">
            <v>19</v>
          </cell>
          <cell r="C32">
            <v>71442.100000000006</v>
          </cell>
          <cell r="D32">
            <v>93186.96</v>
          </cell>
          <cell r="E32">
            <v>117087.46</v>
          </cell>
        </row>
        <row r="33">
          <cell r="B33">
            <v>11</v>
          </cell>
          <cell r="C33">
            <v>88492.06</v>
          </cell>
          <cell r="D33">
            <v>105902.32</v>
          </cell>
          <cell r="E33">
            <v>122613.18</v>
          </cell>
        </row>
        <row r="34">
          <cell r="B34">
            <v>2</v>
          </cell>
          <cell r="C34">
            <v>79502.16</v>
          </cell>
          <cell r="D34">
            <v>89678.56</v>
          </cell>
          <cell r="E34">
            <v>99854.97</v>
          </cell>
        </row>
        <row r="35">
          <cell r="B35">
            <v>2</v>
          </cell>
          <cell r="C35">
            <v>80653.490000000005</v>
          </cell>
          <cell r="D35">
            <v>97310.81</v>
          </cell>
          <cell r="E35">
            <v>113968.13</v>
          </cell>
        </row>
        <row r="36">
          <cell r="B36">
            <v>1</v>
          </cell>
          <cell r="C36">
            <v>142779.71</v>
          </cell>
          <cell r="D36">
            <v>142779.71</v>
          </cell>
          <cell r="E36">
            <v>142779.71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21">
        <row r="27">
          <cell r="B27">
            <v>1</v>
          </cell>
          <cell r="C27">
            <v>42829.15</v>
          </cell>
          <cell r="D27">
            <v>42829.15</v>
          </cell>
          <cell r="E27">
            <v>42829.15</v>
          </cell>
        </row>
        <row r="28">
          <cell r="B28">
            <v>33</v>
          </cell>
          <cell r="C28">
            <v>29312.03</v>
          </cell>
          <cell r="D28">
            <v>47313.4</v>
          </cell>
          <cell r="E28">
            <v>67047.240000000005</v>
          </cell>
        </row>
        <row r="29">
          <cell r="B29">
            <v>63</v>
          </cell>
          <cell r="C29">
            <v>34075.89</v>
          </cell>
          <cell r="D29">
            <v>58010.84</v>
          </cell>
          <cell r="E29">
            <v>82430.91</v>
          </cell>
        </row>
        <row r="30">
          <cell r="B30">
            <v>64</v>
          </cell>
          <cell r="C30">
            <v>50967.21</v>
          </cell>
          <cell r="D30">
            <v>70752.56</v>
          </cell>
          <cell r="E30">
            <v>95155.46</v>
          </cell>
        </row>
        <row r="31">
          <cell r="B31">
            <v>16</v>
          </cell>
          <cell r="C31">
            <v>59300.63</v>
          </cell>
          <cell r="D31">
            <v>79378.559999999998</v>
          </cell>
          <cell r="E31">
            <v>92702.94</v>
          </cell>
        </row>
        <row r="32">
          <cell r="B32">
            <v>10</v>
          </cell>
          <cell r="C32">
            <v>68512.070000000007</v>
          </cell>
          <cell r="D32">
            <v>90917.4</v>
          </cell>
          <cell r="E32">
            <v>112786.99</v>
          </cell>
        </row>
        <row r="33">
          <cell r="B33">
            <v>6</v>
          </cell>
          <cell r="C33">
            <v>75698.009999999995</v>
          </cell>
          <cell r="D33">
            <v>98759.84</v>
          </cell>
          <cell r="E33">
            <v>116907.93</v>
          </cell>
        </row>
        <row r="34">
          <cell r="B34">
            <v>2</v>
          </cell>
          <cell r="C34">
            <v>110596.94</v>
          </cell>
          <cell r="D34">
            <v>110596.94</v>
          </cell>
          <cell r="E34">
            <v>110596.94</v>
          </cell>
        </row>
        <row r="35">
          <cell r="B35">
            <v>2</v>
          </cell>
          <cell r="C35">
            <v>80639.02</v>
          </cell>
          <cell r="D35">
            <v>103255.71</v>
          </cell>
          <cell r="E35">
            <v>125872.4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22"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7</v>
          </cell>
          <cell r="C28">
            <v>19927.759999999998</v>
          </cell>
          <cell r="D28">
            <v>39322.410000000003</v>
          </cell>
          <cell r="E28">
            <v>52621.7</v>
          </cell>
        </row>
        <row r="29">
          <cell r="B29">
            <v>24</v>
          </cell>
          <cell r="C29">
            <v>41581.53</v>
          </cell>
          <cell r="D29">
            <v>55448.04</v>
          </cell>
          <cell r="E29">
            <v>75399.92</v>
          </cell>
        </row>
        <row r="30">
          <cell r="B30">
            <v>33</v>
          </cell>
          <cell r="C30">
            <v>42494.62</v>
          </cell>
          <cell r="D30">
            <v>71577.02</v>
          </cell>
          <cell r="E30">
            <v>91823.37</v>
          </cell>
        </row>
        <row r="31">
          <cell r="B31">
            <v>9</v>
          </cell>
          <cell r="C31">
            <v>68882.880000000005</v>
          </cell>
          <cell r="D31">
            <v>80701.440000000002</v>
          </cell>
          <cell r="E31">
            <v>92762.5</v>
          </cell>
        </row>
        <row r="32">
          <cell r="B32">
            <v>11</v>
          </cell>
          <cell r="C32">
            <v>69538.02</v>
          </cell>
          <cell r="D32">
            <v>87308.3</v>
          </cell>
          <cell r="E32">
            <v>102842.49</v>
          </cell>
        </row>
        <row r="33">
          <cell r="B33">
            <v>11</v>
          </cell>
          <cell r="C33">
            <v>94279.17</v>
          </cell>
          <cell r="D33">
            <v>105106.33</v>
          </cell>
          <cell r="E33">
            <v>118686.19</v>
          </cell>
        </row>
        <row r="34">
          <cell r="B34">
            <v>7</v>
          </cell>
          <cell r="C34">
            <v>82771.960000000006</v>
          </cell>
          <cell r="D34">
            <v>106647.96</v>
          </cell>
          <cell r="E34">
            <v>131134.73000000001</v>
          </cell>
        </row>
        <row r="35">
          <cell r="B35">
            <v>2</v>
          </cell>
          <cell r="C35">
            <v>125766.34</v>
          </cell>
          <cell r="D35">
            <v>129430.08</v>
          </cell>
          <cell r="E35">
            <v>133093.81</v>
          </cell>
        </row>
        <row r="36">
          <cell r="B36">
            <v>1</v>
          </cell>
          <cell r="C36">
            <v>100123.25</v>
          </cell>
          <cell r="D36">
            <v>100123.25</v>
          </cell>
          <cell r="E36">
            <v>100123.25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23">
        <row r="27">
          <cell r="B27">
            <v>1</v>
          </cell>
          <cell r="C27">
            <v>38838.379999999997</v>
          </cell>
          <cell r="D27">
            <v>38838.379999999997</v>
          </cell>
          <cell r="E27">
            <v>38838.379999999997</v>
          </cell>
        </row>
        <row r="28">
          <cell r="B28">
            <v>51</v>
          </cell>
          <cell r="C28">
            <v>17429.060000000001</v>
          </cell>
          <cell r="D28">
            <v>40277.050000000003</v>
          </cell>
          <cell r="E28">
            <v>60970.49</v>
          </cell>
        </row>
        <row r="29">
          <cell r="B29">
            <v>155</v>
          </cell>
          <cell r="C29">
            <v>29714.82</v>
          </cell>
          <cell r="D29">
            <v>57371.61</v>
          </cell>
          <cell r="E29">
            <v>83970.41</v>
          </cell>
        </row>
        <row r="30">
          <cell r="B30">
            <v>124</v>
          </cell>
          <cell r="C30">
            <v>41724.43</v>
          </cell>
          <cell r="D30">
            <v>73065.98</v>
          </cell>
          <cell r="E30">
            <v>107339.54</v>
          </cell>
        </row>
        <row r="31">
          <cell r="B31">
            <v>24</v>
          </cell>
          <cell r="C31">
            <v>61169.42</v>
          </cell>
          <cell r="D31">
            <v>81184.72</v>
          </cell>
          <cell r="E31">
            <v>99184.75</v>
          </cell>
        </row>
        <row r="32">
          <cell r="B32">
            <v>22</v>
          </cell>
          <cell r="C32">
            <v>74574.25</v>
          </cell>
          <cell r="D32">
            <v>90473.82</v>
          </cell>
          <cell r="E32">
            <v>108204.1</v>
          </cell>
        </row>
        <row r="33">
          <cell r="B33">
            <v>11</v>
          </cell>
          <cell r="C33">
            <v>71094.27</v>
          </cell>
          <cell r="D33">
            <v>96674.67</v>
          </cell>
          <cell r="E33">
            <v>119859.27</v>
          </cell>
        </row>
        <row r="34">
          <cell r="B34">
            <v>7</v>
          </cell>
          <cell r="C34">
            <v>89524.08</v>
          </cell>
          <cell r="D34">
            <v>107921.56</v>
          </cell>
          <cell r="E34">
            <v>123772.97</v>
          </cell>
        </row>
        <row r="35">
          <cell r="B35">
            <v>2</v>
          </cell>
          <cell r="C35">
            <v>112557.53</v>
          </cell>
          <cell r="D35">
            <v>114250.56</v>
          </cell>
          <cell r="E35">
            <v>115943.6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</sheetData>
      <sheetData sheetId="24">
        <row r="27">
          <cell r="B27">
            <v>2</v>
          </cell>
          <cell r="C27">
            <v>8273.17</v>
          </cell>
          <cell r="D27">
            <v>24909.55</v>
          </cell>
          <cell r="E27">
            <v>41545.93</v>
          </cell>
        </row>
        <row r="28">
          <cell r="B28">
            <v>14</v>
          </cell>
          <cell r="C28">
            <v>24068.55</v>
          </cell>
          <cell r="D28">
            <v>39526.97</v>
          </cell>
          <cell r="E28">
            <v>53955.41</v>
          </cell>
        </row>
        <row r="29">
          <cell r="B29">
            <v>36</v>
          </cell>
          <cell r="C29">
            <v>37181.4</v>
          </cell>
          <cell r="D29">
            <v>53796.49</v>
          </cell>
          <cell r="E29">
            <v>70809.8</v>
          </cell>
        </row>
        <row r="30">
          <cell r="B30">
            <v>47</v>
          </cell>
          <cell r="C30">
            <v>43309.65</v>
          </cell>
          <cell r="D30">
            <v>64133.94</v>
          </cell>
          <cell r="E30">
            <v>83672.850000000006</v>
          </cell>
        </row>
        <row r="31">
          <cell r="B31">
            <v>23</v>
          </cell>
          <cell r="C31">
            <v>59084.61</v>
          </cell>
          <cell r="D31">
            <v>76209.8</v>
          </cell>
          <cell r="E31">
            <v>95995.36</v>
          </cell>
        </row>
        <row r="32">
          <cell r="B32">
            <v>18</v>
          </cell>
          <cell r="C32">
            <v>60894.68</v>
          </cell>
          <cell r="D32">
            <v>79169.509999999995</v>
          </cell>
          <cell r="E32">
            <v>107211.17</v>
          </cell>
        </row>
        <row r="33">
          <cell r="B33">
            <v>15</v>
          </cell>
          <cell r="C33">
            <v>55948.74</v>
          </cell>
          <cell r="D33">
            <v>89499.33</v>
          </cell>
          <cell r="E33">
            <v>104875.87</v>
          </cell>
        </row>
        <row r="34">
          <cell r="B34">
            <v>5</v>
          </cell>
          <cell r="C34">
            <v>86130.6</v>
          </cell>
          <cell r="D34">
            <v>100243.78</v>
          </cell>
          <cell r="E34">
            <v>114958.01</v>
          </cell>
        </row>
        <row r="35">
          <cell r="B35">
            <v>2</v>
          </cell>
          <cell r="C35">
            <v>101975.33</v>
          </cell>
          <cell r="D35">
            <v>105185.68</v>
          </cell>
          <cell r="E35">
            <v>108396.02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25"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5</v>
          </cell>
          <cell r="C28">
            <v>32766.12</v>
          </cell>
          <cell r="D28">
            <v>46706.59</v>
          </cell>
          <cell r="E28">
            <v>72505.27</v>
          </cell>
        </row>
        <row r="29">
          <cell r="B29">
            <v>35</v>
          </cell>
          <cell r="C29">
            <v>36392.519999999997</v>
          </cell>
          <cell r="D29">
            <v>58718.55</v>
          </cell>
          <cell r="E29">
            <v>83590.69</v>
          </cell>
        </row>
        <row r="30">
          <cell r="B30">
            <v>71</v>
          </cell>
          <cell r="C30">
            <v>50211.71</v>
          </cell>
          <cell r="D30">
            <v>76165.41</v>
          </cell>
          <cell r="E30">
            <v>104942.06</v>
          </cell>
        </row>
        <row r="31">
          <cell r="B31">
            <v>27</v>
          </cell>
          <cell r="C31">
            <v>69022.48</v>
          </cell>
          <cell r="D31">
            <v>86393.04</v>
          </cell>
          <cell r="E31">
            <v>110467.14</v>
          </cell>
        </row>
        <row r="32">
          <cell r="B32">
            <v>30</v>
          </cell>
          <cell r="C32">
            <v>62657</v>
          </cell>
          <cell r="D32">
            <v>86832.89</v>
          </cell>
          <cell r="E32">
            <v>110316.15</v>
          </cell>
        </row>
        <row r="33">
          <cell r="B33">
            <v>23</v>
          </cell>
          <cell r="C33">
            <v>74993.14</v>
          </cell>
          <cell r="D33">
            <v>99497.22</v>
          </cell>
          <cell r="E33">
            <v>113357.57</v>
          </cell>
        </row>
        <row r="34">
          <cell r="B34">
            <v>15</v>
          </cell>
          <cell r="C34">
            <v>110197.92</v>
          </cell>
          <cell r="D34">
            <v>115805.59</v>
          </cell>
          <cell r="E34">
            <v>120365.49</v>
          </cell>
        </row>
        <row r="35">
          <cell r="B35">
            <v>3</v>
          </cell>
          <cell r="C35">
            <v>135903.95000000001</v>
          </cell>
          <cell r="D35">
            <v>135903.95000000001</v>
          </cell>
          <cell r="E35">
            <v>135903.95000000001</v>
          </cell>
        </row>
        <row r="36">
          <cell r="B36">
            <v>4</v>
          </cell>
          <cell r="C36">
            <v>131433.41</v>
          </cell>
          <cell r="D36">
            <v>131433.41</v>
          </cell>
          <cell r="E36">
            <v>131433.41</v>
          </cell>
        </row>
        <row r="37">
          <cell r="B37">
            <v>2</v>
          </cell>
          <cell r="C37">
            <v>127385.58</v>
          </cell>
          <cell r="E37">
            <v>135636.48000000001</v>
          </cell>
        </row>
      </sheetData>
      <sheetData sheetId="26">
        <row r="27">
          <cell r="B27">
            <v>1</v>
          </cell>
          <cell r="C27">
            <v>28494.240000000002</v>
          </cell>
          <cell r="D27">
            <v>28494.240000000002</v>
          </cell>
          <cell r="E27">
            <v>28494.240000000002</v>
          </cell>
        </row>
        <row r="28">
          <cell r="B28">
            <v>28</v>
          </cell>
          <cell r="C28">
            <v>25334.35</v>
          </cell>
          <cell r="D28">
            <v>48694.96</v>
          </cell>
          <cell r="E28">
            <v>73553.33</v>
          </cell>
        </row>
        <row r="29">
          <cell r="B29">
            <v>39</v>
          </cell>
          <cell r="C29">
            <v>35537.919999999998</v>
          </cell>
          <cell r="D29">
            <v>62903.53</v>
          </cell>
          <cell r="E29">
            <v>78980.259999999995</v>
          </cell>
        </row>
        <row r="30">
          <cell r="B30">
            <v>31</v>
          </cell>
          <cell r="C30">
            <v>54790.12</v>
          </cell>
          <cell r="D30">
            <v>76575.33</v>
          </cell>
          <cell r="E30">
            <v>110003.64</v>
          </cell>
        </row>
        <row r="31">
          <cell r="B31">
            <v>8</v>
          </cell>
          <cell r="C31">
            <v>68938.100000000006</v>
          </cell>
          <cell r="D31">
            <v>86111.51</v>
          </cell>
          <cell r="E31">
            <v>98967.75</v>
          </cell>
        </row>
        <row r="32">
          <cell r="B32">
            <v>8</v>
          </cell>
          <cell r="C32">
            <v>65920</v>
          </cell>
          <cell r="D32">
            <v>88494.13</v>
          </cell>
          <cell r="E32">
            <v>109667.19</v>
          </cell>
        </row>
        <row r="33">
          <cell r="B33">
            <v>6</v>
          </cell>
          <cell r="C33">
            <v>106445.17</v>
          </cell>
          <cell r="D33">
            <v>109834.36</v>
          </cell>
          <cell r="E33">
            <v>115230.57</v>
          </cell>
        </row>
        <row r="34">
          <cell r="B34">
            <v>1</v>
          </cell>
          <cell r="C34">
            <v>96942.14</v>
          </cell>
          <cell r="D34">
            <v>96942.14</v>
          </cell>
          <cell r="E34">
            <v>96942.14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27">
        <row r="3">
          <cell r="D3" t="str">
            <v>Total număr consultaţii /servicii medicale realizate în asistenţa medicală primară</v>
          </cell>
        </row>
        <row r="27">
          <cell r="B27">
            <v>1</v>
          </cell>
          <cell r="C27">
            <v>26062.46</v>
          </cell>
          <cell r="D27">
            <v>26062.46</v>
          </cell>
          <cell r="E27">
            <v>26062.46</v>
          </cell>
        </row>
        <row r="28">
          <cell r="B28">
            <v>29</v>
          </cell>
          <cell r="C28">
            <v>24516.58</v>
          </cell>
          <cell r="D28">
            <v>41994.33</v>
          </cell>
          <cell r="E28">
            <v>57971.99</v>
          </cell>
        </row>
        <row r="29">
          <cell r="B29">
            <v>121</v>
          </cell>
          <cell r="C29">
            <v>33841.21</v>
          </cell>
          <cell r="D29">
            <v>57706.080000000002</v>
          </cell>
          <cell r="E29">
            <v>82516.94</v>
          </cell>
        </row>
        <row r="30">
          <cell r="B30">
            <v>75</v>
          </cell>
          <cell r="C30">
            <v>51110.89</v>
          </cell>
          <cell r="D30">
            <v>72520.44</v>
          </cell>
          <cell r="E30">
            <v>100609.53</v>
          </cell>
        </row>
        <row r="31">
          <cell r="B31">
            <v>23</v>
          </cell>
          <cell r="C31">
            <v>62544.59</v>
          </cell>
          <cell r="D31">
            <v>84513.43</v>
          </cell>
          <cell r="E31">
            <v>104259.92</v>
          </cell>
        </row>
        <row r="32">
          <cell r="B32">
            <v>19</v>
          </cell>
          <cell r="C32">
            <v>74244.679999999993</v>
          </cell>
          <cell r="D32">
            <v>93106.72</v>
          </cell>
          <cell r="E32">
            <v>117942.11</v>
          </cell>
        </row>
        <row r="33">
          <cell r="B33">
            <v>11</v>
          </cell>
          <cell r="C33">
            <v>87757.08</v>
          </cell>
          <cell r="D33">
            <v>105415.2</v>
          </cell>
          <cell r="E33">
            <v>125459.81</v>
          </cell>
        </row>
        <row r="34">
          <cell r="B34">
            <v>2</v>
          </cell>
          <cell r="C34">
            <v>122165.91</v>
          </cell>
          <cell r="D34">
            <v>127466.02</v>
          </cell>
          <cell r="E34">
            <v>132766.12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E37">
            <v>0</v>
          </cell>
        </row>
      </sheetData>
      <sheetData sheetId="28">
        <row r="27">
          <cell r="B27">
            <v>0</v>
          </cell>
        </row>
        <row r="28">
          <cell r="B28">
            <v>29</v>
          </cell>
          <cell r="C28">
            <v>23522.28</v>
          </cell>
          <cell r="D28">
            <v>42020.57</v>
          </cell>
          <cell r="E28">
            <v>60935.62</v>
          </cell>
        </row>
        <row r="29">
          <cell r="B29">
            <v>90</v>
          </cell>
          <cell r="C29">
            <v>37837.1</v>
          </cell>
          <cell r="D29">
            <v>56718.75</v>
          </cell>
          <cell r="E29">
            <v>82310.69</v>
          </cell>
        </row>
        <row r="30">
          <cell r="B30">
            <v>67</v>
          </cell>
          <cell r="C30">
            <v>47370.43</v>
          </cell>
          <cell r="D30">
            <v>71207.350000000006</v>
          </cell>
          <cell r="E30">
            <v>101756.26</v>
          </cell>
        </row>
        <row r="31">
          <cell r="B31">
            <v>18</v>
          </cell>
          <cell r="C31">
            <v>64991.7</v>
          </cell>
          <cell r="D31">
            <v>81033.320000000007</v>
          </cell>
          <cell r="E31">
            <v>105101.3</v>
          </cell>
        </row>
        <row r="32">
          <cell r="B32">
            <v>14</v>
          </cell>
          <cell r="C32">
            <v>71943.98</v>
          </cell>
          <cell r="D32">
            <v>91514.17</v>
          </cell>
          <cell r="E32">
            <v>113828.52</v>
          </cell>
        </row>
        <row r="33">
          <cell r="B33">
            <v>11</v>
          </cell>
          <cell r="C33">
            <v>74454.63</v>
          </cell>
          <cell r="D33">
            <v>93601.55</v>
          </cell>
          <cell r="E33">
            <v>119406.02</v>
          </cell>
        </row>
        <row r="34">
          <cell r="B34">
            <v>2</v>
          </cell>
          <cell r="C34">
            <v>108418.48</v>
          </cell>
          <cell r="D34">
            <v>110567</v>
          </cell>
          <cell r="E34">
            <v>112715.53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29">
        <row r="27">
          <cell r="B27">
            <v>2</v>
          </cell>
          <cell r="C27">
            <v>16922.32</v>
          </cell>
          <cell r="D27">
            <v>17902.060000000001</v>
          </cell>
          <cell r="E27">
            <v>18881.8</v>
          </cell>
        </row>
        <row r="28">
          <cell r="B28">
            <v>58</v>
          </cell>
          <cell r="C28">
            <v>25059.82</v>
          </cell>
          <cell r="D28">
            <v>47054.82</v>
          </cell>
          <cell r="E28">
            <v>72472.479999999996</v>
          </cell>
        </row>
        <row r="29">
          <cell r="B29">
            <v>89</v>
          </cell>
          <cell r="C29">
            <v>36155.839999999997</v>
          </cell>
          <cell r="D29">
            <v>57399.54</v>
          </cell>
          <cell r="E29">
            <v>81771.509999999995</v>
          </cell>
        </row>
        <row r="30">
          <cell r="B30">
            <v>50</v>
          </cell>
          <cell r="C30">
            <v>51733.94</v>
          </cell>
          <cell r="D30">
            <v>73982.27</v>
          </cell>
          <cell r="E30">
            <v>96978.6</v>
          </cell>
        </row>
        <row r="31">
          <cell r="B31">
            <v>7</v>
          </cell>
          <cell r="C31">
            <v>77372.490000000005</v>
          </cell>
          <cell r="D31">
            <v>87156.43</v>
          </cell>
          <cell r="E31">
            <v>100142.68</v>
          </cell>
        </row>
        <row r="32">
          <cell r="B32">
            <v>8</v>
          </cell>
          <cell r="C32">
            <v>79811.149999999994</v>
          </cell>
          <cell r="D32">
            <v>95557.119999999995</v>
          </cell>
          <cell r="E32">
            <v>109183.61</v>
          </cell>
        </row>
        <row r="33">
          <cell r="B33">
            <v>4</v>
          </cell>
          <cell r="C33">
            <v>97498.1</v>
          </cell>
          <cell r="D33">
            <v>105914.19</v>
          </cell>
          <cell r="E33">
            <v>118854.65</v>
          </cell>
        </row>
        <row r="34">
          <cell r="B34">
            <v>1</v>
          </cell>
          <cell r="C34">
            <v>111030.82</v>
          </cell>
          <cell r="D34">
            <v>111030.82</v>
          </cell>
          <cell r="E34">
            <v>111030.82</v>
          </cell>
        </row>
        <row r="35">
          <cell r="B35">
            <v>2</v>
          </cell>
          <cell r="C35">
            <v>101388.4</v>
          </cell>
          <cell r="D35">
            <v>108437.28</v>
          </cell>
          <cell r="E35">
            <v>115486.15</v>
          </cell>
        </row>
      </sheetData>
      <sheetData sheetId="30"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14</v>
          </cell>
          <cell r="C28">
            <v>13615.01</v>
          </cell>
          <cell r="D28">
            <v>40457.29</v>
          </cell>
          <cell r="E28">
            <v>53653.7</v>
          </cell>
        </row>
        <row r="29">
          <cell r="B29">
            <v>97</v>
          </cell>
          <cell r="C29">
            <v>30265.97</v>
          </cell>
          <cell r="D29">
            <v>51091.31</v>
          </cell>
          <cell r="E29">
            <v>71458.350000000006</v>
          </cell>
        </row>
        <row r="30">
          <cell r="B30">
            <v>122</v>
          </cell>
          <cell r="C30">
            <v>44376.06</v>
          </cell>
          <cell r="D30">
            <v>64025.14</v>
          </cell>
          <cell r="E30">
            <v>91409.39</v>
          </cell>
        </row>
        <row r="31">
          <cell r="B31">
            <v>43</v>
          </cell>
          <cell r="C31">
            <v>55211.7</v>
          </cell>
          <cell r="D31">
            <v>74322.91</v>
          </cell>
          <cell r="E31">
            <v>100991.62</v>
          </cell>
        </row>
        <row r="32">
          <cell r="B32">
            <v>31</v>
          </cell>
          <cell r="C32">
            <v>59641.52</v>
          </cell>
          <cell r="D32">
            <v>81103.649999999994</v>
          </cell>
          <cell r="E32">
            <v>122862.21</v>
          </cell>
        </row>
        <row r="33">
          <cell r="B33">
            <v>24</v>
          </cell>
          <cell r="C33">
            <v>71247.03</v>
          </cell>
          <cell r="D33">
            <v>90307.39</v>
          </cell>
          <cell r="E33">
            <v>112328.75</v>
          </cell>
        </row>
        <row r="34">
          <cell r="B34">
            <v>5</v>
          </cell>
          <cell r="C34">
            <v>81223.3</v>
          </cell>
          <cell r="D34">
            <v>94462.65</v>
          </cell>
          <cell r="E34">
            <v>124868.86</v>
          </cell>
        </row>
        <row r="35">
          <cell r="B35">
            <v>3</v>
          </cell>
          <cell r="C35">
            <v>78451.11</v>
          </cell>
          <cell r="D35">
            <v>86329.45</v>
          </cell>
          <cell r="E35">
            <v>92296.25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</sheetData>
      <sheetData sheetId="31">
        <row r="27">
          <cell r="B27">
            <v>1</v>
          </cell>
          <cell r="C27">
            <v>47893.23</v>
          </cell>
          <cell r="D27">
            <v>47893.23</v>
          </cell>
          <cell r="E27">
            <v>47893.23</v>
          </cell>
        </row>
        <row r="28">
          <cell r="B28">
            <v>23</v>
          </cell>
          <cell r="C28">
            <v>29168.93</v>
          </cell>
          <cell r="D28">
            <v>49977.7</v>
          </cell>
          <cell r="E28">
            <v>64325.42</v>
          </cell>
        </row>
        <row r="29">
          <cell r="B29">
            <v>61</v>
          </cell>
          <cell r="C29">
            <v>39732.720000000001</v>
          </cell>
          <cell r="D29">
            <v>60431.01</v>
          </cell>
          <cell r="E29">
            <v>82043.289999999994</v>
          </cell>
        </row>
        <row r="30">
          <cell r="B30">
            <v>55</v>
          </cell>
          <cell r="C30">
            <v>53418.91</v>
          </cell>
          <cell r="D30">
            <v>75162.09</v>
          </cell>
          <cell r="E30">
            <v>98670.78</v>
          </cell>
        </row>
        <row r="31">
          <cell r="B31">
            <v>14</v>
          </cell>
          <cell r="C31">
            <v>79075.02</v>
          </cell>
          <cell r="D31">
            <v>89441.32</v>
          </cell>
          <cell r="E31">
            <v>96263.98</v>
          </cell>
        </row>
        <row r="32">
          <cell r="B32">
            <v>6</v>
          </cell>
          <cell r="C32">
            <v>75454.78</v>
          </cell>
          <cell r="D32">
            <v>89545.38</v>
          </cell>
          <cell r="E32">
            <v>102684.08</v>
          </cell>
        </row>
        <row r="33">
          <cell r="B33">
            <v>10</v>
          </cell>
          <cell r="C33">
            <v>81461.67</v>
          </cell>
          <cell r="D33">
            <v>106074.74</v>
          </cell>
          <cell r="E33">
            <v>121174.98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1</v>
          </cell>
          <cell r="C36">
            <v>0</v>
          </cell>
          <cell r="D36">
            <v>90903.2</v>
          </cell>
          <cell r="E36">
            <v>90903.2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32">
        <row r="27">
          <cell r="B27">
            <v>1</v>
          </cell>
          <cell r="C27">
            <v>8733.7800000000007</v>
          </cell>
          <cell r="D27">
            <v>8733.7800000000007</v>
          </cell>
          <cell r="E27">
            <v>8733.7800000000007</v>
          </cell>
        </row>
        <row r="28">
          <cell r="B28">
            <v>8</v>
          </cell>
          <cell r="C28">
            <v>23237.56</v>
          </cell>
          <cell r="D28">
            <v>35518.559999999998</v>
          </cell>
          <cell r="E28">
            <v>53264.76</v>
          </cell>
        </row>
        <row r="29">
          <cell r="B29">
            <v>38</v>
          </cell>
          <cell r="C29">
            <v>27023.58</v>
          </cell>
          <cell r="D29">
            <v>54950.05</v>
          </cell>
          <cell r="E29">
            <v>70480.039999999994</v>
          </cell>
        </row>
        <row r="30">
          <cell r="B30">
            <v>32</v>
          </cell>
          <cell r="C30">
            <v>47234</v>
          </cell>
          <cell r="D30">
            <v>70139.19</v>
          </cell>
          <cell r="E30">
            <v>93710.51</v>
          </cell>
        </row>
        <row r="31">
          <cell r="B31">
            <v>7</v>
          </cell>
          <cell r="C31">
            <v>50089.77</v>
          </cell>
          <cell r="D31">
            <v>78201.679999999993</v>
          </cell>
          <cell r="E31">
            <v>102340.19</v>
          </cell>
        </row>
        <row r="32">
          <cell r="B32">
            <v>10</v>
          </cell>
          <cell r="C32">
            <v>75508.98</v>
          </cell>
          <cell r="D32">
            <v>94133.68</v>
          </cell>
          <cell r="E32">
            <v>118832.91</v>
          </cell>
        </row>
        <row r="33">
          <cell r="B33">
            <v>6</v>
          </cell>
          <cell r="C33">
            <v>79982.399999999994</v>
          </cell>
          <cell r="D33">
            <v>92461.6</v>
          </cell>
          <cell r="E33">
            <v>112444.27</v>
          </cell>
        </row>
        <row r="34">
          <cell r="B34">
            <v>2</v>
          </cell>
          <cell r="C34">
            <v>98815.45</v>
          </cell>
          <cell r="D34">
            <v>101832.78</v>
          </cell>
          <cell r="E34">
            <v>104850.1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33">
        <row r="27">
          <cell r="B27">
            <v>2</v>
          </cell>
          <cell r="C27">
            <v>9680.35</v>
          </cell>
          <cell r="D27">
            <v>17462.5</v>
          </cell>
          <cell r="E27">
            <v>25244.639999999999</v>
          </cell>
        </row>
        <row r="28">
          <cell r="B28">
            <v>26</v>
          </cell>
          <cell r="C28">
            <v>21557.98</v>
          </cell>
          <cell r="D28">
            <v>45029.95</v>
          </cell>
          <cell r="E28">
            <v>66785.7</v>
          </cell>
        </row>
        <row r="29">
          <cell r="B29">
            <v>89</v>
          </cell>
          <cell r="C29">
            <v>36103.839999999997</v>
          </cell>
          <cell r="D29">
            <v>55324.68</v>
          </cell>
          <cell r="E29">
            <v>75606.17</v>
          </cell>
        </row>
        <row r="30">
          <cell r="B30">
            <v>60</v>
          </cell>
          <cell r="C30">
            <v>44537.8</v>
          </cell>
          <cell r="D30">
            <v>68035.72</v>
          </cell>
          <cell r="E30">
            <v>88314.11</v>
          </cell>
        </row>
        <row r="31">
          <cell r="B31">
            <v>20</v>
          </cell>
          <cell r="C31">
            <v>69242.14</v>
          </cell>
          <cell r="D31">
            <v>78715.429999999993</v>
          </cell>
          <cell r="E31">
            <v>97444.2</v>
          </cell>
        </row>
        <row r="32">
          <cell r="B32">
            <v>13</v>
          </cell>
          <cell r="C32">
            <v>67717.13</v>
          </cell>
          <cell r="D32">
            <v>84855.44</v>
          </cell>
          <cell r="E32">
            <v>103381.82</v>
          </cell>
        </row>
        <row r="33">
          <cell r="B33">
            <v>5</v>
          </cell>
          <cell r="C33">
            <v>73550.5</v>
          </cell>
          <cell r="D33">
            <v>85657.88</v>
          </cell>
          <cell r="E33">
            <v>102739.85</v>
          </cell>
        </row>
        <row r="34">
          <cell r="B34">
            <v>5</v>
          </cell>
          <cell r="C34">
            <v>82134.92</v>
          </cell>
          <cell r="D34">
            <v>105763.29</v>
          </cell>
          <cell r="E34">
            <v>119623.71</v>
          </cell>
        </row>
        <row r="35">
          <cell r="B35">
            <v>1</v>
          </cell>
          <cell r="C35">
            <v>101131.26</v>
          </cell>
          <cell r="D35">
            <v>101131.26</v>
          </cell>
          <cell r="E35">
            <v>101131.26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34">
        <row r="27">
          <cell r="B27">
            <v>1</v>
          </cell>
          <cell r="C27">
            <v>30695.75</v>
          </cell>
          <cell r="D27">
            <v>30695.75</v>
          </cell>
          <cell r="E27">
            <v>30695.75</v>
          </cell>
        </row>
        <row r="28">
          <cell r="B28">
            <v>19</v>
          </cell>
          <cell r="C28">
            <v>23238.89</v>
          </cell>
          <cell r="D28">
            <v>36108.06</v>
          </cell>
          <cell r="E28">
            <v>51053.89</v>
          </cell>
        </row>
        <row r="29">
          <cell r="B29">
            <v>73</v>
          </cell>
          <cell r="C29">
            <v>30403.93</v>
          </cell>
          <cell r="D29">
            <v>53404.01</v>
          </cell>
          <cell r="E29">
            <v>77245.25</v>
          </cell>
        </row>
        <row r="30">
          <cell r="B30">
            <v>76</v>
          </cell>
          <cell r="C30">
            <v>42682.47</v>
          </cell>
          <cell r="D30">
            <v>65613.210000000006</v>
          </cell>
          <cell r="E30">
            <v>92658.9</v>
          </cell>
        </row>
        <row r="31">
          <cell r="B31">
            <v>22</v>
          </cell>
          <cell r="C31">
            <v>62443.53</v>
          </cell>
          <cell r="D31">
            <v>80050.929999999993</v>
          </cell>
          <cell r="E31">
            <v>103108.11</v>
          </cell>
        </row>
        <row r="32">
          <cell r="B32">
            <v>34</v>
          </cell>
          <cell r="C32">
            <v>50788.52</v>
          </cell>
          <cell r="D32">
            <v>81143.03</v>
          </cell>
          <cell r="E32">
            <v>110131.56</v>
          </cell>
        </row>
        <row r="33">
          <cell r="B33">
            <v>18</v>
          </cell>
          <cell r="C33">
            <v>71534.259999999995</v>
          </cell>
          <cell r="D33">
            <v>88916.37</v>
          </cell>
          <cell r="E33">
            <v>110490.68</v>
          </cell>
        </row>
        <row r="34">
          <cell r="B34">
            <v>6</v>
          </cell>
          <cell r="C34">
            <v>79100.800000000003</v>
          </cell>
          <cell r="D34">
            <v>101845.95</v>
          </cell>
          <cell r="E34">
            <v>118348.93</v>
          </cell>
        </row>
        <row r="35">
          <cell r="B35">
            <v>3</v>
          </cell>
          <cell r="C35">
            <v>97398.69</v>
          </cell>
          <cell r="D35">
            <v>111781.79</v>
          </cell>
          <cell r="E35">
            <v>133882.06</v>
          </cell>
        </row>
        <row r="36">
          <cell r="B36">
            <v>1</v>
          </cell>
          <cell r="C36">
            <v>116644.57</v>
          </cell>
          <cell r="D36">
            <v>116644.57</v>
          </cell>
          <cell r="E36">
            <v>116644.57</v>
          </cell>
        </row>
      </sheetData>
      <sheetData sheetId="35">
        <row r="27">
          <cell r="B27">
            <v>2</v>
          </cell>
          <cell r="C27">
            <v>16829.330000000002</v>
          </cell>
          <cell r="D27">
            <v>28760.78</v>
          </cell>
          <cell r="E27">
            <v>40692.22</v>
          </cell>
        </row>
        <row r="28">
          <cell r="B28">
            <v>19</v>
          </cell>
          <cell r="C28">
            <v>17650.259999999998</v>
          </cell>
          <cell r="D28">
            <v>42820.44</v>
          </cell>
          <cell r="E28">
            <v>61981</v>
          </cell>
        </row>
        <row r="29">
          <cell r="B29">
            <v>40</v>
          </cell>
          <cell r="C29">
            <v>37004.79</v>
          </cell>
          <cell r="D29">
            <v>58034.96</v>
          </cell>
          <cell r="E29">
            <v>83653.16</v>
          </cell>
        </row>
        <row r="30">
          <cell r="B30">
            <v>59</v>
          </cell>
          <cell r="C30">
            <v>45340.9</v>
          </cell>
          <cell r="D30">
            <v>71634.84</v>
          </cell>
          <cell r="E30">
            <v>95234.86</v>
          </cell>
        </row>
        <row r="31">
          <cell r="B31">
            <v>11</v>
          </cell>
          <cell r="C31">
            <v>69441.320000000007</v>
          </cell>
          <cell r="D31">
            <v>85538.59</v>
          </cell>
          <cell r="E31">
            <v>107391.27</v>
          </cell>
        </row>
        <row r="32">
          <cell r="B32">
            <v>11</v>
          </cell>
          <cell r="C32">
            <v>72322.080000000002</v>
          </cell>
          <cell r="D32">
            <v>95432.92</v>
          </cell>
          <cell r="E32">
            <v>119967.28</v>
          </cell>
        </row>
        <row r="33">
          <cell r="B33">
            <v>11</v>
          </cell>
          <cell r="C33">
            <v>77758.44</v>
          </cell>
          <cell r="D33">
            <v>96544.41</v>
          </cell>
          <cell r="E33">
            <v>117895.44</v>
          </cell>
        </row>
        <row r="34">
          <cell r="B34">
            <v>3</v>
          </cell>
          <cell r="C34">
            <v>89021.32</v>
          </cell>
          <cell r="D34">
            <v>110925.59</v>
          </cell>
          <cell r="E34">
            <v>136871.07999999999</v>
          </cell>
        </row>
        <row r="35">
          <cell r="B35">
            <v>0</v>
          </cell>
          <cell r="C35">
            <v>65900</v>
          </cell>
          <cell r="D35">
            <v>70250</v>
          </cell>
          <cell r="E35">
            <v>70100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36">
        <row r="27">
          <cell r="B27">
            <v>6</v>
          </cell>
          <cell r="C27">
            <v>6320.87</v>
          </cell>
          <cell r="D27">
            <v>20553.919999999998</v>
          </cell>
          <cell r="E27">
            <v>32948.129999999997</v>
          </cell>
        </row>
        <row r="28">
          <cell r="B28">
            <v>105</v>
          </cell>
          <cell r="C28">
            <v>17351.79</v>
          </cell>
          <cell r="D28">
            <v>40012.120000000003</v>
          </cell>
          <cell r="E28">
            <v>67096.69</v>
          </cell>
        </row>
        <row r="29">
          <cell r="B29">
            <v>144</v>
          </cell>
          <cell r="C29">
            <v>28303.58</v>
          </cell>
          <cell r="D29">
            <v>52105.79</v>
          </cell>
          <cell r="E29">
            <v>76808.55</v>
          </cell>
        </row>
        <row r="30">
          <cell r="B30">
            <v>80</v>
          </cell>
          <cell r="C30">
            <v>41990.400000000001</v>
          </cell>
          <cell r="D30">
            <v>66881.179999999993</v>
          </cell>
          <cell r="E30">
            <v>94800.22</v>
          </cell>
        </row>
        <row r="31">
          <cell r="B31">
            <v>18</v>
          </cell>
          <cell r="C31">
            <v>56686.57</v>
          </cell>
          <cell r="D31">
            <v>78730.91</v>
          </cell>
          <cell r="E31">
            <v>93271.9</v>
          </cell>
        </row>
        <row r="32">
          <cell r="B32">
            <v>21</v>
          </cell>
          <cell r="C32">
            <v>60299.5</v>
          </cell>
          <cell r="D32">
            <v>84037.38</v>
          </cell>
          <cell r="E32">
            <v>109651.56</v>
          </cell>
        </row>
        <row r="33">
          <cell r="B33">
            <v>19</v>
          </cell>
          <cell r="C33">
            <v>76879.3</v>
          </cell>
          <cell r="D33">
            <v>97669.119999999995</v>
          </cell>
          <cell r="E33">
            <v>121248.12</v>
          </cell>
        </row>
        <row r="34">
          <cell r="B34">
            <v>7</v>
          </cell>
          <cell r="C34">
            <v>70293.899999999994</v>
          </cell>
          <cell r="D34">
            <v>108475.7</v>
          </cell>
          <cell r="E34">
            <v>124129.34</v>
          </cell>
        </row>
        <row r="35">
          <cell r="B35">
            <v>1</v>
          </cell>
          <cell r="C35">
            <v>131013.53</v>
          </cell>
          <cell r="D35">
            <v>131013.53</v>
          </cell>
          <cell r="E35">
            <v>131013.53</v>
          </cell>
        </row>
        <row r="36">
          <cell r="B36">
            <v>2</v>
          </cell>
          <cell r="C36">
            <v>103069.7</v>
          </cell>
          <cell r="D36">
            <v>103069.7</v>
          </cell>
          <cell r="E36">
            <v>103069.7</v>
          </cell>
        </row>
      </sheetData>
      <sheetData sheetId="37">
        <row r="27">
          <cell r="B27">
            <v>1</v>
          </cell>
          <cell r="C27">
            <v>23422.99</v>
          </cell>
          <cell r="D27">
            <v>23422.99</v>
          </cell>
          <cell r="E27">
            <v>23422.99</v>
          </cell>
        </row>
        <row r="28">
          <cell r="B28">
            <v>6</v>
          </cell>
          <cell r="C28">
            <v>33602.879999999997</v>
          </cell>
          <cell r="D28">
            <v>43979.73</v>
          </cell>
          <cell r="E28">
            <v>53377.18</v>
          </cell>
        </row>
        <row r="29">
          <cell r="B29">
            <v>28</v>
          </cell>
          <cell r="C29">
            <v>31805.56</v>
          </cell>
          <cell r="D29">
            <v>59371.74</v>
          </cell>
          <cell r="E29">
            <v>114937.82</v>
          </cell>
        </row>
        <row r="30">
          <cell r="B30">
            <v>20</v>
          </cell>
          <cell r="C30">
            <v>49093.37</v>
          </cell>
          <cell r="D30">
            <v>66768.98</v>
          </cell>
          <cell r="E30">
            <v>84189.83</v>
          </cell>
        </row>
        <row r="31">
          <cell r="B31">
            <v>7</v>
          </cell>
          <cell r="C31">
            <v>62464.94</v>
          </cell>
          <cell r="D31">
            <v>81352.820000000007</v>
          </cell>
          <cell r="E31">
            <v>92649.82</v>
          </cell>
        </row>
        <row r="32">
          <cell r="B32">
            <v>7</v>
          </cell>
          <cell r="C32">
            <v>55990.73</v>
          </cell>
          <cell r="D32">
            <v>86513.57</v>
          </cell>
          <cell r="E32">
            <v>113862.65</v>
          </cell>
        </row>
        <row r="33">
          <cell r="B33">
            <v>7</v>
          </cell>
          <cell r="C33">
            <v>81190.17</v>
          </cell>
          <cell r="D33">
            <v>100153.95</v>
          </cell>
          <cell r="E33">
            <v>117194.97</v>
          </cell>
        </row>
        <row r="34">
          <cell r="B34">
            <v>7</v>
          </cell>
          <cell r="C34">
            <v>97845.91</v>
          </cell>
          <cell r="D34">
            <v>116962.12</v>
          </cell>
          <cell r="E34">
            <v>143754.76999999999</v>
          </cell>
        </row>
        <row r="35">
          <cell r="B35">
            <v>1</v>
          </cell>
          <cell r="C35">
            <v>94084.41</v>
          </cell>
          <cell r="D35">
            <v>94084.41</v>
          </cell>
          <cell r="E35">
            <v>94084.41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0</v>
          </cell>
          <cell r="C37">
            <v>0</v>
          </cell>
          <cell r="D37">
            <v>0</v>
          </cell>
          <cell r="E37">
            <v>0</v>
          </cell>
        </row>
      </sheetData>
      <sheetData sheetId="38"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7</v>
          </cell>
          <cell r="C28">
            <v>25515.91</v>
          </cell>
          <cell r="D28">
            <v>39653.360000000001</v>
          </cell>
          <cell r="E28">
            <v>53899.33</v>
          </cell>
        </row>
        <row r="29">
          <cell r="B29">
            <v>28</v>
          </cell>
          <cell r="C29">
            <v>35353.79</v>
          </cell>
          <cell r="D29">
            <v>56709.13</v>
          </cell>
          <cell r="E29">
            <v>83325.399999999994</v>
          </cell>
        </row>
        <row r="30">
          <cell r="B30">
            <v>38</v>
          </cell>
          <cell r="C30">
            <v>48893.25</v>
          </cell>
          <cell r="D30">
            <v>70749.899999999994</v>
          </cell>
          <cell r="E30">
            <v>93700.29</v>
          </cell>
        </row>
        <row r="31">
          <cell r="B31">
            <v>13</v>
          </cell>
          <cell r="C31">
            <v>65158.9</v>
          </cell>
          <cell r="D31">
            <v>81613.279999999999</v>
          </cell>
          <cell r="E31">
            <v>116980.22</v>
          </cell>
        </row>
        <row r="32">
          <cell r="B32">
            <v>16</v>
          </cell>
          <cell r="C32">
            <v>63759.02</v>
          </cell>
          <cell r="D32">
            <v>88198.65</v>
          </cell>
          <cell r="E32">
            <v>107209.46</v>
          </cell>
        </row>
        <row r="33">
          <cell r="B33">
            <v>17</v>
          </cell>
          <cell r="C33">
            <v>73508.460000000006</v>
          </cell>
          <cell r="D33">
            <v>103303.06</v>
          </cell>
          <cell r="E33">
            <v>125361.35</v>
          </cell>
        </row>
        <row r="34">
          <cell r="B34">
            <v>10</v>
          </cell>
          <cell r="C34">
            <v>78726.84</v>
          </cell>
          <cell r="D34">
            <v>108630.73</v>
          </cell>
          <cell r="E34">
            <v>132342.69</v>
          </cell>
        </row>
        <row r="35">
          <cell r="B35">
            <v>5</v>
          </cell>
          <cell r="C35">
            <v>91513.67</v>
          </cell>
          <cell r="D35">
            <v>108385.49</v>
          </cell>
          <cell r="E35">
            <v>128148.02</v>
          </cell>
        </row>
        <row r="36">
          <cell r="B36">
            <v>3</v>
          </cell>
          <cell r="C36">
            <v>95944.89</v>
          </cell>
          <cell r="D36">
            <v>121555.9</v>
          </cell>
          <cell r="E36">
            <v>137394.76999999999</v>
          </cell>
        </row>
      </sheetData>
      <sheetData sheetId="39">
        <row r="27">
          <cell r="B27">
            <v>0</v>
          </cell>
        </row>
        <row r="28">
          <cell r="C28">
            <v>23727.26</v>
          </cell>
          <cell r="D28">
            <v>37490.11</v>
          </cell>
          <cell r="E28">
            <v>62994.77</v>
          </cell>
        </row>
        <row r="29">
          <cell r="B29">
            <v>50</v>
          </cell>
          <cell r="C29">
            <v>30381.75</v>
          </cell>
          <cell r="D29">
            <v>47767.63</v>
          </cell>
          <cell r="E29">
            <v>77298.19</v>
          </cell>
        </row>
        <row r="30">
          <cell r="B30">
            <v>62</v>
          </cell>
          <cell r="C30">
            <v>30887.7</v>
          </cell>
          <cell r="D30">
            <v>60843.43</v>
          </cell>
          <cell r="E30">
            <v>80175.06</v>
          </cell>
        </row>
        <row r="31">
          <cell r="B31">
            <v>21</v>
          </cell>
          <cell r="C31">
            <v>58297.42</v>
          </cell>
          <cell r="D31">
            <v>71585.52</v>
          </cell>
          <cell r="E31">
            <v>88486.39</v>
          </cell>
        </row>
        <row r="32">
          <cell r="B32">
            <v>30</v>
          </cell>
          <cell r="C32">
            <v>53161.66</v>
          </cell>
          <cell r="D32">
            <v>75971.679999999993</v>
          </cell>
          <cell r="E32">
            <v>97057.89</v>
          </cell>
        </row>
        <row r="33">
          <cell r="B33">
            <v>13</v>
          </cell>
          <cell r="C33">
            <v>70970.33</v>
          </cell>
          <cell r="D33">
            <v>85366.61</v>
          </cell>
          <cell r="E33">
            <v>101771.11</v>
          </cell>
        </row>
        <row r="34">
          <cell r="B34">
            <v>5</v>
          </cell>
          <cell r="C34">
            <v>68386.509999999995</v>
          </cell>
          <cell r="D34">
            <v>79424.66</v>
          </cell>
          <cell r="E34">
            <v>97253.55</v>
          </cell>
        </row>
        <row r="35">
          <cell r="B35">
            <v>1</v>
          </cell>
          <cell r="C35">
            <v>92292.99</v>
          </cell>
          <cell r="D35">
            <v>92292.99</v>
          </cell>
          <cell r="E35">
            <v>92292.99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</row>
      </sheetData>
      <sheetData sheetId="40"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</row>
        <row r="28">
          <cell r="B28">
            <v>3</v>
          </cell>
          <cell r="C28">
            <v>10739.05</v>
          </cell>
          <cell r="D28">
            <v>32892.71</v>
          </cell>
          <cell r="E28">
            <v>52762.87</v>
          </cell>
        </row>
        <row r="29">
          <cell r="B29">
            <v>15</v>
          </cell>
          <cell r="C29">
            <v>33686.82</v>
          </cell>
          <cell r="D29">
            <v>53336.44</v>
          </cell>
          <cell r="E29">
            <v>84135.28</v>
          </cell>
        </row>
        <row r="30">
          <cell r="B30">
            <v>47</v>
          </cell>
          <cell r="C30">
            <v>51137.83</v>
          </cell>
          <cell r="D30">
            <v>69345.009999999995</v>
          </cell>
          <cell r="E30">
            <v>88201.09</v>
          </cell>
        </row>
        <row r="31">
          <cell r="B31">
            <v>18</v>
          </cell>
          <cell r="C31">
            <v>63669.23</v>
          </cell>
          <cell r="D31">
            <v>83892.45</v>
          </cell>
          <cell r="E31">
            <v>107630.61</v>
          </cell>
        </row>
        <row r="32">
          <cell r="B32">
            <v>12</v>
          </cell>
          <cell r="C32">
            <v>66129.960000000006</v>
          </cell>
          <cell r="D32">
            <v>90980.02</v>
          </cell>
          <cell r="E32">
            <v>111912.51</v>
          </cell>
        </row>
        <row r="33">
          <cell r="B33">
            <v>23</v>
          </cell>
          <cell r="C33">
            <v>69679.91</v>
          </cell>
          <cell r="D33">
            <v>89614.25</v>
          </cell>
          <cell r="E33">
            <v>121673.29</v>
          </cell>
        </row>
        <row r="34">
          <cell r="B34">
            <v>12</v>
          </cell>
          <cell r="C34">
            <v>120965.43</v>
          </cell>
          <cell r="D34">
            <v>120965.43</v>
          </cell>
          <cell r="E34">
            <v>120965.43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3</v>
          </cell>
          <cell r="C37">
            <v>97843.46</v>
          </cell>
          <cell r="D37">
            <v>119301.05</v>
          </cell>
          <cell r="E37">
            <v>144177.14000000001</v>
          </cell>
        </row>
      </sheetData>
      <sheetData sheetId="41">
        <row r="27">
          <cell r="B27">
            <v>2</v>
          </cell>
          <cell r="C27">
            <v>2832.36</v>
          </cell>
          <cell r="D27">
            <v>7267.6</v>
          </cell>
          <cell r="E27">
            <v>11702.84</v>
          </cell>
        </row>
        <row r="28">
          <cell r="B28">
            <v>88</v>
          </cell>
          <cell r="C28">
            <v>12457.27</v>
          </cell>
          <cell r="D28">
            <v>35383.1</v>
          </cell>
          <cell r="E28">
            <v>64042.75</v>
          </cell>
        </row>
        <row r="29">
          <cell r="B29">
            <v>306</v>
          </cell>
          <cell r="C29">
            <v>15016.36</v>
          </cell>
          <cell r="D29">
            <v>49221.73</v>
          </cell>
          <cell r="E29">
            <v>77955.95</v>
          </cell>
        </row>
        <row r="30">
          <cell r="B30">
            <v>250</v>
          </cell>
          <cell r="C30">
            <v>30459.93</v>
          </cell>
          <cell r="D30">
            <v>63037.36</v>
          </cell>
          <cell r="E30">
            <v>92970.240000000005</v>
          </cell>
        </row>
        <row r="31">
          <cell r="B31">
            <v>84</v>
          </cell>
          <cell r="C31">
            <v>39703.440000000002</v>
          </cell>
          <cell r="D31">
            <v>73365.84</v>
          </cell>
          <cell r="E31">
            <v>108310.86</v>
          </cell>
        </row>
        <row r="32">
          <cell r="B32">
            <v>86</v>
          </cell>
          <cell r="C32">
            <v>54639.69</v>
          </cell>
          <cell r="D32">
            <v>81404.94</v>
          </cell>
          <cell r="E32">
            <v>103963.15</v>
          </cell>
        </row>
        <row r="33">
          <cell r="B33">
            <v>67</v>
          </cell>
          <cell r="C33">
            <v>51906.89</v>
          </cell>
          <cell r="D33">
            <v>86735.22</v>
          </cell>
          <cell r="E33">
            <v>108908.6</v>
          </cell>
        </row>
        <row r="34">
          <cell r="B34">
            <v>29</v>
          </cell>
          <cell r="C34">
            <v>56649.34</v>
          </cell>
          <cell r="D34">
            <v>94813.85</v>
          </cell>
          <cell r="E34">
            <v>122572.14</v>
          </cell>
        </row>
        <row r="35">
          <cell r="B35">
            <v>12</v>
          </cell>
          <cell r="C35">
            <v>78995.820000000007</v>
          </cell>
          <cell r="D35">
            <v>108588.5</v>
          </cell>
          <cell r="E35">
            <v>129849.06</v>
          </cell>
        </row>
        <row r="36">
          <cell r="B36">
            <v>9</v>
          </cell>
          <cell r="C36">
            <v>84813.8</v>
          </cell>
          <cell r="D36">
            <v>115188.17</v>
          </cell>
          <cell r="E36">
            <v>135604.20000000001</v>
          </cell>
        </row>
      </sheetData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F96"/>
  <sheetViews>
    <sheetView tabSelected="1" zoomScale="84" zoomScaleNormal="84" workbookViewId="0">
      <pane xSplit="2" ySplit="3" topLeftCell="W4" activePane="bottomRight" state="frozen"/>
      <selection pane="topRight" activeCell="C1" sqref="C1"/>
      <selection pane="bottomLeft" activeCell="A4" sqref="A4"/>
      <selection pane="bottomRight" activeCell="W9" sqref="W9"/>
    </sheetView>
  </sheetViews>
  <sheetFormatPr defaultRowHeight="12.75" x14ac:dyDescent="0.2"/>
  <cols>
    <col min="1" max="1" width="5.42578125" style="14" customWidth="1"/>
    <col min="2" max="2" width="12.85546875" style="15" customWidth="1"/>
    <col min="3" max="3" width="8.42578125" style="15" customWidth="1"/>
    <col min="4" max="4" width="11" style="15" customWidth="1"/>
    <col min="5" max="5" width="11.85546875" style="15" customWidth="1"/>
    <col min="6" max="6" width="10.5703125" style="15" customWidth="1"/>
    <col min="7" max="7" width="9" style="16" customWidth="1"/>
    <col min="8" max="8" width="12.42578125" style="15" customWidth="1"/>
    <col min="9" max="9" width="13.42578125" style="15" customWidth="1"/>
    <col min="10" max="10" width="11.5703125" style="15" customWidth="1"/>
    <col min="11" max="11" width="8.5703125" style="16" customWidth="1"/>
    <col min="12" max="12" width="13.140625" style="15" customWidth="1"/>
    <col min="13" max="13" width="13.85546875" style="15" customWidth="1"/>
    <col min="14" max="14" width="14.28515625" style="15" customWidth="1"/>
    <col min="15" max="15" width="8.85546875" style="16" customWidth="1"/>
    <col min="16" max="16" width="12.85546875" style="15" customWidth="1"/>
    <col min="17" max="17" width="15.28515625" style="15" customWidth="1"/>
    <col min="18" max="18" width="12.140625" style="15" customWidth="1"/>
    <col min="19" max="19" width="9" style="16" customWidth="1"/>
    <col min="20" max="20" width="12.140625" style="15" customWidth="1"/>
    <col min="21" max="21" width="19.7109375" style="15" customWidth="1"/>
    <col min="22" max="22" width="13.5703125" style="15" customWidth="1"/>
    <col min="23" max="23" width="8.85546875" style="16" customWidth="1"/>
    <col min="24" max="24" width="12.5703125" style="15" customWidth="1"/>
    <col min="25" max="25" width="18.140625" style="15" customWidth="1"/>
    <col min="26" max="26" width="13.7109375" style="15" customWidth="1"/>
    <col min="27" max="27" width="8.85546875" style="16" customWidth="1"/>
    <col min="28" max="28" width="11.5703125" style="15" customWidth="1"/>
    <col min="29" max="29" width="12.85546875" style="15" customWidth="1"/>
    <col min="30" max="30" width="11.85546875" style="15" customWidth="1"/>
    <col min="31" max="31" width="8.85546875" style="16" customWidth="1"/>
    <col min="32" max="32" width="11.85546875" style="15" customWidth="1"/>
    <col min="33" max="33" width="12.5703125" style="15" customWidth="1"/>
    <col min="34" max="34" width="11.85546875" style="15" customWidth="1"/>
    <col min="35" max="35" width="8.28515625" style="16" customWidth="1"/>
    <col min="36" max="36" width="12.7109375" style="15" customWidth="1"/>
    <col min="37" max="37" width="11.85546875" style="15" customWidth="1"/>
    <col min="38" max="42" width="11.5703125" style="15" customWidth="1"/>
    <col min="43" max="43" width="9.7109375" style="16" customWidth="1"/>
    <col min="44" max="44" width="12.5703125" style="15" customWidth="1"/>
    <col min="45" max="45" width="13.140625" style="15" customWidth="1"/>
    <col min="46" max="46" width="12.28515625" style="15" customWidth="1"/>
    <col min="47" max="59" width="9.140625" style="15"/>
  </cols>
  <sheetData>
    <row r="1" spans="1:177" ht="13.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AP1" s="15" t="s">
        <v>0</v>
      </c>
    </row>
    <row r="2" spans="1:177" s="5" customFormat="1" ht="19.5" customHeight="1" thickBot="1" x14ac:dyDescent="0.25">
      <c r="A2" s="4" t="s">
        <v>1</v>
      </c>
      <c r="B2" s="17" t="s">
        <v>2</v>
      </c>
      <c r="C2" s="18" t="s">
        <v>3</v>
      </c>
      <c r="D2" s="19"/>
      <c r="E2" s="19"/>
      <c r="F2" s="20"/>
      <c r="G2" s="18" t="s">
        <v>4</v>
      </c>
      <c r="H2" s="19"/>
      <c r="I2" s="19"/>
      <c r="J2" s="20"/>
      <c r="K2" s="18" t="s">
        <v>5</v>
      </c>
      <c r="L2" s="19"/>
      <c r="M2" s="19"/>
      <c r="N2" s="20"/>
      <c r="O2" s="21" t="s">
        <v>6</v>
      </c>
      <c r="P2" s="19"/>
      <c r="Q2" s="19"/>
      <c r="R2" s="20"/>
      <c r="S2" s="21" t="s">
        <v>7</v>
      </c>
      <c r="T2" s="19"/>
      <c r="U2" s="19"/>
      <c r="V2" s="20"/>
      <c r="W2" s="18" t="s">
        <v>8</v>
      </c>
      <c r="X2" s="19"/>
      <c r="Y2" s="19"/>
      <c r="Z2" s="20"/>
      <c r="AA2" s="18" t="s">
        <v>9</v>
      </c>
      <c r="AB2" s="19"/>
      <c r="AC2" s="19"/>
      <c r="AD2" s="20"/>
      <c r="AE2" s="21" t="s">
        <v>10</v>
      </c>
      <c r="AF2" s="19"/>
      <c r="AG2" s="19"/>
      <c r="AH2" s="20"/>
      <c r="AI2" s="21" t="s">
        <v>11</v>
      </c>
      <c r="AJ2" s="19"/>
      <c r="AK2" s="19"/>
      <c r="AL2" s="20"/>
      <c r="AM2" s="22" t="s">
        <v>12</v>
      </c>
      <c r="AN2" s="23"/>
      <c r="AO2" s="23"/>
      <c r="AP2" s="24"/>
      <c r="AQ2" s="18" t="s">
        <v>13</v>
      </c>
      <c r="AR2" s="19"/>
      <c r="AS2" s="19"/>
      <c r="AT2" s="91"/>
      <c r="AU2" s="92" t="s">
        <v>64</v>
      </c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</row>
    <row r="3" spans="1:177" s="5" customFormat="1" ht="39" thickBot="1" x14ac:dyDescent="0.25">
      <c r="A3" s="6"/>
      <c r="B3" s="26"/>
      <c r="C3" s="27" t="s">
        <v>14</v>
      </c>
      <c r="D3" s="28" t="s">
        <v>15</v>
      </c>
      <c r="E3" s="28" t="s">
        <v>16</v>
      </c>
      <c r="F3" s="29" t="s">
        <v>17</v>
      </c>
      <c r="G3" s="30" t="s">
        <v>14</v>
      </c>
      <c r="H3" s="28" t="s">
        <v>15</v>
      </c>
      <c r="I3" s="28" t="s">
        <v>16</v>
      </c>
      <c r="J3" s="29" t="s">
        <v>17</v>
      </c>
      <c r="K3" s="30" t="s">
        <v>14</v>
      </c>
      <c r="L3" s="28" t="s">
        <v>15</v>
      </c>
      <c r="M3" s="28" t="s">
        <v>16</v>
      </c>
      <c r="N3" s="31" t="s">
        <v>17</v>
      </c>
      <c r="O3" s="32" t="s">
        <v>14</v>
      </c>
      <c r="P3" s="33" t="s">
        <v>15</v>
      </c>
      <c r="Q3" s="33" t="s">
        <v>18</v>
      </c>
      <c r="R3" s="34" t="s">
        <v>17</v>
      </c>
      <c r="S3" s="30" t="s">
        <v>14</v>
      </c>
      <c r="T3" s="28" t="s">
        <v>15</v>
      </c>
      <c r="U3" s="28" t="s">
        <v>16</v>
      </c>
      <c r="V3" s="29" t="s">
        <v>17</v>
      </c>
      <c r="W3" s="35" t="s">
        <v>14</v>
      </c>
      <c r="X3" s="33" t="s">
        <v>15</v>
      </c>
      <c r="Y3" s="33" t="s">
        <v>16</v>
      </c>
      <c r="Z3" s="36" t="s">
        <v>17</v>
      </c>
      <c r="AA3" s="32" t="s">
        <v>19</v>
      </c>
      <c r="AB3" s="33" t="s">
        <v>15</v>
      </c>
      <c r="AC3" s="33" t="s">
        <v>18</v>
      </c>
      <c r="AD3" s="34" t="s">
        <v>17</v>
      </c>
      <c r="AE3" s="35" t="s">
        <v>14</v>
      </c>
      <c r="AF3" s="33" t="s">
        <v>15</v>
      </c>
      <c r="AG3" s="33" t="s">
        <v>18</v>
      </c>
      <c r="AH3" s="36" t="s">
        <v>17</v>
      </c>
      <c r="AI3" s="32" t="s">
        <v>14</v>
      </c>
      <c r="AJ3" s="33" t="s">
        <v>15</v>
      </c>
      <c r="AK3" s="33" t="s">
        <v>16</v>
      </c>
      <c r="AL3" s="36" t="s">
        <v>17</v>
      </c>
      <c r="AM3" s="32" t="s">
        <v>14</v>
      </c>
      <c r="AN3" s="33" t="s">
        <v>15</v>
      </c>
      <c r="AO3" s="33" t="s">
        <v>16</v>
      </c>
      <c r="AP3" s="36" t="s">
        <v>17</v>
      </c>
      <c r="AQ3" s="35" t="s">
        <v>14</v>
      </c>
      <c r="AR3" s="33" t="s">
        <v>15</v>
      </c>
      <c r="AS3" s="33" t="s">
        <v>16</v>
      </c>
      <c r="AT3" s="36" t="s">
        <v>17</v>
      </c>
      <c r="AU3" s="93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</row>
    <row r="4" spans="1:177" ht="13.5" thickBot="1" x14ac:dyDescent="0.25">
      <c r="A4" s="8">
        <v>1</v>
      </c>
      <c r="B4" s="38" t="s">
        <v>20</v>
      </c>
      <c r="C4" s="39">
        <f>SUM([1]AB!B27)</f>
        <v>2</v>
      </c>
      <c r="D4" s="40">
        <f>SUM([1]AB!C27)</f>
        <v>5089.07</v>
      </c>
      <c r="E4" s="40">
        <f>SUM([1]AB!D27)</f>
        <v>13714.66</v>
      </c>
      <c r="F4" s="41">
        <f>SUM([1]AB!E27)</f>
        <v>22340.25</v>
      </c>
      <c r="G4" s="39">
        <f>SUM([1]AB!B28)</f>
        <v>36</v>
      </c>
      <c r="H4" s="40">
        <f>SUM([1]AB!C28)</f>
        <v>20540.2</v>
      </c>
      <c r="I4" s="40">
        <f>SUM([1]AB!D28)</f>
        <v>40903.26</v>
      </c>
      <c r="J4" s="41">
        <f>SUM([1]AB!E28)</f>
        <v>66788.429999999993</v>
      </c>
      <c r="K4" s="42">
        <f>SUM([1]AB!B29)</f>
        <v>66</v>
      </c>
      <c r="L4" s="40">
        <f>SUM([1]AB!C29)</f>
        <v>35263.230000000003</v>
      </c>
      <c r="M4" s="40">
        <f>SUM([1]AB!D29)</f>
        <v>59077.53</v>
      </c>
      <c r="N4" s="43">
        <f>SUM([1]AB!E29)</f>
        <v>82540.160000000003</v>
      </c>
      <c r="O4" s="44">
        <f>SUM([1]AB!B30)</f>
        <v>55</v>
      </c>
      <c r="P4" s="40">
        <f>SUM([1]AB!C30)</f>
        <v>53318.39</v>
      </c>
      <c r="Q4" s="40">
        <f>SUM([1]AB!D30)</f>
        <v>74407.360000000001</v>
      </c>
      <c r="R4" s="41">
        <f>SUM([1]AB!E30)</f>
        <v>97235.5</v>
      </c>
      <c r="S4" s="39">
        <f>SUM([1]AB!B31)</f>
        <v>10</v>
      </c>
      <c r="T4" s="40">
        <f>SUM([1]AB!C31)</f>
        <v>64466.95</v>
      </c>
      <c r="U4" s="40">
        <f>SUM([1]AB!D31)</f>
        <v>83075.5</v>
      </c>
      <c r="V4" s="41">
        <f>SUM([1]AB!E31)</f>
        <v>103724.63</v>
      </c>
      <c r="W4" s="39">
        <f>SUM([1]AB!B32)</f>
        <v>11</v>
      </c>
      <c r="X4" s="40">
        <f>SUM([1]AB!C32)</f>
        <v>76866.12</v>
      </c>
      <c r="Y4" s="40">
        <f>SUM([1]AB!D32)</f>
        <v>94178.95</v>
      </c>
      <c r="Z4" s="43">
        <f>SUM([1]AB!E32)</f>
        <v>109775.36</v>
      </c>
      <c r="AA4" s="45">
        <f>SUM([1]AB!B33)</f>
        <v>4</v>
      </c>
      <c r="AB4" s="46">
        <f>SUM([1]AB!C33)</f>
        <v>72828.5</v>
      </c>
      <c r="AC4" s="46">
        <f>SUM([1]AB!D33)</f>
        <v>89092.479999999996</v>
      </c>
      <c r="AD4" s="47">
        <f>SUM([1]AB!E33)</f>
        <v>110520.86</v>
      </c>
      <c r="AE4" s="48">
        <f>SUM([1]AB!B34)</f>
        <v>3</v>
      </c>
      <c r="AF4" s="46">
        <f>SUM([1]AB!C34)</f>
        <v>92124.35</v>
      </c>
      <c r="AG4" s="46">
        <f>SUM([1]AB!D34)</f>
        <v>111512.25</v>
      </c>
      <c r="AH4" s="49">
        <f>SUM([1]AB!E34)</f>
        <v>123863.01</v>
      </c>
      <c r="AI4" s="44">
        <f>SUM([1]AB!B35)</f>
        <v>0</v>
      </c>
      <c r="AJ4" s="40">
        <f>SUM([1]AB!C35)</f>
        <v>0</v>
      </c>
      <c r="AK4" s="40">
        <f>SUM([1]AB!D35)</f>
        <v>0</v>
      </c>
      <c r="AL4" s="43">
        <f>SUM([1]AB!E35)</f>
        <v>0</v>
      </c>
      <c r="AM4" s="44">
        <f>SUM([1]AB!B36)</f>
        <v>0</v>
      </c>
      <c r="AN4" s="50">
        <f>SUM([1]AB!C36)</f>
        <v>0</v>
      </c>
      <c r="AO4" s="50">
        <f>SUM([1]AB!D36)</f>
        <v>0</v>
      </c>
      <c r="AP4" s="50">
        <f>SUM([1]AB!E36)</f>
        <v>0</v>
      </c>
      <c r="AQ4" s="42">
        <f>SUM([1]AB!B37)</f>
        <v>0</v>
      </c>
      <c r="AR4" s="40">
        <f>SUM([1]AB!C37)</f>
        <v>0</v>
      </c>
      <c r="AS4" s="40">
        <f>SUM([1]AB!D37)</f>
        <v>0</v>
      </c>
      <c r="AT4" s="43">
        <f>SUM([1]AB!E37)</f>
        <v>0</v>
      </c>
      <c r="AU4" s="94">
        <f>C4+G4+K4+O4+S4+W4+AA4+AE4+AI4+AM4+AQ4</f>
        <v>187</v>
      </c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</row>
    <row r="5" spans="1:177" ht="13.5" thickBot="1" x14ac:dyDescent="0.25">
      <c r="A5" s="10">
        <v>2</v>
      </c>
      <c r="B5" s="52" t="s">
        <v>21</v>
      </c>
      <c r="C5" s="53">
        <f>SUM([1]AR!B27)</f>
        <v>1</v>
      </c>
      <c r="D5" s="54">
        <f>SUM([1]AR!C27)</f>
        <v>14524.77</v>
      </c>
      <c r="E5" s="54">
        <f>SUM([1]AR!D27)</f>
        <v>14524.77</v>
      </c>
      <c r="F5" s="55">
        <f>SUM([1]AR!E27)</f>
        <v>14524.77</v>
      </c>
      <c r="G5" s="53">
        <f>SUM([1]AR!B28)</f>
        <v>68</v>
      </c>
      <c r="H5" s="54">
        <f>SUM([1]AR!C28)</f>
        <v>22659.64</v>
      </c>
      <c r="I5" s="54">
        <f>SUM([1]AR!D28)</f>
        <v>44397.91</v>
      </c>
      <c r="J5" s="55">
        <f>SUM([1]AR!E28)</f>
        <v>67627.88</v>
      </c>
      <c r="K5" s="56">
        <f>SUM([1]AR!B29)</f>
        <v>95</v>
      </c>
      <c r="L5" s="54">
        <f>SUM([1]AR!C29)</f>
        <v>40043.870000000003</v>
      </c>
      <c r="M5" s="54">
        <f>SUM([1]AR!D29)</f>
        <v>58746.92</v>
      </c>
      <c r="N5" s="57">
        <f>SUM([1]AR!E29)</f>
        <v>77672.160000000003</v>
      </c>
      <c r="O5" s="58">
        <f>SUM([1]AR!B30)</f>
        <v>56</v>
      </c>
      <c r="P5" s="54">
        <f>SUM([1]AR!C30)</f>
        <v>41598.9</v>
      </c>
      <c r="Q5" s="54">
        <f>SUM([1]AR!D30)</f>
        <v>71283.22</v>
      </c>
      <c r="R5" s="55">
        <f>SUM([1]AR!E30)</f>
        <v>93100.67</v>
      </c>
      <c r="S5" s="56">
        <f>SUM([1]AR!B31)</f>
        <v>12</v>
      </c>
      <c r="T5" s="54">
        <f>SUM([1]AR!C31)</f>
        <v>54898.78</v>
      </c>
      <c r="U5" s="54">
        <f>SUM([1]AR!D31)</f>
        <v>83980.62</v>
      </c>
      <c r="V5" s="55">
        <f>SUM([1]AR!E31)</f>
        <v>101347.84</v>
      </c>
      <c r="W5" s="56">
        <f>SUM([1]AR!B32)</f>
        <v>5</v>
      </c>
      <c r="X5" s="54">
        <f>SUM([1]AR!C32)</f>
        <v>85235.95</v>
      </c>
      <c r="Y5" s="54">
        <f>SUM([1]AR!D32)</f>
        <v>92266.83</v>
      </c>
      <c r="Z5" s="57">
        <f>SUM([1]AR!E32)</f>
        <v>105262.86</v>
      </c>
      <c r="AA5" s="58">
        <f>SUM([1]AR!B33)</f>
        <v>8</v>
      </c>
      <c r="AB5" s="54">
        <f>SUM([1]AR!C33)</f>
        <v>98651.09</v>
      </c>
      <c r="AC5" s="54">
        <f>SUM([1]AR!D33)</f>
        <v>106844.6</v>
      </c>
      <c r="AD5" s="55">
        <f>SUM([1]AR!E33)</f>
        <v>123342.37</v>
      </c>
      <c r="AE5" s="56">
        <f>SUM([1]AR!B34)</f>
        <v>1</v>
      </c>
      <c r="AF5" s="54">
        <f>SUM([1]AR!C34)</f>
        <v>119890.82</v>
      </c>
      <c r="AG5" s="54">
        <f>SUM([1]AR!D34)</f>
        <v>119890.82</v>
      </c>
      <c r="AH5" s="57">
        <f>SUM([1]AR!E34)</f>
        <v>119890.82</v>
      </c>
      <c r="AI5" s="58">
        <f>SUM([1]AR!B35)</f>
        <v>1</v>
      </c>
      <c r="AJ5" s="54">
        <f>SUM([1]AR!C35)</f>
        <v>125198.96</v>
      </c>
      <c r="AK5" s="54">
        <f>SUM([1]AR!D35)</f>
        <v>125198.96</v>
      </c>
      <c r="AL5" s="57">
        <f>SUM([1]AR!E35)</f>
        <v>125198.96</v>
      </c>
      <c r="AM5" s="58">
        <f>SUM([1]AR!B36)</f>
        <v>0</v>
      </c>
      <c r="AN5" s="59">
        <f>SUM([1]AR!C36)</f>
        <v>0</v>
      </c>
      <c r="AO5" s="59">
        <f>SUM([1]AR!D36)</f>
        <v>0</v>
      </c>
      <c r="AP5" s="59">
        <f>SUM([1]AR!E36)</f>
        <v>0</v>
      </c>
      <c r="AQ5" s="56">
        <f>SUM([1]AR!B37)</f>
        <v>0</v>
      </c>
      <c r="AR5" s="54">
        <f>SUM([1]AR!C37)</f>
        <v>0</v>
      </c>
      <c r="AS5" s="54">
        <f>SUM([1]AR!D37)</f>
        <v>0</v>
      </c>
      <c r="AT5" s="57">
        <f>SUM([1]AR!E37)</f>
        <v>0</v>
      </c>
      <c r="AU5" s="94">
        <f t="shared" ref="AU5:AU47" si="0">C5+G5+K5+O5+S5+W5+AA5+AE5+AI5+AM5+AQ5</f>
        <v>247</v>
      </c>
    </row>
    <row r="6" spans="1:177" ht="13.5" thickBot="1" x14ac:dyDescent="0.25">
      <c r="A6" s="10">
        <v>3</v>
      </c>
      <c r="B6" s="52" t="s">
        <v>22</v>
      </c>
      <c r="C6" s="53">
        <f>SUM([1]AG!B27)</f>
        <v>3</v>
      </c>
      <c r="D6" s="54">
        <f>SUM([1]AG!C27)</f>
        <v>17305.82</v>
      </c>
      <c r="E6" s="54">
        <f>SUM([1]AG!D27)</f>
        <v>24526.66</v>
      </c>
      <c r="F6" s="55">
        <f>SUM([1]AG!E27)</f>
        <v>30736.6</v>
      </c>
      <c r="G6" s="53">
        <f>SUM([1]AG!B28)</f>
        <v>43</v>
      </c>
      <c r="H6" s="54">
        <f>SUM([1]AG!C28)</f>
        <v>0</v>
      </c>
      <c r="I6" s="54">
        <f>SUM([1]AG!D28)</f>
        <v>42255.3</v>
      </c>
      <c r="J6" s="55">
        <f>SUM([1]AG!E28)</f>
        <v>61327.73</v>
      </c>
      <c r="K6" s="60">
        <f>SUM([1]AG!B29)</f>
        <v>132</v>
      </c>
      <c r="L6" s="54">
        <f>SUM([1]AG!C29)</f>
        <v>36380.230000000003</v>
      </c>
      <c r="M6" s="54">
        <f>SUM([1]AG!D29)</f>
        <v>58130.85</v>
      </c>
      <c r="N6" s="57">
        <f>SUM([1]AG!E29)</f>
        <v>82351.179999999993</v>
      </c>
      <c r="O6" s="61">
        <f>SUM([1]AG!B30)</f>
        <v>94</v>
      </c>
      <c r="P6" s="54">
        <f>SUM([1]AG!C30)</f>
        <v>47353.53</v>
      </c>
      <c r="Q6" s="54">
        <f>SUM([1]AG!D30)</f>
        <v>68763.08</v>
      </c>
      <c r="R6" s="55">
        <f>SUM([1]AG!E30)</f>
        <v>96403.6</v>
      </c>
      <c r="S6" s="53">
        <f>SUM([1]AG!B31)</f>
        <v>22</v>
      </c>
      <c r="T6" s="54">
        <f>SUM([1]AG!C31)</f>
        <v>67034.880000000005</v>
      </c>
      <c r="U6" s="54">
        <f>SUM([1]AG!D31)</f>
        <v>86408.24</v>
      </c>
      <c r="V6" s="55">
        <f>SUM([1]AG!E31)</f>
        <v>102779.18</v>
      </c>
      <c r="W6" s="53">
        <f>SUM([1]AG!B32)</f>
        <v>15</v>
      </c>
      <c r="X6" s="54">
        <f>SUM([1]AG!C32)</f>
        <v>72793.960000000006</v>
      </c>
      <c r="Y6" s="54">
        <f>SUM([1]AG!D32)</f>
        <v>91547.7</v>
      </c>
      <c r="Z6" s="57">
        <f>SUM([1]AG!E32)</f>
        <v>110976.04</v>
      </c>
      <c r="AA6" s="61">
        <f>SUM([1]AG!B33)</f>
        <v>17</v>
      </c>
      <c r="AB6" s="54">
        <f>SUM([1]AG!C33)</f>
        <v>71581.02</v>
      </c>
      <c r="AC6" s="54">
        <f>SUM([1]AG!D33)</f>
        <v>103278.92</v>
      </c>
      <c r="AD6" s="55">
        <f>SUM([1]AG!E33)</f>
        <v>127467.16</v>
      </c>
      <c r="AE6" s="53">
        <f>SUM([1]AG!B34)</f>
        <v>3</v>
      </c>
      <c r="AF6" s="54">
        <f>SUM([1]AG!C34)</f>
        <v>93477.53</v>
      </c>
      <c r="AG6" s="54">
        <f>SUM([1]AG!D34)</f>
        <v>103135.66</v>
      </c>
      <c r="AH6" s="57">
        <f>SUM([1]AG!E34)</f>
        <v>120495.25</v>
      </c>
      <c r="AI6" s="61">
        <f>SUM([1]AG!B35)</f>
        <v>1</v>
      </c>
      <c r="AJ6" s="54">
        <f>SUM([1]AG!C35)</f>
        <v>102306.92</v>
      </c>
      <c r="AK6" s="54">
        <f>SUM([1]AG!D35)</f>
        <v>102306.92</v>
      </c>
      <c r="AL6" s="57">
        <f>SUM([1]AG!E35)</f>
        <v>102306.92</v>
      </c>
      <c r="AM6" s="61">
        <f>SUM([1]AG!B36)</f>
        <v>0</v>
      </c>
      <c r="AN6" s="59">
        <f>SUM([1]AG!C36)</f>
        <v>0</v>
      </c>
      <c r="AO6" s="59">
        <f>SUM([1]AG!D36)</f>
        <v>0</v>
      </c>
      <c r="AP6" s="59">
        <f>SUM([1]AG!E36)</f>
        <v>0</v>
      </c>
      <c r="AQ6" s="60">
        <f>SUM([1]AG!B37)</f>
        <v>0</v>
      </c>
      <c r="AR6" s="54">
        <f>SUM([1]AG!C37)</f>
        <v>0</v>
      </c>
      <c r="AS6" s="54">
        <f>SUM([1]AG!D37)</f>
        <v>0</v>
      </c>
      <c r="AT6" s="57">
        <f>SUM([1]AG!E37)</f>
        <v>0</v>
      </c>
      <c r="AU6" s="94">
        <f t="shared" si="0"/>
        <v>330</v>
      </c>
    </row>
    <row r="7" spans="1:177" s="12" customFormat="1" ht="13.5" thickBot="1" x14ac:dyDescent="0.25">
      <c r="A7" s="11">
        <v>4</v>
      </c>
      <c r="B7" s="52" t="s">
        <v>23</v>
      </c>
      <c r="C7" s="53">
        <f>SUM([1]BC!B27)</f>
        <v>1</v>
      </c>
      <c r="D7" s="54">
        <f>SUM([1]BC!C27)</f>
        <v>15365.24</v>
      </c>
      <c r="E7" s="54">
        <f>SUM([1]BC!D27)</f>
        <v>15365.24</v>
      </c>
      <c r="F7" s="55">
        <f>SUM([1]BC!E27)</f>
        <v>15365.24</v>
      </c>
      <c r="G7" s="53">
        <f>SUM([1]BC!B28)</f>
        <v>17</v>
      </c>
      <c r="H7" s="54">
        <f>SUM([1]BC!C28)</f>
        <v>23569.25</v>
      </c>
      <c r="I7" s="54">
        <f>SUM([1]BC!D28)</f>
        <v>44199.95</v>
      </c>
      <c r="J7" s="55">
        <f>SUM([1]BC!E28)</f>
        <v>60478.19</v>
      </c>
      <c r="K7" s="60">
        <f>SUM([1]BC!B29)</f>
        <v>64</v>
      </c>
      <c r="L7" s="54">
        <f>SUM([1]BC!C29)</f>
        <v>29763.14</v>
      </c>
      <c r="M7" s="54">
        <f>SUM([1]BC!D29)</f>
        <v>58284.61</v>
      </c>
      <c r="N7" s="57">
        <f>SUM([1]BC!E29)</f>
        <v>79010.289999999994</v>
      </c>
      <c r="O7" s="61">
        <f>SUM([1]BC!B30)</f>
        <v>74</v>
      </c>
      <c r="P7" s="54">
        <f>SUM([1]BC!C30)</f>
        <v>49158.14</v>
      </c>
      <c r="Q7" s="54">
        <f>SUM([1]BC!D30)</f>
        <v>73139.63</v>
      </c>
      <c r="R7" s="55">
        <f>SUM([1]BC!E30)</f>
        <v>102051.11</v>
      </c>
      <c r="S7" s="53">
        <f>SUM([1]BC!B31)</f>
        <v>26</v>
      </c>
      <c r="T7" s="54">
        <f>SUM([1]BC!C31)</f>
        <v>65224.480000000003</v>
      </c>
      <c r="U7" s="54">
        <f>SUM([1]BC!D31)</f>
        <v>87011.9</v>
      </c>
      <c r="V7" s="55">
        <f>SUM([1]BC!E31)</f>
        <v>108723.33</v>
      </c>
      <c r="W7" s="53">
        <f>SUM([1]BC!B32)</f>
        <v>27</v>
      </c>
      <c r="X7" s="54">
        <f>SUM([1]BC!C32)</f>
        <v>69991.66</v>
      </c>
      <c r="Y7" s="54">
        <f>SUM([1]BC!D32)</f>
        <v>91953.4</v>
      </c>
      <c r="Z7" s="57">
        <f>SUM([1]BC!E32)</f>
        <v>111039.35</v>
      </c>
      <c r="AA7" s="61">
        <f>SUM([1]BC!B33)</f>
        <v>25</v>
      </c>
      <c r="AB7" s="54">
        <f>SUM([1]BC!C33)</f>
        <v>88520.47</v>
      </c>
      <c r="AC7" s="54">
        <f>SUM([1]BC!D33)</f>
        <v>107412.98</v>
      </c>
      <c r="AD7" s="55">
        <f>SUM([1]BC!E33)</f>
        <v>135555.6</v>
      </c>
      <c r="AE7" s="53">
        <f>SUM([1]BC!B34)</f>
        <v>11</v>
      </c>
      <c r="AF7" s="54">
        <f>SUM([1]BC!C34)</f>
        <v>93829.88</v>
      </c>
      <c r="AG7" s="54">
        <f>SUM([1]BC!D34)</f>
        <v>113502.12</v>
      </c>
      <c r="AH7" s="57">
        <f>SUM([1]BC!E34)</f>
        <v>129203.95</v>
      </c>
      <c r="AI7" s="61">
        <f>SUM([1]BC!B35)</f>
        <v>0</v>
      </c>
      <c r="AJ7" s="54">
        <f>SUM([1]BC!C35)</f>
        <v>0</v>
      </c>
      <c r="AK7" s="54">
        <f>SUM([1]BC!D35)</f>
        <v>0</v>
      </c>
      <c r="AL7" s="57">
        <f>SUM([1]BC!E35)</f>
        <v>0</v>
      </c>
      <c r="AM7" s="61">
        <f>SUM([1]BC!B36)</f>
        <v>1</v>
      </c>
      <c r="AN7" s="59">
        <f>SUM([1]BC!C36)</f>
        <v>51781.05</v>
      </c>
      <c r="AO7" s="59">
        <f>SUM([1]BC!D36)</f>
        <v>56265.55</v>
      </c>
      <c r="AP7" s="59">
        <f>SUM([1]BC!E36)</f>
        <v>60750.05</v>
      </c>
      <c r="AQ7" s="60">
        <f>SUM([1]BC!B37)</f>
        <v>1</v>
      </c>
      <c r="AR7" s="54">
        <f>SUM([1]BC!C37)</f>
        <v>51781.05</v>
      </c>
      <c r="AS7" s="54">
        <f>SUM([1]BC!D37)</f>
        <v>56265.55</v>
      </c>
      <c r="AT7" s="57">
        <f>SUM([1]BC!E37)</f>
        <v>60750.05</v>
      </c>
      <c r="AU7" s="94">
        <f t="shared" si="0"/>
        <v>247</v>
      </c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</row>
    <row r="8" spans="1:177" ht="13.5" thickBot="1" x14ac:dyDescent="0.25">
      <c r="A8" s="10">
        <v>5</v>
      </c>
      <c r="B8" s="52" t="s">
        <v>24</v>
      </c>
      <c r="C8" s="53">
        <f>SUM([1]BH!B27)</f>
        <v>3</v>
      </c>
      <c r="D8" s="54">
        <f>SUM([1]BH!C27)</f>
        <v>11785.97</v>
      </c>
      <c r="E8" s="54">
        <f>SUM([1]BH!D27)</f>
        <v>25248.58</v>
      </c>
      <c r="F8" s="55">
        <f>SUM([1]BH!E27)</f>
        <v>36871.699999999997</v>
      </c>
      <c r="G8" s="53">
        <f>SUM([1]BH!B28)</f>
        <v>70</v>
      </c>
      <c r="H8" s="54">
        <f>SUM([1]BH!C28)</f>
        <v>17338.39</v>
      </c>
      <c r="I8" s="54">
        <f>SUM([1]BH!D28)</f>
        <v>44185.97</v>
      </c>
      <c r="J8" s="55">
        <f>SUM([1]BH!E28)</f>
        <v>63890.42</v>
      </c>
      <c r="K8" s="60">
        <f>SUM([1]BH!B29)</f>
        <v>149</v>
      </c>
      <c r="L8" s="54">
        <f>SUM([1]BH!C29)</f>
        <v>31567.22</v>
      </c>
      <c r="M8" s="54">
        <f>SUM([1]BH!D29)</f>
        <v>57536.800000000003</v>
      </c>
      <c r="N8" s="57">
        <f>SUM([1]BH!E29)</f>
        <v>85118.56</v>
      </c>
      <c r="O8" s="61">
        <f>SUM([1]BH!B30)</f>
        <v>74</v>
      </c>
      <c r="P8" s="54">
        <f>SUM([1]BH!C30)</f>
        <v>47172.82</v>
      </c>
      <c r="Q8" s="54">
        <f>SUM([1]BH!D30)</f>
        <v>71508.47</v>
      </c>
      <c r="R8" s="55">
        <f>SUM([1]BH!E30)</f>
        <v>102849.03</v>
      </c>
      <c r="S8" s="53">
        <f>SUM([1]BH!B31)</f>
        <v>11</v>
      </c>
      <c r="T8" s="54">
        <f>SUM([1]BH!C31)</f>
        <v>66692.429999999993</v>
      </c>
      <c r="U8" s="54">
        <f>SUM([1]BH!D31)</f>
        <v>89489.91</v>
      </c>
      <c r="V8" s="55">
        <f>SUM([1]BH!E31)</f>
        <v>108729.71</v>
      </c>
      <c r="W8" s="53">
        <f>SUM([1]BH!B32)</f>
        <v>10</v>
      </c>
      <c r="X8" s="54">
        <f>SUM([1]BH!C32)</f>
        <v>78456.03</v>
      </c>
      <c r="Y8" s="54">
        <f>SUM([1]BH!D32)</f>
        <v>93370.84</v>
      </c>
      <c r="Z8" s="57">
        <f>SUM([1]BH!E32)</f>
        <v>112188.09</v>
      </c>
      <c r="AA8" s="61">
        <f>SUM([1]BH!B33)</f>
        <v>11</v>
      </c>
      <c r="AB8" s="54">
        <f>SUM([1]BH!C33)</f>
        <v>76454.240000000005</v>
      </c>
      <c r="AC8" s="54">
        <f>SUM([1]BH!D33)</f>
        <v>97468.21</v>
      </c>
      <c r="AD8" s="55">
        <f>SUM([1]BH!E33)</f>
        <v>109816.93</v>
      </c>
      <c r="AE8" s="53">
        <f>SUM([1]BH!B34)</f>
        <v>1</v>
      </c>
      <c r="AF8" s="54">
        <f>SUM([1]BH!C34)</f>
        <v>108358.15</v>
      </c>
      <c r="AG8" s="54">
        <f>SUM([1]BH!D34)</f>
        <v>108358.15</v>
      </c>
      <c r="AH8" s="57">
        <f>SUM([1]BH!E34)</f>
        <v>108358.15</v>
      </c>
      <c r="AI8" s="61">
        <f>SUM([1]BH!B35)</f>
        <v>2</v>
      </c>
      <c r="AJ8" s="54">
        <f>SUM([1]BH!C35)</f>
        <v>118713.42</v>
      </c>
      <c r="AK8" s="54">
        <f>SUM([1]BH!D35)</f>
        <v>120277.98</v>
      </c>
      <c r="AL8" s="57">
        <f>SUM([1]BH!E35)</f>
        <v>121842.55</v>
      </c>
      <c r="AM8" s="61">
        <f>SUM([1]BH!B36)</f>
        <v>0</v>
      </c>
      <c r="AN8" s="59">
        <f>SUM([1]BH!C36)</f>
        <v>0</v>
      </c>
      <c r="AO8" s="59">
        <f>SUM([1]BH!D36)</f>
        <v>0</v>
      </c>
      <c r="AP8" s="59">
        <f>SUM([1]BH!E36)</f>
        <v>0</v>
      </c>
      <c r="AQ8" s="60">
        <f>SUM([1]BH!B37)</f>
        <v>0</v>
      </c>
      <c r="AR8" s="54">
        <f>SUM([1]BH!C37)</f>
        <v>0</v>
      </c>
      <c r="AS8" s="54">
        <f>SUM([1]BH!D37)</f>
        <v>0</v>
      </c>
      <c r="AT8" s="57">
        <f>SUM([1]BH!E37)</f>
        <v>0</v>
      </c>
      <c r="AU8" s="94">
        <f t="shared" si="0"/>
        <v>331</v>
      </c>
    </row>
    <row r="9" spans="1:177" ht="13.5" thickBot="1" x14ac:dyDescent="0.25">
      <c r="A9" s="10">
        <v>6</v>
      </c>
      <c r="B9" s="52" t="s">
        <v>25</v>
      </c>
      <c r="C9" s="53">
        <f>SUM([1]BN!B27)</f>
        <v>0</v>
      </c>
      <c r="D9" s="54">
        <f>SUM([1]BN!C27)</f>
        <v>0</v>
      </c>
      <c r="E9" s="54">
        <f>SUM([1]BN!D27)</f>
        <v>0</v>
      </c>
      <c r="F9" s="55">
        <f>SUM([1]BN!E27)</f>
        <v>0</v>
      </c>
      <c r="G9" s="53">
        <f>SUM([1]BN!B28)</f>
        <v>5</v>
      </c>
      <c r="H9" s="54">
        <f>SUM([1]BN!C28)</f>
        <v>36297.360000000001</v>
      </c>
      <c r="I9" s="54">
        <f>SUM([1]BN!D28)</f>
        <v>43269.04</v>
      </c>
      <c r="J9" s="55">
        <f>SUM([1]BN!E28)</f>
        <v>57668.82</v>
      </c>
      <c r="K9" s="60">
        <f>SUM([1]BN!B29)</f>
        <v>32</v>
      </c>
      <c r="L9" s="54">
        <f>SUM([1]BN!C29)</f>
        <v>36148.9</v>
      </c>
      <c r="M9" s="54">
        <f>SUM([1]BN!D29)</f>
        <v>52838.64</v>
      </c>
      <c r="N9" s="57">
        <f>SUM([1]BN!E29)</f>
        <v>68824.759999999995</v>
      </c>
      <c r="O9" s="61">
        <f>SUM([1]BN!B30)</f>
        <v>52</v>
      </c>
      <c r="P9" s="54">
        <f>SUM([1]BN!C30)</f>
        <v>50171.17</v>
      </c>
      <c r="Q9" s="54">
        <f>SUM([1]BN!D30)</f>
        <v>71912.02</v>
      </c>
      <c r="R9" s="55">
        <f>SUM([1]BN!E30)</f>
        <v>97264.5</v>
      </c>
      <c r="S9" s="53">
        <f>SUM([1]BN!B31)</f>
        <v>17</v>
      </c>
      <c r="T9" s="54">
        <f>SUM([1]BN!C31)</f>
        <v>67384.009999999995</v>
      </c>
      <c r="U9" s="54">
        <f>SUM([1]BN!D31)</f>
        <v>88249.39</v>
      </c>
      <c r="V9" s="55">
        <f>SUM([1]BN!E31)</f>
        <v>103786.8</v>
      </c>
      <c r="W9" s="53">
        <f>SUM([1]BN!B32)</f>
        <v>16</v>
      </c>
      <c r="X9" s="54">
        <f>SUM([1]BN!C32)</f>
        <v>72513.460000000006</v>
      </c>
      <c r="Y9" s="54">
        <f>SUM([1]BN!D32)</f>
        <v>88935.47</v>
      </c>
      <c r="Z9" s="57">
        <f>SUM([1]BN!E32)</f>
        <v>116789.36</v>
      </c>
      <c r="AA9" s="61">
        <f>SUM([1]BN!B33)</f>
        <v>7</v>
      </c>
      <c r="AB9" s="54">
        <f>SUM([1]BN!C33)</f>
        <v>83063.47</v>
      </c>
      <c r="AC9" s="54">
        <f>SUM([1]BN!D33)</f>
        <v>116106.59</v>
      </c>
      <c r="AD9" s="55">
        <f>SUM([1]BN!E33)</f>
        <v>129859.77</v>
      </c>
      <c r="AE9" s="53">
        <f>SUM([1]BN!B34)</f>
        <v>2</v>
      </c>
      <c r="AF9" s="54">
        <f>SUM([1]BN!C34)</f>
        <v>85500.09</v>
      </c>
      <c r="AG9" s="54">
        <f>SUM([1]BN!D34)</f>
        <v>104047.96</v>
      </c>
      <c r="AH9" s="57">
        <f>SUM([1]BN!E34)</f>
        <v>122595.01</v>
      </c>
      <c r="AI9" s="61">
        <f>SUM([1]BN!B35)</f>
        <v>0</v>
      </c>
      <c r="AJ9" s="54">
        <f>SUM([1]BN!C35)</f>
        <v>0</v>
      </c>
      <c r="AK9" s="54">
        <f>SUM([1]BN!D35)</f>
        <v>0</v>
      </c>
      <c r="AL9" s="57">
        <f>SUM([1]BN!E35)</f>
        <v>0</v>
      </c>
      <c r="AM9" s="61">
        <f>SUM([1]BN!B36)</f>
        <v>0</v>
      </c>
      <c r="AN9" s="59">
        <f>SUM([1]BN!C36)</f>
        <v>0</v>
      </c>
      <c r="AO9" s="59">
        <f>SUM([1]BN!D36)</f>
        <v>0</v>
      </c>
      <c r="AP9" s="59">
        <f>SUM([1]BN!E36)</f>
        <v>0</v>
      </c>
      <c r="AQ9" s="60">
        <f>SUM([1]BN!B37)</f>
        <v>0</v>
      </c>
      <c r="AR9" s="54">
        <f>SUM([1]BN!C37)</f>
        <v>0</v>
      </c>
      <c r="AS9" s="54">
        <f>SUM([1]BN!D37)</f>
        <v>0</v>
      </c>
      <c r="AT9" s="57">
        <f>SUM([1]BN!E37)</f>
        <v>0</v>
      </c>
      <c r="AU9" s="94">
        <f t="shared" si="0"/>
        <v>131</v>
      </c>
    </row>
    <row r="10" spans="1:177" ht="13.5" thickBot="1" x14ac:dyDescent="0.25">
      <c r="A10" s="10">
        <v>7</v>
      </c>
      <c r="B10" s="52" t="s">
        <v>26</v>
      </c>
      <c r="C10" s="53">
        <f>SUM([1]BT!B27)</f>
        <v>0</v>
      </c>
      <c r="D10" s="54">
        <f>SUM([1]BT!C27)</f>
        <v>0</v>
      </c>
      <c r="E10" s="54">
        <f>SUM([1]BT!D27)</f>
        <v>0</v>
      </c>
      <c r="F10" s="55">
        <f>SUM([1]BT!E27)</f>
        <v>0</v>
      </c>
      <c r="G10" s="53">
        <f>SUM([1]BT!B28)</f>
        <v>8</v>
      </c>
      <c r="H10" s="54">
        <f>SUM([1]BT!C28)</f>
        <v>24534.54</v>
      </c>
      <c r="I10" s="54">
        <f>SUM([1]BT!D28)</f>
        <v>40795.57</v>
      </c>
      <c r="J10" s="55">
        <f>SUM([1]BT!E28)</f>
        <v>59301.56</v>
      </c>
      <c r="K10" s="60">
        <f>SUM([1]BT!B29)</f>
        <v>48</v>
      </c>
      <c r="L10" s="54">
        <f>SUM([1]BT!C29)</f>
        <v>40007.769999999997</v>
      </c>
      <c r="M10" s="54">
        <f>SUM([1]BT!D29)</f>
        <v>60485.34</v>
      </c>
      <c r="N10" s="57">
        <f>SUM([1]BT!E29)</f>
        <v>88361.12</v>
      </c>
      <c r="O10" s="61">
        <f>SUM([1]BT!B30)</f>
        <v>55</v>
      </c>
      <c r="P10" s="54">
        <f>SUM([1]BT!C30)</f>
        <v>53576.55</v>
      </c>
      <c r="Q10" s="54">
        <f>SUM([1]BT!D30)</f>
        <v>73140.070000000007</v>
      </c>
      <c r="R10" s="55">
        <f>SUM([1]BT!E30)</f>
        <v>96934.77</v>
      </c>
      <c r="S10" s="53">
        <f>SUM([1]BT!B31)</f>
        <v>12</v>
      </c>
      <c r="T10" s="54">
        <f>SUM([1]BT!C31)</f>
        <v>68164.479999999996</v>
      </c>
      <c r="U10" s="54">
        <f>SUM([1]BT!D31)</f>
        <v>87248.83</v>
      </c>
      <c r="V10" s="55">
        <f>SUM([1]BT!E31)</f>
        <v>101171.77</v>
      </c>
      <c r="W10" s="53">
        <f>SUM([1]BT!B32)</f>
        <v>11</v>
      </c>
      <c r="X10" s="54">
        <f>SUM([1]BT!C32)</f>
        <v>69669.91</v>
      </c>
      <c r="Y10" s="54">
        <f>SUM([1]BT!D32)</f>
        <v>91363.31</v>
      </c>
      <c r="Z10" s="57">
        <f>SUM([1]BT!E32)</f>
        <v>118529.72</v>
      </c>
      <c r="AA10" s="61">
        <f>SUM([1]BT!B33)</f>
        <v>12</v>
      </c>
      <c r="AB10" s="54">
        <f>SUM([1]BT!C33)</f>
        <v>76677.88</v>
      </c>
      <c r="AC10" s="54">
        <f>SUM([1]BT!D33)</f>
        <v>99665.51</v>
      </c>
      <c r="AD10" s="55">
        <f>SUM([1]BT!E33)</f>
        <v>120609.91</v>
      </c>
      <c r="AE10" s="53">
        <f>SUM([1]BT!B34)</f>
        <v>2</v>
      </c>
      <c r="AF10" s="54">
        <f>SUM([1]BT!C34)</f>
        <v>113828.25</v>
      </c>
      <c r="AG10" s="54">
        <f>SUM([1]BT!D34)</f>
        <v>119066.7</v>
      </c>
      <c r="AH10" s="57">
        <f>SUM([1]BT!E34)</f>
        <v>124305.16</v>
      </c>
      <c r="AI10" s="61">
        <f>SUM([1]BT!B35)</f>
        <v>2</v>
      </c>
      <c r="AJ10" s="54">
        <f>SUM([1]BT!C35)</f>
        <v>118856.72</v>
      </c>
      <c r="AK10" s="54">
        <f>SUM([1]BT!D35)</f>
        <v>128290.06</v>
      </c>
      <c r="AL10" s="57">
        <f>SUM([1]BT!E35)</f>
        <v>137723.39000000001</v>
      </c>
      <c r="AM10" s="61">
        <f>SUM([1]BT!B36)</f>
        <v>1</v>
      </c>
      <c r="AN10" s="59">
        <f>SUM([1]BT!C36)</f>
        <v>112022.78</v>
      </c>
      <c r="AO10" s="59">
        <f>SUM([1]BT!D36)</f>
        <v>112022.78</v>
      </c>
      <c r="AP10" s="59">
        <f>SUM([1]BT!E36)</f>
        <v>112022.78</v>
      </c>
      <c r="AQ10" s="53">
        <f>SUM([1]BT!B37)</f>
        <v>0</v>
      </c>
      <c r="AR10" s="54">
        <f>SUM([1]BT!C37)</f>
        <v>0</v>
      </c>
      <c r="AS10" s="54">
        <f>SUM([1]BT!D37)</f>
        <v>0</v>
      </c>
      <c r="AT10" s="57">
        <f>SUM([1]BT!E37)</f>
        <v>0</v>
      </c>
      <c r="AU10" s="94">
        <f t="shared" si="0"/>
        <v>151</v>
      </c>
    </row>
    <row r="11" spans="1:177" ht="13.5" thickBot="1" x14ac:dyDescent="0.25">
      <c r="A11" s="10">
        <v>8</v>
      </c>
      <c r="B11" s="52" t="s">
        <v>27</v>
      </c>
      <c r="C11" s="53">
        <f>SUM([1]BV!B27)</f>
        <v>2</v>
      </c>
      <c r="D11" s="54">
        <f>SUM([1]BV!C27)</f>
        <v>11312.56</v>
      </c>
      <c r="E11" s="54">
        <f>SUM([1]BV!D27)</f>
        <v>26320.639999999999</v>
      </c>
      <c r="F11" s="55">
        <f>SUM([1]BV!E27)</f>
        <v>41328.720000000001</v>
      </c>
      <c r="G11" s="53">
        <f>SUM([1]BV!B28)</f>
        <v>44</v>
      </c>
      <c r="H11" s="54">
        <f>SUM([1]BV!C28)</f>
        <v>20782.13</v>
      </c>
      <c r="I11" s="54">
        <f>SUM([1]BV!D28)</f>
        <v>40893.230000000003</v>
      </c>
      <c r="J11" s="55">
        <f>SUM([1]BV!E28)</f>
        <v>69595.740000000005</v>
      </c>
      <c r="K11" s="60">
        <f>SUM([1]BV!B29)</f>
        <v>110</v>
      </c>
      <c r="L11" s="54">
        <f>SUM([1]BV!C29)</f>
        <v>34298.17</v>
      </c>
      <c r="M11" s="54">
        <f>SUM([1]BV!D29)</f>
        <v>52967.96</v>
      </c>
      <c r="N11" s="57">
        <f>SUM([1]BV!E29)</f>
        <v>74784.789999999994</v>
      </c>
      <c r="O11" s="61">
        <f>SUM([1]BV!B30)</f>
        <v>95</v>
      </c>
      <c r="P11" s="54">
        <f>SUM([1]BV!C30)</f>
        <v>43520.93</v>
      </c>
      <c r="Q11" s="54">
        <f>SUM([1]BV!D30)</f>
        <v>67623.12</v>
      </c>
      <c r="R11" s="55">
        <f>SUM([1]BV!E30)</f>
        <v>94083.13</v>
      </c>
      <c r="S11" s="53">
        <f>SUM([1]BV!B31)</f>
        <v>24</v>
      </c>
      <c r="T11" s="54">
        <f>SUM([1]BV!C31)</f>
        <v>63071.199999999997</v>
      </c>
      <c r="U11" s="54">
        <f>SUM([1]BV!D31)</f>
        <v>77107.88</v>
      </c>
      <c r="V11" s="55">
        <f>SUM([1]BV!E31)</f>
        <v>97195.67</v>
      </c>
      <c r="W11" s="53">
        <f>SUM([1]BV!B32)</f>
        <v>17</v>
      </c>
      <c r="X11" s="54">
        <f>SUM([1]BV!C32)</f>
        <v>60089.04</v>
      </c>
      <c r="Y11" s="54">
        <f>SUM([1]BV!D32)</f>
        <v>81021</v>
      </c>
      <c r="Z11" s="57">
        <f>SUM([1]BV!E32)</f>
        <v>108304.88</v>
      </c>
      <c r="AA11" s="61">
        <f>SUM([1]BV!B33)</f>
        <v>12</v>
      </c>
      <c r="AB11" s="54">
        <f>SUM([1]BV!C33)</f>
        <v>64122.19</v>
      </c>
      <c r="AC11" s="54">
        <f>SUM([1]BV!D33)</f>
        <v>94410.64</v>
      </c>
      <c r="AD11" s="55">
        <f>SUM([1]BV!E33)</f>
        <v>112134.12</v>
      </c>
      <c r="AE11" s="53">
        <f>SUM([1]BV!B34)</f>
        <v>2</v>
      </c>
      <c r="AF11" s="54">
        <f>SUM([1]BV!C34)</f>
        <v>101976.46</v>
      </c>
      <c r="AG11" s="54">
        <f>SUM([1]BV!D34)</f>
        <v>103812.5</v>
      </c>
      <c r="AH11" s="57">
        <f>SUM([1]BV!E34)</f>
        <v>105648.22</v>
      </c>
      <c r="AI11" s="61">
        <f>SUM([1]BV!B35)</f>
        <v>1</v>
      </c>
      <c r="AJ11" s="54">
        <f>SUM([1]BV!C35)</f>
        <v>102187.28</v>
      </c>
      <c r="AK11" s="54">
        <f>SUM([1]BV!D35)</f>
        <v>102187.28</v>
      </c>
      <c r="AL11" s="57">
        <f>SUM([1]BV!E35)</f>
        <v>102187.28</v>
      </c>
      <c r="AM11" s="61">
        <f>SUM([1]BV!B36)</f>
        <v>1</v>
      </c>
      <c r="AN11" s="59">
        <f>SUM([1]BV!C36)</f>
        <v>125639.31</v>
      </c>
      <c r="AO11" s="59">
        <f>SUM([1]BV!D36)</f>
        <v>125639.31</v>
      </c>
      <c r="AP11" s="59">
        <f>SUM([1]BV!E36)</f>
        <v>125639.31</v>
      </c>
      <c r="AQ11" s="53">
        <f>SUM([1]BV!B37)</f>
        <v>0</v>
      </c>
      <c r="AR11" s="54">
        <f>SUM([1]BV!C37)</f>
        <v>0</v>
      </c>
      <c r="AS11" s="54">
        <f>SUM([1]BV!D37)</f>
        <v>0</v>
      </c>
      <c r="AT11" s="57">
        <f>SUM([1]BV!E37)</f>
        <v>0</v>
      </c>
      <c r="AU11" s="94">
        <f t="shared" si="0"/>
        <v>308</v>
      </c>
    </row>
    <row r="12" spans="1:177" ht="13.5" thickBot="1" x14ac:dyDescent="0.25">
      <c r="A12" s="10">
        <v>9</v>
      </c>
      <c r="B12" s="52" t="s">
        <v>28</v>
      </c>
      <c r="C12" s="53">
        <f>SUM([1]BR!B27)</f>
        <v>2</v>
      </c>
      <c r="D12" s="54">
        <f>SUM([1]BR!C27)</f>
        <v>11041.75</v>
      </c>
      <c r="E12" s="54">
        <f>SUM([1]BR!D27)</f>
        <v>14791.78</v>
      </c>
      <c r="F12" s="55">
        <f>SUM([1]BR!E27)</f>
        <v>18541.8</v>
      </c>
      <c r="G12" s="53">
        <f>SUM([1]BR!B28)</f>
        <v>7</v>
      </c>
      <c r="H12" s="54">
        <f>SUM([1]BR!C28)</f>
        <v>25546.29</v>
      </c>
      <c r="I12" s="54">
        <f>SUM([1]BR!D28)</f>
        <v>41230.910000000003</v>
      </c>
      <c r="J12" s="55">
        <f>SUM([1]BR!E28)</f>
        <v>52046.89</v>
      </c>
      <c r="K12" s="60">
        <f>SUM([1]BR!B29)</f>
        <v>45</v>
      </c>
      <c r="L12" s="54">
        <f>SUM([1]BR!C29)</f>
        <v>39746.39</v>
      </c>
      <c r="M12" s="54">
        <f>SUM([1]BR!D29)</f>
        <v>59294.28</v>
      </c>
      <c r="N12" s="57">
        <f>SUM([1]BR!E29)</f>
        <v>79012.929999999993</v>
      </c>
      <c r="O12" s="61">
        <f>SUM([1]BR!B30)</f>
        <v>33</v>
      </c>
      <c r="P12" s="54">
        <f>SUM([1]BR!C30)</f>
        <v>47373.96</v>
      </c>
      <c r="Q12" s="54">
        <f>SUM([1]BR!D30)</f>
        <v>70792</v>
      </c>
      <c r="R12" s="55">
        <f>SUM([1]BR!E30)</f>
        <v>99386.03</v>
      </c>
      <c r="S12" s="53">
        <f>SUM([1]BR!B31)</f>
        <v>15</v>
      </c>
      <c r="T12" s="54">
        <f>SUM([1]BR!C31)</f>
        <v>66060.95</v>
      </c>
      <c r="U12" s="54">
        <f>SUM([1]BR!D31)</f>
        <v>83516.44</v>
      </c>
      <c r="V12" s="55">
        <f>SUM([1]BR!E31)</f>
        <v>106635.89</v>
      </c>
      <c r="W12" s="53">
        <f>SUM([1]BR!B32)</f>
        <v>18</v>
      </c>
      <c r="X12" s="54">
        <f>SUM([1]BR!C32)</f>
        <v>67584.19</v>
      </c>
      <c r="Y12" s="54">
        <f>SUM([1]BR!D32)</f>
        <v>90551.15</v>
      </c>
      <c r="Z12" s="57">
        <f>SUM([1]BR!E32)</f>
        <v>112959.26</v>
      </c>
      <c r="AA12" s="61">
        <f>SUM([1]BR!B33)</f>
        <v>8</v>
      </c>
      <c r="AB12" s="54">
        <f>SUM([1]BR!C33)</f>
        <v>91754.69</v>
      </c>
      <c r="AC12" s="54">
        <f>SUM([1]BR!D33)</f>
        <v>104345.60000000001</v>
      </c>
      <c r="AD12" s="55">
        <f>SUM([1]BR!E33)</f>
        <v>116929.79</v>
      </c>
      <c r="AE12" s="53">
        <f>SUM([1]BR!B34)</f>
        <v>1</v>
      </c>
      <c r="AF12" s="54">
        <f>SUM([1]BR!C34)</f>
        <v>134165.82</v>
      </c>
      <c r="AG12" s="54">
        <f>SUM([1]BR!D34)</f>
        <v>134165.82</v>
      </c>
      <c r="AH12" s="57">
        <f>SUM([1]BR!E34)</f>
        <v>134165.82</v>
      </c>
      <c r="AI12" s="61">
        <f>SUM([1]BR!B35)</f>
        <v>4</v>
      </c>
      <c r="AJ12" s="54">
        <f>SUM([1]BR!C35)</f>
        <v>127757.91</v>
      </c>
      <c r="AK12" s="54">
        <f>SUM([1]BR!D35)</f>
        <v>132243.92000000001</v>
      </c>
      <c r="AL12" s="57">
        <f>SUM([1]BR!E35)</f>
        <v>134479.51</v>
      </c>
      <c r="AM12" s="61">
        <f>SUM([1]BR!B36)</f>
        <v>0</v>
      </c>
      <c r="AN12" s="59">
        <f>SUM([1]BR!C36)</f>
        <v>0</v>
      </c>
      <c r="AO12" s="59">
        <f>SUM([1]BR!D36)</f>
        <v>0</v>
      </c>
      <c r="AP12" s="59">
        <f>SUM([1]BR!E36)</f>
        <v>0</v>
      </c>
      <c r="AQ12" s="53">
        <f>SUM([1]BR!B37)</f>
        <v>0</v>
      </c>
      <c r="AR12" s="54">
        <f>SUM([1]BR!C37)</f>
        <v>0</v>
      </c>
      <c r="AS12" s="54">
        <f>SUM([1]BR!D37)</f>
        <v>0</v>
      </c>
      <c r="AT12" s="57">
        <f>SUM([1]BR!E37)</f>
        <v>0</v>
      </c>
      <c r="AU12" s="94">
        <f t="shared" si="0"/>
        <v>133</v>
      </c>
    </row>
    <row r="13" spans="1:177" s="12" customFormat="1" ht="13.5" thickBot="1" x14ac:dyDescent="0.25">
      <c r="A13" s="11">
        <v>10</v>
      </c>
      <c r="B13" s="52" t="s">
        <v>29</v>
      </c>
      <c r="C13" s="53">
        <f>SUM([1]BZ!B27)</f>
        <v>0</v>
      </c>
      <c r="D13" s="54">
        <f>SUM([1]BZ!C27)</f>
        <v>0</v>
      </c>
      <c r="E13" s="54">
        <f>SUM([1]BZ!D27)</f>
        <v>0</v>
      </c>
      <c r="F13" s="55">
        <f>SUM([1]BZ!E27)</f>
        <v>0</v>
      </c>
      <c r="G13" s="53">
        <f>SUM([1]BZ!B28)</f>
        <v>12</v>
      </c>
      <c r="H13" s="54">
        <f>SUM([1]BZ!C28)</f>
        <v>23260.69</v>
      </c>
      <c r="I13" s="54">
        <f>SUM([1]BZ!D28)</f>
        <v>44828.92</v>
      </c>
      <c r="J13" s="55">
        <f>SUM([1]BZ!E28)</f>
        <v>59573.32</v>
      </c>
      <c r="K13" s="60">
        <f>SUM([1]BZ!B29)</f>
        <v>49</v>
      </c>
      <c r="L13" s="54">
        <f>SUM([1]BZ!C29)</f>
        <v>39242.75</v>
      </c>
      <c r="M13" s="54">
        <f>SUM([1]BZ!D29)</f>
        <v>57417.96</v>
      </c>
      <c r="N13" s="57">
        <f>SUM([1]BZ!E29)</f>
        <v>80325.039999999994</v>
      </c>
      <c r="O13" s="61">
        <f>SUM([1]BZ!B30)</f>
        <v>56</v>
      </c>
      <c r="P13" s="54">
        <f>SUM([1]BZ!C30)</f>
        <v>55079.46</v>
      </c>
      <c r="Q13" s="54">
        <f>SUM([1]BZ!D30)</f>
        <v>72092.36</v>
      </c>
      <c r="R13" s="55">
        <f>SUM([1]BZ!E30)</f>
        <v>95677.46</v>
      </c>
      <c r="S13" s="53">
        <f>SUM([1]BZ!B31)</f>
        <v>26</v>
      </c>
      <c r="T13" s="54">
        <f>SUM([1]BZ!C31)</f>
        <v>61488.6</v>
      </c>
      <c r="U13" s="54">
        <f>SUM([1]BZ!D31)</f>
        <v>81405.399999999994</v>
      </c>
      <c r="V13" s="55">
        <f>SUM([1]BZ!E31)</f>
        <v>97916.85</v>
      </c>
      <c r="W13" s="53">
        <f>SUM([1]BZ!B32)</f>
        <v>21</v>
      </c>
      <c r="X13" s="54">
        <f>SUM([1]BZ!C32)</f>
        <v>67075.91</v>
      </c>
      <c r="Y13" s="54">
        <f>SUM([1]BZ!D32)</f>
        <v>90903.66</v>
      </c>
      <c r="Z13" s="57">
        <f>SUM([1]BZ!E32)</f>
        <v>111825.91</v>
      </c>
      <c r="AA13" s="61">
        <f>SUM([1]BZ!B33)</f>
        <v>12</v>
      </c>
      <c r="AB13" s="54">
        <f>SUM([1]BZ!C33)</f>
        <v>84546.91</v>
      </c>
      <c r="AC13" s="54">
        <f>SUM([1]BZ!D33)</f>
        <v>100948.83</v>
      </c>
      <c r="AD13" s="55">
        <f>SUM([1]BZ!E33)</f>
        <v>128053.82</v>
      </c>
      <c r="AE13" s="53">
        <f>SUM([1]BZ!B34)</f>
        <v>6</v>
      </c>
      <c r="AF13" s="54">
        <f>SUM([1]BZ!C34)</f>
        <v>94030.6</v>
      </c>
      <c r="AG13" s="54">
        <f>SUM([1]BZ!D34)</f>
        <v>116595.27</v>
      </c>
      <c r="AH13" s="57">
        <f>SUM([1]BZ!E34)</f>
        <v>123766.31</v>
      </c>
      <c r="AI13" s="61">
        <f>SUM([1]BZ!B35)</f>
        <v>1</v>
      </c>
      <c r="AJ13" s="54">
        <f>SUM([1]BZ!C35)</f>
        <v>113265.55</v>
      </c>
      <c r="AK13" s="54">
        <f>SUM([1]BZ!D35)</f>
        <v>113265.55</v>
      </c>
      <c r="AL13" s="57">
        <f>SUM([1]BZ!E35)</f>
        <v>113265.55</v>
      </c>
      <c r="AM13" s="61">
        <f>SUM([1]BZ!B36)</f>
        <v>0</v>
      </c>
      <c r="AN13" s="59">
        <f>SUM([1]BZ!C36)</f>
        <v>0</v>
      </c>
      <c r="AO13" s="59">
        <f>SUM([1]BZ!D36)</f>
        <v>0</v>
      </c>
      <c r="AP13" s="59">
        <f>SUM([1]BZ!E36)</f>
        <v>0</v>
      </c>
      <c r="AQ13" s="53">
        <f>SUM([1]BZ!B37)</f>
        <v>0</v>
      </c>
      <c r="AR13" s="54">
        <f>SUM([1]BZ!C37)</f>
        <v>0</v>
      </c>
      <c r="AS13" s="54">
        <f>SUM([1]BZ!D37)</f>
        <v>0</v>
      </c>
      <c r="AT13" s="57">
        <f>SUM([1]BZ!E37)</f>
        <v>0</v>
      </c>
      <c r="AU13" s="94">
        <f t="shared" si="0"/>
        <v>183</v>
      </c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</row>
    <row r="14" spans="1:177" ht="13.5" thickBot="1" x14ac:dyDescent="0.25">
      <c r="A14" s="10">
        <v>11</v>
      </c>
      <c r="B14" s="52" t="s">
        <v>30</v>
      </c>
      <c r="C14" s="53">
        <f>SUM([1]CS!B27)</f>
        <v>2</v>
      </c>
      <c r="D14" s="54">
        <f>SUM([1]CS!C27)</f>
        <v>11184.73</v>
      </c>
      <c r="E14" s="54">
        <f>SUM([1]CS!D27)</f>
        <v>17636.53</v>
      </c>
      <c r="F14" s="55">
        <f>SUM([1]CS!E27)</f>
        <v>23088.33</v>
      </c>
      <c r="G14" s="53">
        <f>SUM([1]CS!B28)</f>
        <v>10</v>
      </c>
      <c r="H14" s="54">
        <f>SUM([1]CS!C28)</f>
        <v>24406.400000000001</v>
      </c>
      <c r="I14" s="54">
        <f>SUM([1]CS!D28)</f>
        <v>43934.18</v>
      </c>
      <c r="J14" s="55">
        <f>SUM([1]CS!E28)</f>
        <v>65775.850000000006</v>
      </c>
      <c r="K14" s="60">
        <f>SUM([1]CS!B29)</f>
        <v>45</v>
      </c>
      <c r="L14" s="54">
        <f>SUM([1]CS!C29)</f>
        <v>36486.300000000003</v>
      </c>
      <c r="M14" s="54">
        <f>SUM([1]CS!D29)</f>
        <v>56027.24</v>
      </c>
      <c r="N14" s="57">
        <f>SUM([1]CS!E29)</f>
        <v>78978.66</v>
      </c>
      <c r="O14" s="61">
        <f>SUM([1]CS!B30)</f>
        <v>34</v>
      </c>
      <c r="P14" s="54">
        <f>SUM([1]CS!C30)</f>
        <v>54777.75</v>
      </c>
      <c r="Q14" s="54">
        <f>SUM([1]CS!D30)</f>
        <v>71503.37</v>
      </c>
      <c r="R14" s="55">
        <f>SUM([1]CS!E30)</f>
        <v>88528.03</v>
      </c>
      <c r="S14" s="53">
        <f>SUM([1]CS!B31)</f>
        <v>10</v>
      </c>
      <c r="T14" s="54">
        <f>SUM([1]CS!C31)</f>
        <v>63419.06</v>
      </c>
      <c r="U14" s="54">
        <f>SUM([1]CS!D31)</f>
        <v>78418.22</v>
      </c>
      <c r="V14" s="55">
        <f>SUM([1]CS!E31)</f>
        <v>91353.05</v>
      </c>
      <c r="W14" s="53">
        <f>SUM([1]CS!B32)</f>
        <v>14</v>
      </c>
      <c r="X14" s="54">
        <f>SUM([1]CS!C32)</f>
        <v>85564.01</v>
      </c>
      <c r="Y14" s="54">
        <f>SUM([1]CS!D32)</f>
        <v>96129.04</v>
      </c>
      <c r="Z14" s="57">
        <f>SUM([1]CS!E32)</f>
        <v>104536.69</v>
      </c>
      <c r="AA14" s="61">
        <f>SUM([1]CS!B33)</f>
        <v>12</v>
      </c>
      <c r="AB14" s="54">
        <f>SUM([1]CS!C33)</f>
        <v>72351.67</v>
      </c>
      <c r="AC14" s="54">
        <f>SUM([1]CS!D33)</f>
        <v>96826.18</v>
      </c>
      <c r="AD14" s="55">
        <f>SUM([1]CS!E33)</f>
        <v>104341.42</v>
      </c>
      <c r="AE14" s="53">
        <f>SUM([1]CS!B34)</f>
        <v>10</v>
      </c>
      <c r="AF14" s="54">
        <f>SUM([1]CS!C34)</f>
        <v>72418.62</v>
      </c>
      <c r="AG14" s="54">
        <f>SUM([1]CS!D34)</f>
        <v>97814.65</v>
      </c>
      <c r="AH14" s="57">
        <f>SUM([1]CS!E34)</f>
        <v>111268.87</v>
      </c>
      <c r="AI14" s="61">
        <f>SUM([1]CS!B35)</f>
        <v>0</v>
      </c>
      <c r="AJ14" s="54">
        <f>SUM([1]CS!C35)</f>
        <v>0</v>
      </c>
      <c r="AK14" s="54">
        <f>SUM([1]CS!D35)</f>
        <v>0</v>
      </c>
      <c r="AL14" s="57">
        <f>SUM([1]CS!E35)</f>
        <v>0</v>
      </c>
      <c r="AM14" s="61">
        <f>SUM([1]CS!B36)</f>
        <v>0</v>
      </c>
      <c r="AN14" s="59">
        <f>SUM([1]CS!C36)</f>
        <v>0</v>
      </c>
      <c r="AO14" s="59">
        <f>SUM([1]CS!D36)</f>
        <v>0</v>
      </c>
      <c r="AP14" s="59">
        <f>SUM([1]CS!E36)</f>
        <v>0</v>
      </c>
      <c r="AQ14" s="53">
        <f>SUM([1]CS!B37)</f>
        <v>0</v>
      </c>
      <c r="AR14" s="54">
        <f>SUM([1]CS!C37)</f>
        <v>0</v>
      </c>
      <c r="AS14" s="54">
        <f>SUM([1]CS!D37)</f>
        <v>0</v>
      </c>
      <c r="AT14" s="57">
        <f>SUM([1]CS!E37)</f>
        <v>0</v>
      </c>
      <c r="AU14" s="94">
        <f t="shared" si="0"/>
        <v>137</v>
      </c>
    </row>
    <row r="15" spans="1:177" ht="13.5" thickBot="1" x14ac:dyDescent="0.25">
      <c r="A15" s="10">
        <v>12</v>
      </c>
      <c r="B15" s="52" t="s">
        <v>31</v>
      </c>
      <c r="C15" s="53">
        <f>SUM([1]CL!B27)</f>
        <v>0</v>
      </c>
      <c r="D15" s="54">
        <f>SUM([1]CL!C27)</f>
        <v>0</v>
      </c>
      <c r="E15" s="54">
        <f>SUM([1]CL!D27)</f>
        <v>0</v>
      </c>
      <c r="F15" s="55">
        <f>SUM([1]CL!E27)</f>
        <v>0</v>
      </c>
      <c r="G15" s="53">
        <f>SUM([1]CL!B28)</f>
        <v>2</v>
      </c>
      <c r="H15" s="54">
        <f>SUM([1]CL!C28)</f>
        <v>27191.9</v>
      </c>
      <c r="I15" s="54">
        <f>SUM([1]CL!D28)</f>
        <v>29716.38</v>
      </c>
      <c r="J15" s="55">
        <f>SUM([1]CL!E28)</f>
        <v>32240.87</v>
      </c>
      <c r="K15" s="60">
        <f>SUM([1]CL!B29)</f>
        <v>18</v>
      </c>
      <c r="L15" s="54">
        <f>SUM([1]CL!C29)</f>
        <v>37386.660000000003</v>
      </c>
      <c r="M15" s="54">
        <f>SUM([1]CL!D29)</f>
        <v>55448.55</v>
      </c>
      <c r="N15" s="57">
        <f>SUM([1]CL!E29)</f>
        <v>76898.67</v>
      </c>
      <c r="O15" s="61">
        <f>SUM([1]CL!B30)</f>
        <v>20</v>
      </c>
      <c r="P15" s="54">
        <f>SUM([1]CL!C30)</f>
        <v>43058.43</v>
      </c>
      <c r="Q15" s="54">
        <f>SUM([1]CL!D30)</f>
        <v>70894.78</v>
      </c>
      <c r="R15" s="55">
        <f>SUM([1]CL!E30)</f>
        <v>93606.49</v>
      </c>
      <c r="S15" s="53">
        <f>SUM([1]CL!B31)</f>
        <v>11</v>
      </c>
      <c r="T15" s="54">
        <f>SUM([1]CL!C31)</f>
        <v>73946.77</v>
      </c>
      <c r="U15" s="54">
        <f>SUM([1]CL!D31)</f>
        <v>84417.64</v>
      </c>
      <c r="V15" s="55">
        <f>SUM([1]CL!E31)</f>
        <v>105010.31</v>
      </c>
      <c r="W15" s="53">
        <f>SUM([1]CL!B32)</f>
        <v>14</v>
      </c>
      <c r="X15" s="54">
        <f>SUM([1]CL!C32)</f>
        <v>79991.94</v>
      </c>
      <c r="Y15" s="54">
        <f>SUM([1]CL!D32)</f>
        <v>90658.72</v>
      </c>
      <c r="Z15" s="57">
        <f>SUM([1]CL!E32)</f>
        <v>99700.18</v>
      </c>
      <c r="AA15" s="61">
        <f>SUM([1]CL!B33)</f>
        <v>17</v>
      </c>
      <c r="AB15" s="54">
        <f>SUM([1]CL!C33)</f>
        <v>82510.990000000005</v>
      </c>
      <c r="AC15" s="54">
        <f>SUM([1]CL!D33)</f>
        <v>100463.94</v>
      </c>
      <c r="AD15" s="55">
        <f>SUM([1]CL!E33)</f>
        <v>123034.54</v>
      </c>
      <c r="AE15" s="53">
        <f>SUM([1]CL!B34)</f>
        <v>12</v>
      </c>
      <c r="AF15" s="54">
        <f>SUM([1]CL!C34)</f>
        <v>83786.789999999994</v>
      </c>
      <c r="AG15" s="54">
        <f>SUM([1]CL!D34)</f>
        <v>108131.71</v>
      </c>
      <c r="AH15" s="57">
        <f>SUM([1]CL!E34)</f>
        <v>133176.66</v>
      </c>
      <c r="AI15" s="61">
        <f>SUM([1]CL!B35)</f>
        <v>8</v>
      </c>
      <c r="AJ15" s="54">
        <f>SUM([1]CL!C35)</f>
        <v>85950.42</v>
      </c>
      <c r="AK15" s="54">
        <f>SUM([1]CL!D35)</f>
        <v>101251.45</v>
      </c>
      <c r="AL15" s="57">
        <f>SUM([1]CL!E35)</f>
        <v>129776.12</v>
      </c>
      <c r="AM15" s="61">
        <f>SUM([1]CL!B36)</f>
        <v>3</v>
      </c>
      <c r="AN15" s="59">
        <f>SUM([1]CL!C36)</f>
        <v>110506.86</v>
      </c>
      <c r="AO15" s="59">
        <f>SUM([1]CL!D36)</f>
        <v>115148.07</v>
      </c>
      <c r="AP15" s="59">
        <f>SUM([1]CL!E36)</f>
        <v>118685.86</v>
      </c>
      <c r="AQ15" s="53">
        <f>SUM([1]CL!B37)</f>
        <v>1</v>
      </c>
      <c r="AR15" s="54">
        <f>SUM([1]CL!C37)</f>
        <v>124129.64</v>
      </c>
      <c r="AS15" s="54">
        <f>SUM([1]CL!D37)</f>
        <v>124129.64</v>
      </c>
      <c r="AT15" s="57">
        <f>SUM([1]CL!E37)</f>
        <v>124129.64</v>
      </c>
      <c r="AU15" s="94">
        <f t="shared" si="0"/>
        <v>106</v>
      </c>
    </row>
    <row r="16" spans="1:177" ht="13.5" thickBot="1" x14ac:dyDescent="0.25">
      <c r="A16" s="10">
        <v>13</v>
      </c>
      <c r="B16" s="52" t="s">
        <v>32</v>
      </c>
      <c r="C16" s="53">
        <f>SUM([1]CJ!B27)</f>
        <v>1</v>
      </c>
      <c r="D16" s="54">
        <f>SUM([1]CJ!C27)</f>
        <v>34311.949999999997</v>
      </c>
      <c r="E16" s="54">
        <f>SUM([1]CJ!D27)</f>
        <v>34311.949999999997</v>
      </c>
      <c r="F16" s="55">
        <f>SUM([1]CJ!E27)</f>
        <v>34311.949999999997</v>
      </c>
      <c r="G16" s="53">
        <f>SUM([1]CJ!B28)</f>
        <v>12</v>
      </c>
      <c r="H16" s="54">
        <f>SUM([1]CJ!C28)</f>
        <v>25811.15</v>
      </c>
      <c r="I16" s="54">
        <f>SUM([1]CJ!D28)</f>
        <v>42361.66</v>
      </c>
      <c r="J16" s="55">
        <f>SUM([1]CJ!E28)</f>
        <v>58192.17</v>
      </c>
      <c r="K16" s="60">
        <f>SUM([1]CJ!B29)</f>
        <v>70</v>
      </c>
      <c r="L16" s="54">
        <f>SUM([1]CJ!C29)</f>
        <v>23453.7</v>
      </c>
      <c r="M16" s="54">
        <f>SUM([1]CJ!D29)</f>
        <v>54985.36</v>
      </c>
      <c r="N16" s="57">
        <f>SUM([1]CJ!E29)</f>
        <v>76483.88</v>
      </c>
      <c r="O16" s="61">
        <f>SUM([1]CJ!B30)</f>
        <v>106</v>
      </c>
      <c r="P16" s="54">
        <f>SUM([1]CJ!C30)</f>
        <v>44211.43</v>
      </c>
      <c r="Q16" s="54">
        <f>SUM([1]CJ!D30)</f>
        <v>68985.100000000006</v>
      </c>
      <c r="R16" s="55">
        <f>SUM([1]CJ!E30)</f>
        <v>95922.4</v>
      </c>
      <c r="S16" s="53">
        <f>SUM([1]CJ!B31)</f>
        <v>26</v>
      </c>
      <c r="T16" s="54">
        <f>SUM([1]CJ!C31)</f>
        <v>52494.04</v>
      </c>
      <c r="U16" s="54">
        <f>SUM([1]CJ!D31)</f>
        <v>78836.78</v>
      </c>
      <c r="V16" s="55">
        <f>SUM([1]CJ!E31)</f>
        <v>95776.82</v>
      </c>
      <c r="W16" s="53">
        <f>SUM([1]CJ!B32)</f>
        <v>37</v>
      </c>
      <c r="X16" s="54">
        <f>SUM([1]CJ!C32)</f>
        <v>68524.820000000007</v>
      </c>
      <c r="Y16" s="54">
        <f>SUM([1]CJ!D32)</f>
        <v>87329.16</v>
      </c>
      <c r="Z16" s="57">
        <f>SUM([1]CJ!E32)</f>
        <v>107428.92</v>
      </c>
      <c r="AA16" s="61">
        <f>SUM([1]CJ!B33)</f>
        <v>46</v>
      </c>
      <c r="AB16" s="54">
        <f>SUM([1]CJ!C33)</f>
        <v>67361.87</v>
      </c>
      <c r="AC16" s="54">
        <f>SUM([1]CJ!D33)</f>
        <v>92411.23</v>
      </c>
      <c r="AD16" s="55">
        <f>SUM([1]CJ!E33)</f>
        <v>107502.35</v>
      </c>
      <c r="AE16" s="53">
        <f>SUM([1]CJ!B34)</f>
        <v>23</v>
      </c>
      <c r="AF16" s="54">
        <f>SUM([1]CJ!C34)</f>
        <v>85453.16</v>
      </c>
      <c r="AG16" s="54">
        <f>SUM([1]CJ!D34)</f>
        <v>104444.03</v>
      </c>
      <c r="AH16" s="57">
        <f>SUM([1]CJ!E34)</f>
        <v>120471.17</v>
      </c>
      <c r="AI16" s="61">
        <f>SUM([1]CJ!B35)</f>
        <v>9</v>
      </c>
      <c r="AJ16" s="54">
        <f>SUM([1]CJ!C35)</f>
        <v>112671.15</v>
      </c>
      <c r="AK16" s="54">
        <f>SUM([1]CJ!D35)</f>
        <v>118023.57</v>
      </c>
      <c r="AL16" s="57">
        <f>SUM([1]CJ!E35)</f>
        <v>121989.43</v>
      </c>
      <c r="AM16" s="61">
        <f>SUM([1]CJ!B36)</f>
        <v>5</v>
      </c>
      <c r="AN16" s="59">
        <f>SUM([1]CJ!C36)</f>
        <v>125856.88</v>
      </c>
      <c r="AO16" s="59">
        <f>SUM([1]CJ!D36)</f>
        <v>125856.88</v>
      </c>
      <c r="AP16" s="59">
        <f>SUM([1]CJ!E36)</f>
        <v>125856.88</v>
      </c>
      <c r="AQ16" s="53">
        <f>SUM([1]CJ!B37)</f>
        <v>0</v>
      </c>
      <c r="AR16" s="54">
        <f>SUM([1]CJ!C37)</f>
        <v>0</v>
      </c>
      <c r="AS16" s="54">
        <f>SUM([1]CJ!D37)</f>
        <v>0</v>
      </c>
      <c r="AT16" s="57">
        <f>SUM([1]CJ!E37)</f>
        <v>0</v>
      </c>
      <c r="AU16" s="94">
        <f t="shared" si="0"/>
        <v>335</v>
      </c>
    </row>
    <row r="17" spans="1:59" ht="13.5" thickBot="1" x14ac:dyDescent="0.25">
      <c r="A17" s="10">
        <v>14</v>
      </c>
      <c r="B17" s="52" t="s">
        <v>33</v>
      </c>
      <c r="C17" s="53">
        <f>SUM([1]CT!B27)</f>
        <v>2</v>
      </c>
      <c r="D17" s="54">
        <f>SUM([1]CT!C27)</f>
        <v>35677.360000000001</v>
      </c>
      <c r="E17" s="54">
        <f>SUM([1]CT!D27)</f>
        <v>35754.620000000003</v>
      </c>
      <c r="F17" s="55">
        <f>SUM([1]CT!E27)</f>
        <v>35831.870000000003</v>
      </c>
      <c r="G17" s="53">
        <f>SUM([1]CT!B28)</f>
        <v>50</v>
      </c>
      <c r="H17" s="54">
        <f>SUM([1]CT!C28)</f>
        <v>22115.1</v>
      </c>
      <c r="I17" s="54">
        <f>SUM([1]CT!D28)</f>
        <v>43761.01</v>
      </c>
      <c r="J17" s="55">
        <f>SUM([1]CT!E28)</f>
        <v>68128.600000000006</v>
      </c>
      <c r="K17" s="60">
        <f>SUM([1]CT!B29)</f>
        <v>137</v>
      </c>
      <c r="L17" s="54">
        <f>SUM([1]CT!C29)</f>
        <v>30829.53</v>
      </c>
      <c r="M17" s="54">
        <f>SUM([1]CT!D29)</f>
        <v>55536.47</v>
      </c>
      <c r="N17" s="57">
        <f>SUM([1]CT!E29)</f>
        <v>75007.600000000006</v>
      </c>
      <c r="O17" s="61">
        <f>SUM([1]CT!B30)</f>
        <v>98</v>
      </c>
      <c r="P17" s="54">
        <f>SUM([1]CT!C31)</f>
        <v>64053.78</v>
      </c>
      <c r="Q17" s="54">
        <f>SUM([1]CT!D30)</f>
        <v>69329.02</v>
      </c>
      <c r="R17" s="55">
        <f>SUM([1]CT!E30)</f>
        <v>100593.24</v>
      </c>
      <c r="S17" s="53">
        <f>SUM([1]CT!B31)</f>
        <v>29</v>
      </c>
      <c r="T17" s="54">
        <f>SUM([1]CT!C32)</f>
        <v>60702.09</v>
      </c>
      <c r="U17" s="54">
        <f>SUM([1]CT!D31)</f>
        <v>82647.289999999994</v>
      </c>
      <c r="V17" s="55">
        <f>SUM([1]CT!E31)</f>
        <v>102739.96</v>
      </c>
      <c r="W17" s="53">
        <f>SUM([1]CT!B32)</f>
        <v>25</v>
      </c>
      <c r="X17" s="54">
        <f>SUM([1]CT!C33)</f>
        <v>77883.56</v>
      </c>
      <c r="Y17" s="54">
        <f>SUM([1]CT!D32)</f>
        <v>89719.06</v>
      </c>
      <c r="Z17" s="57">
        <f>SUM([1]CT!E32)</f>
        <v>113472.78</v>
      </c>
      <c r="AA17" s="61">
        <f>SUM([1]CT!B33)</f>
        <v>16</v>
      </c>
      <c r="AB17" s="54">
        <f>SUM([1]CT!C34)</f>
        <v>91280.68</v>
      </c>
      <c r="AC17" s="54">
        <f>SUM([1]CT!D33)</f>
        <v>103539.55</v>
      </c>
      <c r="AD17" s="55">
        <f>SUM([1]CT!E33)</f>
        <v>125052.7</v>
      </c>
      <c r="AE17" s="53">
        <f>SUM([1]CT!B34)</f>
        <v>9</v>
      </c>
      <c r="AF17" s="54">
        <f>SUM([1]CT!C35)</f>
        <v>90640.79</v>
      </c>
      <c r="AG17" s="54">
        <f>SUM([1]CT!D34)</f>
        <v>112540.36</v>
      </c>
      <c r="AH17" s="57">
        <f>SUM([1]CT!E34)</f>
        <v>124457.11</v>
      </c>
      <c r="AI17" s="61">
        <f>SUM([1]CT!B35)</f>
        <v>1</v>
      </c>
      <c r="AJ17" s="54">
        <f>SUM([1]CT!C36)</f>
        <v>126370.52</v>
      </c>
      <c r="AK17" s="54">
        <f>SUM([1]CT!D35)</f>
        <v>90640.79</v>
      </c>
      <c r="AL17" s="57">
        <f>SUM([1]CT!E35)</f>
        <v>90640.79</v>
      </c>
      <c r="AM17" s="61">
        <f>SUM([1]CT!B36)</f>
        <v>1</v>
      </c>
      <c r="AN17" s="59">
        <f>SUM([1]CT!C36)</f>
        <v>126370.52</v>
      </c>
      <c r="AO17" s="59">
        <f>SUM([1]CT!D36)</f>
        <v>126370.52</v>
      </c>
      <c r="AP17" s="59">
        <f>SUM([1]CT!E36)</f>
        <v>126370.52</v>
      </c>
      <c r="AQ17" s="53">
        <f>SUM([1]CT!B37)</f>
        <v>0</v>
      </c>
      <c r="AR17" s="54">
        <f>SUM([1]CT!C37)</f>
        <v>0</v>
      </c>
      <c r="AS17" s="54">
        <f>SUM([1]CT!D37)</f>
        <v>0</v>
      </c>
      <c r="AT17" s="57">
        <f>SUM([1]CT!E37)</f>
        <v>0</v>
      </c>
      <c r="AU17" s="94">
        <f t="shared" si="0"/>
        <v>368</v>
      </c>
    </row>
    <row r="18" spans="1:59" ht="13.5" thickBot="1" x14ac:dyDescent="0.25">
      <c r="A18" s="10">
        <v>15</v>
      </c>
      <c r="B18" s="52" t="s">
        <v>34</v>
      </c>
      <c r="C18" s="53">
        <f>SUM([1]CV!B27)</f>
        <v>0</v>
      </c>
      <c r="D18" s="54">
        <f>SUM([1]CV!C27)</f>
        <v>0</v>
      </c>
      <c r="E18" s="54">
        <f>SUM([1]CV!D27)</f>
        <v>0</v>
      </c>
      <c r="F18" s="55">
        <f>SUM([1]CV!E27)</f>
        <v>0</v>
      </c>
      <c r="G18" s="53">
        <f>SUM([1]CV!B28)</f>
        <v>4</v>
      </c>
      <c r="H18" s="54">
        <f>SUM([1]CV!C28)</f>
        <v>43895.19</v>
      </c>
      <c r="I18" s="54">
        <f>SUM([1]CV!D28)</f>
        <v>49646.63</v>
      </c>
      <c r="J18" s="55">
        <f>SUM([1]CV!E28)</f>
        <v>57571.81</v>
      </c>
      <c r="K18" s="60">
        <f>SUM([1]CV!B29)</f>
        <v>20</v>
      </c>
      <c r="L18" s="54">
        <f>SUM([1]CV!C29)</f>
        <v>42195.86</v>
      </c>
      <c r="M18" s="54">
        <f>SUM([1]CV!D29)</f>
        <v>51969.38</v>
      </c>
      <c r="N18" s="57">
        <f>SUM([1]CV!E29)</f>
        <v>66614.460000000006</v>
      </c>
      <c r="O18" s="61">
        <f>SUM([1]CV!B30)</f>
        <v>28</v>
      </c>
      <c r="P18" s="54">
        <f>SUM([1]CV!C30)</f>
        <v>51405.89</v>
      </c>
      <c r="Q18" s="54">
        <f>SUM([1]CV!D30)</f>
        <v>68526.12</v>
      </c>
      <c r="R18" s="55">
        <f>SUM([1]CV!E30)</f>
        <v>88313.52</v>
      </c>
      <c r="S18" s="53">
        <f>SUM([1]CV!B31)</f>
        <v>13</v>
      </c>
      <c r="T18" s="54">
        <f>SUM([1]CV!C31)</f>
        <v>75921.62</v>
      </c>
      <c r="U18" s="54">
        <f>SUM([1]CV!D31)</f>
        <v>87864.2</v>
      </c>
      <c r="V18" s="55">
        <f>SUM([1]CV!E31)</f>
        <v>97671.07</v>
      </c>
      <c r="W18" s="53">
        <f>SUM([1]CV!B32)</f>
        <v>14</v>
      </c>
      <c r="X18" s="54">
        <f>SUM([1]CV!C32)</f>
        <v>75525.56</v>
      </c>
      <c r="Y18" s="54">
        <f>SUM([1]CV!D32)</f>
        <v>90403.4</v>
      </c>
      <c r="Z18" s="57">
        <f>SUM([1]CV!E32)</f>
        <v>111941.23</v>
      </c>
      <c r="AA18" s="61">
        <f>SUM([1]CV!B33)</f>
        <v>8</v>
      </c>
      <c r="AB18" s="54">
        <f>SUM([1]CV!C33)</f>
        <v>93333.43</v>
      </c>
      <c r="AC18" s="54">
        <f>SUM([1]CV!D33)</f>
        <v>101474.84</v>
      </c>
      <c r="AD18" s="55">
        <f>SUM([1]CV!E33)</f>
        <v>111725.23</v>
      </c>
      <c r="AE18" s="53">
        <f>SUM([1]CV!B34)</f>
        <v>1</v>
      </c>
      <c r="AF18" s="54">
        <f>SUM([1]CV!C34)</f>
        <v>119945.06</v>
      </c>
      <c r="AG18" s="54">
        <f>SUM([1]CV!D34)</f>
        <v>119945.06</v>
      </c>
      <c r="AH18" s="57">
        <f>SUM([1]CV!E34)</f>
        <v>119945.06</v>
      </c>
      <c r="AI18" s="61">
        <f>SUM([1]CV!B35)</f>
        <v>0</v>
      </c>
      <c r="AJ18" s="54">
        <f>SUM([1]CV!C35)</f>
        <v>0</v>
      </c>
      <c r="AK18" s="54">
        <f>SUM([1]CV!D35)</f>
        <v>0</v>
      </c>
      <c r="AL18" s="57">
        <f>SUM([1]CV!E35)</f>
        <v>0</v>
      </c>
      <c r="AM18" s="61">
        <f>SUM([1]CV!B36)</f>
        <v>0</v>
      </c>
      <c r="AN18" s="59">
        <f>SUM([1]CV!C36)</f>
        <v>0</v>
      </c>
      <c r="AO18" s="59">
        <f>SUM([1]CV!D36)</f>
        <v>0</v>
      </c>
      <c r="AP18" s="59">
        <f>SUM([1]CV!E36)</f>
        <v>0</v>
      </c>
      <c r="AQ18" s="53">
        <f>SUM([1]CV!B37)</f>
        <v>0</v>
      </c>
      <c r="AR18" s="54">
        <f>SUM([1]CV!C37)</f>
        <v>0</v>
      </c>
      <c r="AS18" s="54">
        <f>SUM([1]CV!D37)</f>
        <v>0</v>
      </c>
      <c r="AT18" s="57">
        <f>SUM([1]CV!E37)</f>
        <v>0</v>
      </c>
      <c r="AU18" s="94">
        <f t="shared" si="0"/>
        <v>88</v>
      </c>
    </row>
    <row r="19" spans="1:59" ht="13.5" thickBot="1" x14ac:dyDescent="0.25">
      <c r="A19" s="10">
        <v>16</v>
      </c>
      <c r="B19" s="52" t="s">
        <v>35</v>
      </c>
      <c r="C19" s="53">
        <f>SUM([1]DB!B27)</f>
        <v>0</v>
      </c>
      <c r="D19" s="54">
        <f>SUM([1]DB!C27)</f>
        <v>0</v>
      </c>
      <c r="E19" s="54">
        <f>SUM([1]DB!D27)</f>
        <v>0</v>
      </c>
      <c r="F19" s="55">
        <f>SUM([1]DB!E27)</f>
        <v>0</v>
      </c>
      <c r="G19" s="53">
        <f>SUM([1]DB!B28)</f>
        <v>9</v>
      </c>
      <c r="H19" s="54">
        <f>SUM([1]DB!C28)</f>
        <v>18630.25</v>
      </c>
      <c r="I19" s="54">
        <f>SUM([1]DB!D28)</f>
        <v>33583.58</v>
      </c>
      <c r="J19" s="55">
        <f>SUM([1]DB!E28)</f>
        <v>51198.79</v>
      </c>
      <c r="K19" s="60">
        <f>SUM([1]DB!B29)</f>
        <v>60</v>
      </c>
      <c r="L19" s="54">
        <f>SUM([1]DB!C29)</f>
        <v>20000.29</v>
      </c>
      <c r="M19" s="54">
        <f>SUM([1]DB!D29)</f>
        <v>52064.52</v>
      </c>
      <c r="N19" s="57">
        <f>SUM([1]DB!E29)</f>
        <v>73982.5</v>
      </c>
      <c r="O19" s="61">
        <f>SUM([1]DB!B30)</f>
        <v>62</v>
      </c>
      <c r="P19" s="54">
        <f>SUM([1]DB!C30)</f>
        <v>41430.57</v>
      </c>
      <c r="Q19" s="54">
        <f>SUM([1]DB!D30)</f>
        <v>63633.98</v>
      </c>
      <c r="R19" s="55">
        <f>SUM([1]DB!E30)</f>
        <v>100001.21</v>
      </c>
      <c r="S19" s="53">
        <f>SUM([1]DB!B31)</f>
        <v>20</v>
      </c>
      <c r="T19" s="54">
        <f>SUM([1]DB!C31)</f>
        <v>60655.35</v>
      </c>
      <c r="U19" s="54">
        <f>SUM([1]DB!D31)</f>
        <v>77514.05</v>
      </c>
      <c r="V19" s="55">
        <f>SUM([1]DB!E31)</f>
        <v>92581.68</v>
      </c>
      <c r="W19" s="53">
        <f>SUM([1]DB!B32)</f>
        <v>34</v>
      </c>
      <c r="X19" s="54">
        <f>SUM([1]DB!C32)</f>
        <v>58158.9</v>
      </c>
      <c r="Y19" s="54">
        <f>SUM([1]DB!D32)</f>
        <v>83013.820000000007</v>
      </c>
      <c r="Z19" s="57">
        <f>SUM([1]DB!E32)</f>
        <v>115498.78</v>
      </c>
      <c r="AA19" s="61">
        <f>SUM([1]DB!B33)</f>
        <v>9</v>
      </c>
      <c r="AB19" s="54">
        <f>SUM([1]DB!C33)</f>
        <v>68520.94</v>
      </c>
      <c r="AC19" s="54">
        <f>SUM([1]DB!D33)</f>
        <v>86845.87</v>
      </c>
      <c r="AD19" s="55">
        <f>SUM([1]DB!E33)</f>
        <v>122754.94</v>
      </c>
      <c r="AE19" s="53">
        <f>SUM([1]DB!B34)</f>
        <v>4</v>
      </c>
      <c r="AF19" s="54">
        <f>SUM([1]DB!C34)</f>
        <v>88435.64</v>
      </c>
      <c r="AG19" s="54">
        <f>SUM([1]DB!D34)</f>
        <v>97426.9</v>
      </c>
      <c r="AH19" s="57">
        <f>SUM([1]DB!E34)</f>
        <v>100991.67</v>
      </c>
      <c r="AI19" s="61">
        <f>SUM([1]DB!B35)</f>
        <v>2</v>
      </c>
      <c r="AJ19" s="54">
        <f>SUM([1]DB!C35)</f>
        <v>96810.18</v>
      </c>
      <c r="AK19" s="54">
        <f>SUM([1]DB!D35)</f>
        <v>102738.44</v>
      </c>
      <c r="AL19" s="57">
        <f>SUM([1]DB!E35)</f>
        <v>108666.7</v>
      </c>
      <c r="AM19" s="61">
        <f>SUM([1]DB!B36)</f>
        <v>3</v>
      </c>
      <c r="AN19" s="59">
        <f>SUM([1]DB!C36)</f>
        <v>92324.21</v>
      </c>
      <c r="AO19" s="59">
        <f>SUM([1]DB!D36)</f>
        <v>114421.92</v>
      </c>
      <c r="AP19" s="59">
        <f>SUM([1]DB!E36)</f>
        <v>141174.01999999999</v>
      </c>
      <c r="AQ19" s="53">
        <f>SUM([1]DB!B37)</f>
        <v>0</v>
      </c>
      <c r="AR19" s="54">
        <f>SUM([1]DB!C37)</f>
        <v>0</v>
      </c>
      <c r="AS19" s="54">
        <f>SUM([1]DB!D37)</f>
        <v>0</v>
      </c>
      <c r="AT19" s="57">
        <f>SUM([1]DB!E37)</f>
        <v>0</v>
      </c>
      <c r="AU19" s="94">
        <f t="shared" si="0"/>
        <v>203</v>
      </c>
    </row>
    <row r="20" spans="1:59" ht="13.5" thickBot="1" x14ac:dyDescent="0.25">
      <c r="A20" s="10">
        <v>17</v>
      </c>
      <c r="B20" s="52" t="s">
        <v>36</v>
      </c>
      <c r="C20" s="53">
        <f>SUM([1]DJ!B27)</f>
        <v>12</v>
      </c>
      <c r="D20" s="54">
        <f>SUM([1]DJ!C27)</f>
        <v>12508.6</v>
      </c>
      <c r="E20" s="54">
        <f>SUM([1]DJ!D27)</f>
        <v>23458.93</v>
      </c>
      <c r="F20" s="55">
        <f>SUM([1]DJ!E27)</f>
        <v>35240.339999999997</v>
      </c>
      <c r="G20" s="53">
        <f>SUM([1]DJ!B28)</f>
        <v>102</v>
      </c>
      <c r="H20" s="54">
        <f>SUM([1]DJ!C28)</f>
        <v>24330.58</v>
      </c>
      <c r="I20" s="54">
        <f>SUM([1]DJ!D28)</f>
        <v>45651.05</v>
      </c>
      <c r="J20" s="55">
        <f>SUM([1]DJ!E28)</f>
        <v>69250.25</v>
      </c>
      <c r="K20" s="60">
        <f>SUM([1]DJ!B29)</f>
        <v>176</v>
      </c>
      <c r="L20" s="54">
        <f>SUM([1]DJ!C29)</f>
        <v>36014.949999999997</v>
      </c>
      <c r="M20" s="54">
        <f>SUM([1]DJ!D29)</f>
        <v>58850.45</v>
      </c>
      <c r="N20" s="57">
        <f>SUM([1]DJ!E29)</f>
        <v>81325.02</v>
      </c>
      <c r="O20" s="61">
        <f>SUM([1]DJ!B30)</f>
        <v>69</v>
      </c>
      <c r="P20" s="54">
        <f>SUM([1]DJ!C30)</f>
        <v>50420.6</v>
      </c>
      <c r="Q20" s="54">
        <f>SUM([1]DJ!D30)</f>
        <v>76979.59</v>
      </c>
      <c r="R20" s="55">
        <f>SUM([1]DJ!E30)</f>
        <v>97022.82</v>
      </c>
      <c r="S20" s="53">
        <f>SUM([1]DJ!B31)</f>
        <v>17</v>
      </c>
      <c r="T20" s="54">
        <f>SUM([1]DJ!C31)</f>
        <v>71189.009999999995</v>
      </c>
      <c r="U20" s="54">
        <f>SUM([1]DJ!D31)</f>
        <v>91222.44</v>
      </c>
      <c r="V20" s="55">
        <f>SUM([1]DJ!E31)</f>
        <v>108250.26</v>
      </c>
      <c r="W20" s="53">
        <f>SUM([1]DJ!B32)</f>
        <v>11</v>
      </c>
      <c r="X20" s="54">
        <f>SUM([1]DJ!C32)</f>
        <v>74364.77</v>
      </c>
      <c r="Y20" s="54">
        <f>SUM([1]DJ!D32)</f>
        <v>88807.97</v>
      </c>
      <c r="Z20" s="57">
        <f>SUM([1]DJ!E32)</f>
        <v>100199.38</v>
      </c>
      <c r="AA20" s="61">
        <f>SUM([1]DJ!B33)</f>
        <v>6</v>
      </c>
      <c r="AB20" s="54">
        <f>SUM([1]DJ!C33)</f>
        <v>78259.27</v>
      </c>
      <c r="AC20" s="54">
        <f>SUM([1]DJ!D33)</f>
        <v>105356.93</v>
      </c>
      <c r="AD20" s="55">
        <f>SUM([1]DJ!E33)</f>
        <v>126366</v>
      </c>
      <c r="AE20" s="53">
        <f>SUM([1]DJ!B34)</f>
        <v>2</v>
      </c>
      <c r="AF20" s="54">
        <f>SUM([1]DJ!C34)</f>
        <v>91275.83</v>
      </c>
      <c r="AG20" s="54">
        <f>SUM([1]DJ!D34)</f>
        <v>104951.86</v>
      </c>
      <c r="AH20" s="57">
        <f>SUM([1]DJ!E34)</f>
        <v>118627.89</v>
      </c>
      <c r="AI20" s="61">
        <f>SUM([1]DJ!B35)</f>
        <v>1</v>
      </c>
      <c r="AJ20" s="54">
        <f>SUM([1]DJ!C35)</f>
        <v>106989.78</v>
      </c>
      <c r="AK20" s="54">
        <f>SUM([1]DJ!D35)</f>
        <v>106989.78</v>
      </c>
      <c r="AL20" s="57">
        <f>SUM([1]DJ!E35)</f>
        <v>106989.78</v>
      </c>
      <c r="AM20" s="61">
        <f>SUM([1]DJ!B36)</f>
        <v>0</v>
      </c>
      <c r="AN20" s="59">
        <f>SUM([1]DJ!C36)</f>
        <v>0</v>
      </c>
      <c r="AO20" s="59">
        <f>SUM([1]DJ!D36)</f>
        <v>0</v>
      </c>
      <c r="AP20" s="59">
        <f>SUM([1]DJ!E36)</f>
        <v>0</v>
      </c>
      <c r="AQ20" s="53">
        <f>SUM([1]DJ!B37)</f>
        <v>0</v>
      </c>
      <c r="AR20" s="54">
        <f>SUM([1]DJ!C37)</f>
        <v>0</v>
      </c>
      <c r="AS20" s="54">
        <f>SUM([1]DJ!D37)</f>
        <v>0</v>
      </c>
      <c r="AT20" s="57">
        <f>SUM([1]DJ!E37)</f>
        <v>0</v>
      </c>
      <c r="AU20" s="94">
        <f t="shared" si="0"/>
        <v>396</v>
      </c>
    </row>
    <row r="21" spans="1:59" ht="13.5" thickBot="1" x14ac:dyDescent="0.25">
      <c r="A21" s="10">
        <v>18</v>
      </c>
      <c r="B21" s="52" t="s">
        <v>37</v>
      </c>
      <c r="C21" s="53">
        <f>SUM([1]GL!B27)</f>
        <v>1</v>
      </c>
      <c r="D21" s="54">
        <f>SUM([1]GL!C27)</f>
        <v>27795.11</v>
      </c>
      <c r="E21" s="54">
        <f>SUM([1]GL!D27)</f>
        <v>27795.11</v>
      </c>
      <c r="F21" s="55">
        <f>SUM([1]GL!E27)</f>
        <v>27795.11</v>
      </c>
      <c r="G21" s="53">
        <f>SUM([1]GL!B28)</f>
        <v>12</v>
      </c>
      <c r="H21" s="54">
        <f>SUM([1]GL!C28)</f>
        <v>16708.79</v>
      </c>
      <c r="I21" s="54">
        <f>SUM([1]GL!D28)</f>
        <v>37655.1</v>
      </c>
      <c r="J21" s="55">
        <f>SUM([1]GL!E28)</f>
        <v>55892.98</v>
      </c>
      <c r="K21" s="60">
        <f>SUM([1]GL!B29)</f>
        <v>65</v>
      </c>
      <c r="L21" s="54">
        <f>SUM([1]GL!C29)</f>
        <v>41121.21</v>
      </c>
      <c r="M21" s="54">
        <f>SUM([1]GL!D29)</f>
        <v>56851.51</v>
      </c>
      <c r="N21" s="57">
        <f>SUM([1]GL!E29)</f>
        <v>81276.39</v>
      </c>
      <c r="O21" s="61">
        <f>SUM([1]GL!B30)</f>
        <v>89</v>
      </c>
      <c r="P21" s="54">
        <f>SUM([1]GL!C30)</f>
        <v>45344.6</v>
      </c>
      <c r="Q21" s="54">
        <f>SUM([1]GL!D30)</f>
        <v>69922.990000000005</v>
      </c>
      <c r="R21" s="55">
        <f>SUM([1]GL!E30)</f>
        <v>95085.73</v>
      </c>
      <c r="S21" s="53">
        <f>SUM([1]GL!B31)</f>
        <v>21</v>
      </c>
      <c r="T21" s="54">
        <f>SUM([1]GL!C31)</f>
        <v>55469.04</v>
      </c>
      <c r="U21" s="54">
        <f>SUM([1]GL!D31)</f>
        <v>77486</v>
      </c>
      <c r="V21" s="55">
        <f>SUM([1]GL!E31)</f>
        <v>96070.97</v>
      </c>
      <c r="W21" s="53">
        <f>SUM([1]GL!B32)</f>
        <v>18</v>
      </c>
      <c r="X21" s="54">
        <f>SUM([1]GL!C32)</f>
        <v>70177.55</v>
      </c>
      <c r="Y21" s="54">
        <f>SUM([1]GL!D32)</f>
        <v>89417.07</v>
      </c>
      <c r="Z21" s="57">
        <f>SUM([1]GL!E32)</f>
        <v>110001.79</v>
      </c>
      <c r="AA21" s="61">
        <f>SUM([1]GL!B33)</f>
        <v>16</v>
      </c>
      <c r="AB21" s="54">
        <f>SUM([1]GL!C33)</f>
        <v>75616.240000000005</v>
      </c>
      <c r="AC21" s="54">
        <f>SUM([1]GL!D33)</f>
        <v>96020.28</v>
      </c>
      <c r="AD21" s="55">
        <f>SUM([1]GL!E33)</f>
        <v>120054.24</v>
      </c>
      <c r="AE21" s="53">
        <f>SUM([1]GL!B34)</f>
        <v>3</v>
      </c>
      <c r="AF21" s="54">
        <f>SUM([1]GL!C34)</f>
        <v>93183.88</v>
      </c>
      <c r="AG21" s="54">
        <f>SUM([1]GL!D34)</f>
        <v>100580.07</v>
      </c>
      <c r="AH21" s="57">
        <f>SUM([1]GL!E34)</f>
        <v>105338.22</v>
      </c>
      <c r="AI21" s="61">
        <f>SUM([1]GL!B35)</f>
        <v>3</v>
      </c>
      <c r="AJ21" s="54">
        <f>SUM([1]GL!C35)</f>
        <v>120691.65</v>
      </c>
      <c r="AK21" s="54">
        <f>SUM([1]GL!D35)</f>
        <v>130250.96</v>
      </c>
      <c r="AL21" s="57">
        <f>SUM([1]GL!E35)</f>
        <v>141095.60999999999</v>
      </c>
      <c r="AM21" s="61">
        <f>SUM([1]GL!B36)</f>
        <v>1</v>
      </c>
      <c r="AN21" s="59">
        <f>SUM([1]GL!C36)</f>
        <v>100890.31</v>
      </c>
      <c r="AO21" s="59">
        <f>SUM([1]GL!D36)</f>
        <v>100890.31</v>
      </c>
      <c r="AP21" s="59">
        <f>SUM([1]GL!E36)</f>
        <v>100890.31</v>
      </c>
      <c r="AQ21" s="53">
        <f>SUM([1]GL!B37)</f>
        <v>0</v>
      </c>
      <c r="AR21" s="54">
        <f>SUM([1]GL!C37)</f>
        <v>0</v>
      </c>
      <c r="AS21" s="54">
        <f>SUM([1]GL!D37)</f>
        <v>0</v>
      </c>
      <c r="AT21" s="57">
        <f>SUM([1]GL!E37)</f>
        <v>0</v>
      </c>
      <c r="AU21" s="94">
        <f t="shared" si="0"/>
        <v>229</v>
      </c>
    </row>
    <row r="22" spans="1:59" ht="13.5" thickBot="1" x14ac:dyDescent="0.25">
      <c r="A22" s="10">
        <v>19</v>
      </c>
      <c r="B22" s="52" t="s">
        <v>38</v>
      </c>
      <c r="C22" s="53">
        <f>SUM([1]GR!B27)</f>
        <v>0</v>
      </c>
      <c r="D22" s="54">
        <f>SUM([1]GR!C27)</f>
        <v>0</v>
      </c>
      <c r="E22" s="54">
        <f>SUM([1]GR!D27)</f>
        <v>0</v>
      </c>
      <c r="F22" s="55">
        <f>SUM([1]GR!E27)</f>
        <v>0</v>
      </c>
      <c r="G22" s="53">
        <f>SUM([1]GR!B28)</f>
        <v>12</v>
      </c>
      <c r="H22" s="54">
        <f>SUM([1]GR!C28)</f>
        <v>21338.87</v>
      </c>
      <c r="I22" s="54">
        <f>SUM([1]GR!D28)</f>
        <v>36842.07</v>
      </c>
      <c r="J22" s="55">
        <f>SUM([1]GR!E28)</f>
        <v>60287.7</v>
      </c>
      <c r="K22" s="60">
        <f>SUM([1]GR!B29)</f>
        <v>20</v>
      </c>
      <c r="L22" s="54">
        <f>SUM([1]GR!C29)</f>
        <v>34999.699999999997</v>
      </c>
      <c r="M22" s="54">
        <f>SUM([1]GR!D29)</f>
        <v>51888.53</v>
      </c>
      <c r="N22" s="57">
        <f>SUM([1]GR!E29)</f>
        <v>72811.31</v>
      </c>
      <c r="O22" s="61">
        <f>SUM([1]GR!B30)</f>
        <v>23</v>
      </c>
      <c r="P22" s="54">
        <f>SUM([1]GR!C30)</f>
        <v>47856.65</v>
      </c>
      <c r="Q22" s="54">
        <f>SUM([1]GR!D30)</f>
        <v>66393.06</v>
      </c>
      <c r="R22" s="55">
        <f>SUM([1]GR!E30)</f>
        <v>90541.86</v>
      </c>
      <c r="S22" s="53">
        <f>SUM([1]GR!B31)</f>
        <v>16</v>
      </c>
      <c r="T22" s="54">
        <f>SUM([1]GR!C31)</f>
        <v>62371.56</v>
      </c>
      <c r="U22" s="54">
        <f>SUM([1]GR!D31)</f>
        <v>74543.64</v>
      </c>
      <c r="V22" s="55">
        <f>SUM([1]GR!E31)</f>
        <v>87254.01</v>
      </c>
      <c r="W22" s="53">
        <f>SUM([1]GR!B32)</f>
        <v>9</v>
      </c>
      <c r="X22" s="54">
        <f>SUM([1]GR!C32)</f>
        <v>74491.88</v>
      </c>
      <c r="Y22" s="54">
        <f>SUM([1]GR!D32)</f>
        <v>84951.11</v>
      </c>
      <c r="Z22" s="57">
        <f>SUM([1]GR!E32)</f>
        <v>99322.43</v>
      </c>
      <c r="AA22" s="61">
        <f>SUM([1]GR!B33)</f>
        <v>10</v>
      </c>
      <c r="AB22" s="54">
        <f>SUM([1]GR!C33)</f>
        <v>84134.99</v>
      </c>
      <c r="AC22" s="54">
        <f>SUM([1]GR!D33)</f>
        <v>99776.72</v>
      </c>
      <c r="AD22" s="55">
        <f>SUM([1]GR!E33)</f>
        <v>114416.82</v>
      </c>
      <c r="AE22" s="53">
        <f>SUM([1]GR!B34)</f>
        <v>5</v>
      </c>
      <c r="AF22" s="54">
        <f>SUM([1]GR!C34)</f>
        <v>95359.01</v>
      </c>
      <c r="AG22" s="54">
        <f>SUM([1]GR!D34)</f>
        <v>110007.86</v>
      </c>
      <c r="AH22" s="57">
        <f>SUM([1]GR!E34)</f>
        <v>127119.85</v>
      </c>
      <c r="AI22" s="61">
        <f>SUM([1]GR!B35)</f>
        <v>0</v>
      </c>
      <c r="AJ22" s="54">
        <f>SUM([1]GR!C35)</f>
        <v>0</v>
      </c>
      <c r="AK22" s="54">
        <f>SUM([1]GR!D35)</f>
        <v>0</v>
      </c>
      <c r="AL22" s="57">
        <f>SUM([1]GR!E35)</f>
        <v>0</v>
      </c>
      <c r="AM22" s="61">
        <f>SUM([1]GR!B36)</f>
        <v>2</v>
      </c>
      <c r="AN22" s="59">
        <f>SUM([1]GR!C36)</f>
        <v>118041.26</v>
      </c>
      <c r="AO22" s="59">
        <f>SUM([1]GR!D36)</f>
        <v>134740.07999999999</v>
      </c>
      <c r="AP22" s="59">
        <f>SUM([1]GR!E36)</f>
        <v>151438.89000000001</v>
      </c>
      <c r="AQ22" s="53">
        <f>SUM([1]GR!B37)</f>
        <v>0</v>
      </c>
      <c r="AR22" s="54">
        <f>SUM([1]GR!C37)</f>
        <v>0</v>
      </c>
      <c r="AS22" s="54">
        <f>SUM([1]GR!D37)</f>
        <v>0</v>
      </c>
      <c r="AT22" s="57">
        <f>SUM([1]GR!E37)</f>
        <v>0</v>
      </c>
      <c r="AU22" s="94">
        <f t="shared" si="0"/>
        <v>97</v>
      </c>
    </row>
    <row r="23" spans="1:59" ht="13.5" thickBot="1" x14ac:dyDescent="0.25">
      <c r="A23" s="10">
        <v>20</v>
      </c>
      <c r="B23" s="52" t="s">
        <v>39</v>
      </c>
      <c r="C23" s="53">
        <f>SUM([1]GJ!B27)</f>
        <v>1</v>
      </c>
      <c r="D23" s="54">
        <f>SUM([1]GJ!C27)</f>
        <v>51465.4</v>
      </c>
      <c r="E23" s="54">
        <f>SUM([1]GJ!D27)</f>
        <v>51465.4</v>
      </c>
      <c r="F23" s="55">
        <f>SUM([1]GJ!E28)</f>
        <v>68544.86</v>
      </c>
      <c r="G23" s="53">
        <f>SUM([1]GJ!B28)</f>
        <v>36</v>
      </c>
      <c r="H23" s="54">
        <f>SUM([1]GJ!C28)</f>
        <v>28073.8</v>
      </c>
      <c r="I23" s="54">
        <f>SUM([1]GJ!D28)</f>
        <v>47759.86</v>
      </c>
      <c r="J23" s="55">
        <f>SUM([1]GJ!E29)</f>
        <v>79725.94</v>
      </c>
      <c r="K23" s="60">
        <f>SUM([1]GJ!B29)</f>
        <v>59</v>
      </c>
      <c r="L23" s="54">
        <f>SUM([1]GJ!C29)</f>
        <v>40196.03</v>
      </c>
      <c r="M23" s="54">
        <f>SUM([1]GJ!D29)</f>
        <v>60470.5</v>
      </c>
      <c r="N23" s="57">
        <f>SUM([1]GJ!E30)</f>
        <v>97688.87</v>
      </c>
      <c r="O23" s="61">
        <f>SUM([1]GJ!B30)</f>
        <v>57</v>
      </c>
      <c r="P23" s="54">
        <f>SUM([1]GJ!C30)</f>
        <v>51900.17</v>
      </c>
      <c r="Q23" s="54">
        <f>SUM([1]GJ!D30)</f>
        <v>77261.149999999994</v>
      </c>
      <c r="R23" s="55">
        <f>SUM([1]GJ!E31)</f>
        <v>98426.62</v>
      </c>
      <c r="S23" s="53">
        <f>SUM([1]GJ!B31)</f>
        <v>10</v>
      </c>
      <c r="T23" s="54">
        <f>SUM([1]GJ!C31)</f>
        <v>68250.23</v>
      </c>
      <c r="U23" s="54">
        <f>SUM([1]GJ!D31)</f>
        <v>85914.33</v>
      </c>
      <c r="V23" s="55">
        <f>SUM([1]GJ!E32)</f>
        <v>104295.09</v>
      </c>
      <c r="W23" s="53">
        <f>SUM([1]GJ!B32)</f>
        <v>11</v>
      </c>
      <c r="X23" s="54">
        <f>SUM([1]GJ!C32)</f>
        <v>77982.679999999993</v>
      </c>
      <c r="Y23" s="54">
        <f>SUM([1]GJ!D32)</f>
        <v>94398.2</v>
      </c>
      <c r="Z23" s="57">
        <f>SUM([1]GJ!E33)</f>
        <v>112016.55</v>
      </c>
      <c r="AA23" s="58">
        <f>SUM([1]GJ!B33)</f>
        <v>3</v>
      </c>
      <c r="AB23" s="54">
        <f>SUM([1]GJ!C33)</f>
        <v>94939.79</v>
      </c>
      <c r="AC23" s="54">
        <f>SUM([1]GJ!D33)</f>
        <v>104595.2</v>
      </c>
      <c r="AD23" s="55">
        <f>SUM([1]GJ!E33)</f>
        <v>112016.55</v>
      </c>
      <c r="AE23" s="53">
        <f>SUM([1]GJ!B34)</f>
        <v>0</v>
      </c>
      <c r="AF23" s="54">
        <f>SUM([1]GJ!C34)</f>
        <v>0</v>
      </c>
      <c r="AG23" s="54">
        <f>SUM([1]GJ!D34)</f>
        <v>0</v>
      </c>
      <c r="AH23" s="57">
        <f>SUM([1]GJ!E34)</f>
        <v>0</v>
      </c>
      <c r="AI23" s="61">
        <f>SUM([1]GJ!B35)</f>
        <v>1</v>
      </c>
      <c r="AJ23" s="54">
        <f>SUM([1]GJ!C35)</f>
        <v>132835.70000000001</v>
      </c>
      <c r="AK23" s="54">
        <f>SUM([1]GJ!D35)</f>
        <v>132835.70000000001</v>
      </c>
      <c r="AL23" s="57">
        <f>SUM([1]GJ!E35)</f>
        <v>132835.70000000001</v>
      </c>
      <c r="AM23" s="61">
        <f>SUM([1]GJ!B36)</f>
        <v>0</v>
      </c>
      <c r="AN23" s="59">
        <f>SUM([1]GJ!C36)</f>
        <v>0</v>
      </c>
      <c r="AO23" s="59">
        <f>SUM([1]GJ!D36)</f>
        <v>0</v>
      </c>
      <c r="AP23" s="59">
        <f>SUM([1]GJ!E36)</f>
        <v>0</v>
      </c>
      <c r="AQ23" s="53">
        <f>SUM([1]GJ!B37)</f>
        <v>0</v>
      </c>
      <c r="AR23" s="54">
        <f>SUM([1]GJ!C37)</f>
        <v>0</v>
      </c>
      <c r="AS23" s="54">
        <f>SUM([1]GJ!D37)</f>
        <v>0</v>
      </c>
      <c r="AT23" s="57">
        <f>SUM([1]GJ!E37)</f>
        <v>0</v>
      </c>
      <c r="AU23" s="94">
        <f t="shared" si="0"/>
        <v>178</v>
      </c>
    </row>
    <row r="24" spans="1:59" ht="13.5" thickBot="1" x14ac:dyDescent="0.25">
      <c r="A24" s="10">
        <v>21</v>
      </c>
      <c r="B24" s="52" t="s">
        <v>40</v>
      </c>
      <c r="C24" s="53">
        <f>SUM([1]HR!B27)</f>
        <v>0</v>
      </c>
      <c r="D24" s="54">
        <f>SUM([1]HR!C27)</f>
        <v>0</v>
      </c>
      <c r="E24" s="54">
        <f>SUM([1]HR!D27)</f>
        <v>0</v>
      </c>
      <c r="F24" s="55">
        <f>SUM([1]HR!E27)</f>
        <v>0</v>
      </c>
      <c r="G24" s="53">
        <f>SUM([1]HR!B28)</f>
        <v>9</v>
      </c>
      <c r="H24" s="54">
        <f>SUM([1]HR!C28)</f>
        <v>32202.36</v>
      </c>
      <c r="I24" s="54">
        <f>SUM([1]HR!D28)</f>
        <v>41649.67</v>
      </c>
      <c r="J24" s="55">
        <f>SUM([1]HR!E28)</f>
        <v>54662.77</v>
      </c>
      <c r="K24" s="60">
        <f>SUM([1]HR!B29)</f>
        <v>35</v>
      </c>
      <c r="L24" s="54">
        <f>SUM([1]HR!C29)</f>
        <v>41168.379999999997</v>
      </c>
      <c r="M24" s="54">
        <f>SUM([1]HR!D29)</f>
        <v>57231.33</v>
      </c>
      <c r="N24" s="57">
        <f>SUM([1]HR!E29)</f>
        <v>88229.13</v>
      </c>
      <c r="O24" s="61">
        <f>SUM([1]HR!B30)</f>
        <v>40</v>
      </c>
      <c r="P24" s="54">
        <f>SUM([1]HR!C30)</f>
        <v>46995.87</v>
      </c>
      <c r="Q24" s="54">
        <f>SUM([1]HR!D30)</f>
        <v>71110.649999999994</v>
      </c>
      <c r="R24" s="55">
        <f>SUM([1]HR!E30)</f>
        <v>95498.81</v>
      </c>
      <c r="S24" s="53">
        <f>SUM([1]HR!B31)</f>
        <v>10</v>
      </c>
      <c r="T24" s="54">
        <f>SUM([1]HR!C31)</f>
        <v>65971.539999999994</v>
      </c>
      <c r="U24" s="54">
        <f>SUM([1]HR!D31)</f>
        <v>78340.240000000005</v>
      </c>
      <c r="V24" s="55">
        <f>SUM([1]HR!E31)</f>
        <v>98369.73</v>
      </c>
      <c r="W24" s="53">
        <f>SUM([1]HR!B32)</f>
        <v>19</v>
      </c>
      <c r="X24" s="54">
        <f>SUM([1]HR!C32)</f>
        <v>71442.100000000006</v>
      </c>
      <c r="Y24" s="54">
        <f>SUM([1]HR!D32)</f>
        <v>93186.96</v>
      </c>
      <c r="Z24" s="57">
        <f>SUM([1]HR!E32)</f>
        <v>117087.46</v>
      </c>
      <c r="AA24" s="61">
        <f>SUM([1]HR!B33)</f>
        <v>11</v>
      </c>
      <c r="AB24" s="54">
        <f>SUM([1]HR!C33)</f>
        <v>88492.06</v>
      </c>
      <c r="AC24" s="54">
        <f>SUM([1]HR!D33)</f>
        <v>105902.32</v>
      </c>
      <c r="AD24" s="55">
        <f>SUM([1]HR!E33)</f>
        <v>122613.18</v>
      </c>
      <c r="AE24" s="53">
        <f>SUM([1]HR!B34)</f>
        <v>2</v>
      </c>
      <c r="AF24" s="54">
        <f>SUM([1]HR!C34)</f>
        <v>79502.16</v>
      </c>
      <c r="AG24" s="54">
        <f>SUM([1]HR!D34)</f>
        <v>89678.56</v>
      </c>
      <c r="AH24" s="57">
        <f>SUM([1]HR!E34)</f>
        <v>99854.97</v>
      </c>
      <c r="AI24" s="61">
        <f>SUM([1]HR!B35)</f>
        <v>2</v>
      </c>
      <c r="AJ24" s="54">
        <f>SUM([1]HR!C35)</f>
        <v>80653.490000000005</v>
      </c>
      <c r="AK24" s="54">
        <f>SUM([1]HR!D35)</f>
        <v>97310.81</v>
      </c>
      <c r="AL24" s="57">
        <f>SUM([1]HR!E35)</f>
        <v>113968.13</v>
      </c>
      <c r="AM24" s="61">
        <f>SUM([1]HR!B36)</f>
        <v>1</v>
      </c>
      <c r="AN24" s="59">
        <f>SUM([1]HR!C36)</f>
        <v>142779.71</v>
      </c>
      <c r="AO24" s="59">
        <f>SUM([1]HR!D36)</f>
        <v>142779.71</v>
      </c>
      <c r="AP24" s="59">
        <f>SUM([1]HR!E36)</f>
        <v>142779.71</v>
      </c>
      <c r="AQ24" s="53">
        <f>SUM([1]HR!B37)</f>
        <v>0</v>
      </c>
      <c r="AR24" s="54">
        <f>SUM([1]HR!C37)</f>
        <v>0</v>
      </c>
      <c r="AS24" s="54">
        <f>SUM([1]HR!D37)</f>
        <v>0</v>
      </c>
      <c r="AT24" s="57">
        <f>SUM([1]HR!E37)</f>
        <v>0</v>
      </c>
      <c r="AU24" s="94">
        <f t="shared" si="0"/>
        <v>129</v>
      </c>
    </row>
    <row r="25" spans="1:59" ht="13.5" thickBot="1" x14ac:dyDescent="0.25">
      <c r="A25" s="10">
        <v>22</v>
      </c>
      <c r="B25" s="52" t="s">
        <v>41</v>
      </c>
      <c r="C25" s="53">
        <f>SUM([1]HD!B27)</f>
        <v>1</v>
      </c>
      <c r="D25" s="54">
        <f>SUM([1]HD!C27)</f>
        <v>42829.15</v>
      </c>
      <c r="E25" s="54">
        <f>SUM([1]HD!D27)</f>
        <v>42829.15</v>
      </c>
      <c r="F25" s="55">
        <f>SUM([1]HD!E27)</f>
        <v>42829.15</v>
      </c>
      <c r="G25" s="53">
        <f>SUM([1]HD!B28)</f>
        <v>33</v>
      </c>
      <c r="H25" s="54">
        <f>SUM([1]HD!C28)</f>
        <v>29312.03</v>
      </c>
      <c r="I25" s="54">
        <f>SUM([1]HD!D28)</f>
        <v>47313.4</v>
      </c>
      <c r="J25" s="55">
        <f>SUM([1]HD!E28)</f>
        <v>67047.240000000005</v>
      </c>
      <c r="K25" s="60">
        <f>SUM([1]HD!B29)</f>
        <v>63</v>
      </c>
      <c r="L25" s="54">
        <f>SUM([1]HD!C29)</f>
        <v>34075.89</v>
      </c>
      <c r="M25" s="54">
        <f>SUM([1]HD!D29)</f>
        <v>58010.84</v>
      </c>
      <c r="N25" s="57">
        <f>SUM([1]HD!E29)</f>
        <v>82430.91</v>
      </c>
      <c r="O25" s="61">
        <f>SUM([1]HD!B30)</f>
        <v>64</v>
      </c>
      <c r="P25" s="54">
        <f>SUM([1]HD!C30)</f>
        <v>50967.21</v>
      </c>
      <c r="Q25" s="54">
        <f>SUM([1]HD!D30)</f>
        <v>70752.56</v>
      </c>
      <c r="R25" s="55">
        <f>SUM([1]HD!E30)</f>
        <v>95155.46</v>
      </c>
      <c r="S25" s="53">
        <f>SUM([1]HD!B31)</f>
        <v>16</v>
      </c>
      <c r="T25" s="54">
        <f>SUM([1]HD!C31)</f>
        <v>59300.63</v>
      </c>
      <c r="U25" s="54">
        <f>SUM([1]HD!D31)</f>
        <v>79378.559999999998</v>
      </c>
      <c r="V25" s="55">
        <f>SUM([1]HD!E31)</f>
        <v>92702.94</v>
      </c>
      <c r="W25" s="53">
        <f>SUM([1]HD!B32)</f>
        <v>10</v>
      </c>
      <c r="X25" s="54">
        <f>SUM([1]HD!C32)</f>
        <v>68512.070000000007</v>
      </c>
      <c r="Y25" s="54">
        <f>SUM([1]HD!D32)</f>
        <v>90917.4</v>
      </c>
      <c r="Z25" s="57">
        <f>SUM([1]HD!E32)</f>
        <v>112786.99</v>
      </c>
      <c r="AA25" s="61">
        <f>SUM([1]HD!B33)</f>
        <v>6</v>
      </c>
      <c r="AB25" s="54">
        <f>SUM([1]HD!C33)</f>
        <v>75698.009999999995</v>
      </c>
      <c r="AC25" s="54">
        <f>SUM([1]HD!D33)</f>
        <v>98759.84</v>
      </c>
      <c r="AD25" s="55">
        <f>SUM([1]HD!E33)</f>
        <v>116907.93</v>
      </c>
      <c r="AE25" s="53">
        <f>SUM([1]HD!B34)</f>
        <v>2</v>
      </c>
      <c r="AF25" s="54">
        <f>SUM([1]HD!C34)</f>
        <v>110596.94</v>
      </c>
      <c r="AG25" s="54">
        <f>SUM([1]HD!D34)</f>
        <v>110596.94</v>
      </c>
      <c r="AH25" s="57">
        <f>SUM([1]HD!E34)</f>
        <v>110596.94</v>
      </c>
      <c r="AI25" s="61">
        <f>SUM([1]HD!B35)</f>
        <v>2</v>
      </c>
      <c r="AJ25" s="54">
        <f>SUM([1]HD!C35)</f>
        <v>80639.02</v>
      </c>
      <c r="AK25" s="54">
        <f>SUM([1]HD!D35)</f>
        <v>103255.71</v>
      </c>
      <c r="AL25" s="57">
        <f>SUM([1]HD!E35)</f>
        <v>125872.4</v>
      </c>
      <c r="AM25" s="61">
        <f>SUM([1]HD!B36)</f>
        <v>0</v>
      </c>
      <c r="AN25" s="59">
        <f>SUM([1]HD!C36)</f>
        <v>0</v>
      </c>
      <c r="AO25" s="59">
        <f>SUM([1]HD!D36)</f>
        <v>0</v>
      </c>
      <c r="AP25" s="59">
        <f>SUM([1]HD!E36)</f>
        <v>0</v>
      </c>
      <c r="AQ25" s="53">
        <f>SUM([1]HD!B37)</f>
        <v>0</v>
      </c>
      <c r="AR25" s="54">
        <f>SUM([1]HD!C37)</f>
        <v>0</v>
      </c>
      <c r="AS25" s="54">
        <f>SUM([1]HD!D37)</f>
        <v>0</v>
      </c>
      <c r="AT25" s="57">
        <f>SUM([1]HD!E37)</f>
        <v>0</v>
      </c>
      <c r="AU25" s="94">
        <f t="shared" si="0"/>
        <v>197</v>
      </c>
    </row>
    <row r="26" spans="1:59" ht="13.5" thickBot="1" x14ac:dyDescent="0.25">
      <c r="A26" s="10">
        <v>23</v>
      </c>
      <c r="B26" s="52" t="s">
        <v>42</v>
      </c>
      <c r="C26" s="53">
        <f>SUM([1]IL!B27)</f>
        <v>0</v>
      </c>
      <c r="D26" s="54">
        <f>SUM([1]IL!C27)</f>
        <v>0</v>
      </c>
      <c r="E26" s="54">
        <f>SUM([1]IL!D27)</f>
        <v>0</v>
      </c>
      <c r="F26" s="55">
        <f>SUM([1]IL!E27)</f>
        <v>0</v>
      </c>
      <c r="G26" s="53">
        <f>SUM([1]IL!B28)</f>
        <v>7</v>
      </c>
      <c r="H26" s="54">
        <f>SUM([1]IL!C28)</f>
        <v>19927.759999999998</v>
      </c>
      <c r="I26" s="54">
        <f>SUM([1]IL!D28)</f>
        <v>39322.410000000003</v>
      </c>
      <c r="J26" s="55">
        <f>SUM([1]IL!E28)</f>
        <v>52621.7</v>
      </c>
      <c r="K26" s="60">
        <f>SUM([1]IL!B29)</f>
        <v>24</v>
      </c>
      <c r="L26" s="54">
        <f>SUM([1]IL!C29)</f>
        <v>41581.53</v>
      </c>
      <c r="M26" s="54">
        <f>SUM([1]IL!D29)</f>
        <v>55448.04</v>
      </c>
      <c r="N26" s="57">
        <f>SUM([1]IL!E29)</f>
        <v>75399.92</v>
      </c>
      <c r="O26" s="61">
        <f>SUM([1]IL!B30)</f>
        <v>33</v>
      </c>
      <c r="P26" s="54">
        <f>SUM([1]IL!C30)</f>
        <v>42494.62</v>
      </c>
      <c r="Q26" s="54">
        <f>SUM([1]IL!D30)</f>
        <v>71577.02</v>
      </c>
      <c r="R26" s="55">
        <f>SUM([1]IL!E30)</f>
        <v>91823.37</v>
      </c>
      <c r="S26" s="53">
        <f>SUM([1]IL!B31)</f>
        <v>9</v>
      </c>
      <c r="T26" s="54">
        <f>SUM([1]IL!C31)</f>
        <v>68882.880000000005</v>
      </c>
      <c r="U26" s="54">
        <f>SUM([1]IL!D31)</f>
        <v>80701.440000000002</v>
      </c>
      <c r="V26" s="55">
        <f>SUM([1]IL!E31)</f>
        <v>92762.5</v>
      </c>
      <c r="W26" s="53">
        <f>SUM([1]IL!B32)</f>
        <v>11</v>
      </c>
      <c r="X26" s="54">
        <f>SUM([1]IL!C32)</f>
        <v>69538.02</v>
      </c>
      <c r="Y26" s="54">
        <f>SUM([1]IL!D32)</f>
        <v>87308.3</v>
      </c>
      <c r="Z26" s="57">
        <f>SUM([1]IL!E32)</f>
        <v>102842.49</v>
      </c>
      <c r="AA26" s="61">
        <f>SUM([1]IL!B33)</f>
        <v>11</v>
      </c>
      <c r="AB26" s="54">
        <f>SUM([1]IL!C33)</f>
        <v>94279.17</v>
      </c>
      <c r="AC26" s="54">
        <f>SUM([1]IL!D33)</f>
        <v>105106.33</v>
      </c>
      <c r="AD26" s="55">
        <f>SUM([1]IL!E33)</f>
        <v>118686.19</v>
      </c>
      <c r="AE26" s="53">
        <f>SUM([1]IL!B34)</f>
        <v>7</v>
      </c>
      <c r="AF26" s="54">
        <f>SUM([1]IL!C34)</f>
        <v>82771.960000000006</v>
      </c>
      <c r="AG26" s="54">
        <f>SUM([1]IL!D34)</f>
        <v>106647.96</v>
      </c>
      <c r="AH26" s="57">
        <f>SUM([1]IL!E34)</f>
        <v>131134.73000000001</v>
      </c>
      <c r="AI26" s="61">
        <f>SUM([1]IL!B35)</f>
        <v>2</v>
      </c>
      <c r="AJ26" s="54">
        <f>SUM([1]IL!C35)</f>
        <v>125766.34</v>
      </c>
      <c r="AK26" s="54">
        <f>SUM([1]IL!D35)</f>
        <v>129430.08</v>
      </c>
      <c r="AL26" s="57">
        <f>SUM([1]IL!E35)</f>
        <v>133093.81</v>
      </c>
      <c r="AM26" s="61">
        <f>SUM([1]IL!B36)</f>
        <v>1</v>
      </c>
      <c r="AN26" s="59">
        <f>SUM([1]IL!C36)</f>
        <v>100123.25</v>
      </c>
      <c r="AO26" s="59">
        <f>SUM([1]IL!D36)</f>
        <v>100123.25</v>
      </c>
      <c r="AP26" s="59">
        <f>SUM([1]IL!E36)</f>
        <v>100123.25</v>
      </c>
      <c r="AQ26" s="53">
        <f>SUM([1]IL!B37)</f>
        <v>0</v>
      </c>
      <c r="AR26" s="54">
        <f>SUM([1]IL!C37)</f>
        <v>0</v>
      </c>
      <c r="AS26" s="54">
        <f>SUM([1]IL!D37)</f>
        <v>0</v>
      </c>
      <c r="AT26" s="57">
        <f>SUM([1]IL!E37)</f>
        <v>0</v>
      </c>
      <c r="AU26" s="94">
        <f t="shared" si="0"/>
        <v>105</v>
      </c>
    </row>
    <row r="27" spans="1:59" ht="13.5" thickBot="1" x14ac:dyDescent="0.25">
      <c r="A27" s="10">
        <v>24</v>
      </c>
      <c r="B27" s="52" t="s">
        <v>43</v>
      </c>
      <c r="C27" s="53">
        <f>SUM([1]IS!B27)</f>
        <v>1</v>
      </c>
      <c r="D27" s="54">
        <f>SUM([1]IS!C27)</f>
        <v>38838.379999999997</v>
      </c>
      <c r="E27" s="54">
        <f>SUM([1]IS!D27)</f>
        <v>38838.379999999997</v>
      </c>
      <c r="F27" s="55">
        <f>SUM([1]IS!E27)</f>
        <v>38838.379999999997</v>
      </c>
      <c r="G27" s="53">
        <f>SUM([1]IS!B28)</f>
        <v>51</v>
      </c>
      <c r="H27" s="54">
        <f>SUM([1]IS!C28)</f>
        <v>17429.060000000001</v>
      </c>
      <c r="I27" s="54">
        <f>SUM([1]IS!D28)</f>
        <v>40277.050000000003</v>
      </c>
      <c r="J27" s="55">
        <f>SUM([1]IS!E28)</f>
        <v>60970.49</v>
      </c>
      <c r="K27" s="60">
        <f>SUM([1]IS!B29)</f>
        <v>155</v>
      </c>
      <c r="L27" s="54">
        <f>SUM([1]IS!C29)</f>
        <v>29714.82</v>
      </c>
      <c r="M27" s="54">
        <f>SUM([1]IS!D29)</f>
        <v>57371.61</v>
      </c>
      <c r="N27" s="57">
        <f>SUM([1]IS!E29)</f>
        <v>83970.41</v>
      </c>
      <c r="O27" s="61">
        <f>SUM([1]IS!B30)</f>
        <v>124</v>
      </c>
      <c r="P27" s="54">
        <f>SUM([1]IS!C30)</f>
        <v>41724.43</v>
      </c>
      <c r="Q27" s="54">
        <f>SUM([1]IS!D30)</f>
        <v>73065.98</v>
      </c>
      <c r="R27" s="55">
        <f>SUM([1]IS!E30)</f>
        <v>107339.54</v>
      </c>
      <c r="S27" s="53">
        <f>SUM([1]IS!B31)</f>
        <v>24</v>
      </c>
      <c r="T27" s="54">
        <f>SUM([1]IS!C31)</f>
        <v>61169.42</v>
      </c>
      <c r="U27" s="54">
        <f>SUM([1]IS!D31)</f>
        <v>81184.72</v>
      </c>
      <c r="V27" s="55">
        <f>SUM([1]IS!E31)</f>
        <v>99184.75</v>
      </c>
      <c r="W27" s="53">
        <f>SUM([1]IS!B32)</f>
        <v>22</v>
      </c>
      <c r="X27" s="54">
        <f>SUM([1]IS!C32)</f>
        <v>74574.25</v>
      </c>
      <c r="Y27" s="54">
        <f>SUM([1]IS!D32)</f>
        <v>90473.82</v>
      </c>
      <c r="Z27" s="57">
        <f>SUM([1]IS!E32)</f>
        <v>108204.1</v>
      </c>
      <c r="AA27" s="61">
        <f>SUM([1]IS!B33)</f>
        <v>11</v>
      </c>
      <c r="AB27" s="54">
        <f>SUM([1]IS!C33)</f>
        <v>71094.27</v>
      </c>
      <c r="AC27" s="54">
        <f>SUM([1]IS!D33)</f>
        <v>96674.67</v>
      </c>
      <c r="AD27" s="55">
        <f>SUM([1]IS!E33)</f>
        <v>119859.27</v>
      </c>
      <c r="AE27" s="53">
        <f>SUM([1]IS!B34)</f>
        <v>7</v>
      </c>
      <c r="AF27" s="54">
        <f>SUM([1]IS!C34)</f>
        <v>89524.08</v>
      </c>
      <c r="AG27" s="54">
        <f>SUM([1]IS!D34)</f>
        <v>107921.56</v>
      </c>
      <c r="AH27" s="57">
        <f>SUM([1]IS!E34)</f>
        <v>123772.97</v>
      </c>
      <c r="AI27" s="61">
        <f>SUM([1]IS!B35)</f>
        <v>2</v>
      </c>
      <c r="AJ27" s="54">
        <f>SUM([1]IS!C35)</f>
        <v>112557.53</v>
      </c>
      <c r="AK27" s="54">
        <f>SUM([1]IS!D35)</f>
        <v>114250.56</v>
      </c>
      <c r="AL27" s="57">
        <f>SUM([1]IS!E35)</f>
        <v>115943.6</v>
      </c>
      <c r="AM27" s="61">
        <f>SUM([1]IS!B36)</f>
        <v>0</v>
      </c>
      <c r="AN27" s="59">
        <f>SUM([1]IS!C36)</f>
        <v>0</v>
      </c>
      <c r="AO27" s="59">
        <f>SUM([1]IS!D36)</f>
        <v>0</v>
      </c>
      <c r="AP27" s="59">
        <f>SUM([1]IS!E36)</f>
        <v>0</v>
      </c>
      <c r="AQ27" s="53">
        <f>SUM([1]IS!B37)</f>
        <v>0</v>
      </c>
      <c r="AR27" s="54">
        <f>SUM([1]IS!C37)</f>
        <v>0</v>
      </c>
      <c r="AS27" s="54">
        <f>SUM([1]IS!D37)</f>
        <v>0</v>
      </c>
      <c r="AT27" s="57">
        <f>SUM([1]IS!E37)</f>
        <v>0</v>
      </c>
      <c r="AU27" s="94">
        <f t="shared" si="0"/>
        <v>397</v>
      </c>
    </row>
    <row r="28" spans="1:59" ht="13.5" thickBot="1" x14ac:dyDescent="0.25">
      <c r="A28" s="10">
        <v>25</v>
      </c>
      <c r="B28" s="52" t="s">
        <v>44</v>
      </c>
      <c r="C28" s="53">
        <f>SUM([1]IF!B27)</f>
        <v>2</v>
      </c>
      <c r="D28" s="54">
        <f>SUM([1]IF!C27)</f>
        <v>8273.17</v>
      </c>
      <c r="E28" s="54">
        <f>SUM([1]IF!D27)</f>
        <v>24909.55</v>
      </c>
      <c r="F28" s="55">
        <f>SUM([1]IF!E27)</f>
        <v>41545.93</v>
      </c>
      <c r="G28" s="53">
        <f>SUM([1]IF!B28)</f>
        <v>14</v>
      </c>
      <c r="H28" s="54">
        <f>SUM([1]IF!C28)</f>
        <v>24068.55</v>
      </c>
      <c r="I28" s="54">
        <f>SUM([1]IF!D28)</f>
        <v>39526.97</v>
      </c>
      <c r="J28" s="55">
        <f>SUM([1]IF!E28)</f>
        <v>53955.41</v>
      </c>
      <c r="K28" s="60">
        <f>SUM([1]IF!B29)</f>
        <v>36</v>
      </c>
      <c r="L28" s="54">
        <f>SUM([1]IF!C29)</f>
        <v>37181.4</v>
      </c>
      <c r="M28" s="54">
        <f>SUM([1]IF!D29)</f>
        <v>53796.49</v>
      </c>
      <c r="N28" s="57">
        <f>SUM([1]IF!E29)</f>
        <v>70809.8</v>
      </c>
      <c r="O28" s="61">
        <f>SUM([1]IF!B30)</f>
        <v>47</v>
      </c>
      <c r="P28" s="54">
        <f>SUM([1]IF!C30)</f>
        <v>43309.65</v>
      </c>
      <c r="Q28" s="54">
        <f>SUM([1]IF!D30)</f>
        <v>64133.94</v>
      </c>
      <c r="R28" s="55">
        <f>SUM([1]IF!E30)</f>
        <v>83672.850000000006</v>
      </c>
      <c r="S28" s="53">
        <f>SUM([1]IF!B31)</f>
        <v>23</v>
      </c>
      <c r="T28" s="54">
        <f>SUM([1]IF!C31)</f>
        <v>59084.61</v>
      </c>
      <c r="U28" s="54">
        <f>SUM([1]IF!D31)</f>
        <v>76209.8</v>
      </c>
      <c r="V28" s="55">
        <f>SUM([1]IF!E31)</f>
        <v>95995.36</v>
      </c>
      <c r="W28" s="53">
        <f>SUM([1]IF!B32)</f>
        <v>18</v>
      </c>
      <c r="X28" s="54">
        <f>SUM([1]IF!C32)</f>
        <v>60894.68</v>
      </c>
      <c r="Y28" s="54">
        <f>SUM([1]IF!D32)</f>
        <v>79169.509999999995</v>
      </c>
      <c r="Z28" s="57">
        <f>SUM([1]IF!E32)</f>
        <v>107211.17</v>
      </c>
      <c r="AA28" s="61">
        <f>SUM([1]IF!B33)</f>
        <v>15</v>
      </c>
      <c r="AB28" s="54">
        <f>SUM([1]IF!C33)</f>
        <v>55948.74</v>
      </c>
      <c r="AC28" s="54">
        <f>SUM([1]IF!D33)</f>
        <v>89499.33</v>
      </c>
      <c r="AD28" s="55">
        <f>SUM([1]IF!E33)</f>
        <v>104875.87</v>
      </c>
      <c r="AE28" s="53">
        <f>SUM([1]IF!B34)</f>
        <v>5</v>
      </c>
      <c r="AF28" s="54">
        <f>SUM([1]IF!C34)</f>
        <v>86130.6</v>
      </c>
      <c r="AG28" s="54">
        <f>SUM([1]IF!D34)</f>
        <v>100243.78</v>
      </c>
      <c r="AH28" s="57">
        <f>SUM([1]IF!E34)</f>
        <v>114958.01</v>
      </c>
      <c r="AI28" s="61">
        <f>SUM([1]IF!B35)</f>
        <v>2</v>
      </c>
      <c r="AJ28" s="54">
        <f>SUM([1]IF!C35)</f>
        <v>101975.33</v>
      </c>
      <c r="AK28" s="54">
        <f>SUM([1]IF!D35)</f>
        <v>105185.68</v>
      </c>
      <c r="AL28" s="57">
        <f>SUM([1]IF!E35)</f>
        <v>108396.02</v>
      </c>
      <c r="AM28" s="61">
        <f>SUM([1]IF!B36)</f>
        <v>0</v>
      </c>
      <c r="AN28" s="59">
        <f>SUM([1]IF!C36)</f>
        <v>0</v>
      </c>
      <c r="AO28" s="59">
        <f>SUM([1]IF!D36)</f>
        <v>0</v>
      </c>
      <c r="AP28" s="59">
        <f>SUM([1]IF!E36)</f>
        <v>0</v>
      </c>
      <c r="AQ28" s="53">
        <f>SUM([1]IF!B37)</f>
        <v>0</v>
      </c>
      <c r="AR28" s="54">
        <f>SUM([1]IF!C37)</f>
        <v>0</v>
      </c>
      <c r="AS28" s="54">
        <f>SUM([1]IF!D37)</f>
        <v>0</v>
      </c>
      <c r="AT28" s="57">
        <f>SUM([1]IF!E37)</f>
        <v>0</v>
      </c>
      <c r="AU28" s="94">
        <f t="shared" si="0"/>
        <v>162</v>
      </c>
    </row>
    <row r="29" spans="1:59" s="12" customFormat="1" ht="13.5" thickBot="1" x14ac:dyDescent="0.25">
      <c r="A29" s="11">
        <v>26</v>
      </c>
      <c r="B29" s="52" t="s">
        <v>45</v>
      </c>
      <c r="C29" s="53">
        <f>SUM([1]MM!B27)</f>
        <v>0</v>
      </c>
      <c r="D29" s="54">
        <f>SUM([1]MM!C27)</f>
        <v>0</v>
      </c>
      <c r="E29" s="54">
        <f>SUM([1]MM!D27)</f>
        <v>0</v>
      </c>
      <c r="F29" s="55">
        <f>SUM([1]MM!E27)</f>
        <v>0</v>
      </c>
      <c r="G29" s="53">
        <f>SUM([1]MM!B28)</f>
        <v>5</v>
      </c>
      <c r="H29" s="54">
        <f>SUM([1]MM!C28)</f>
        <v>32766.12</v>
      </c>
      <c r="I29" s="54">
        <f>SUM([1]MM!D28)</f>
        <v>46706.59</v>
      </c>
      <c r="J29" s="55">
        <f>SUM([1]MM!E28)</f>
        <v>72505.27</v>
      </c>
      <c r="K29" s="60">
        <f>SUM([1]MM!B29)</f>
        <v>35</v>
      </c>
      <c r="L29" s="54">
        <f>SUM([1]MM!C29)</f>
        <v>36392.519999999997</v>
      </c>
      <c r="M29" s="54">
        <f>SUM([1]MM!D29)</f>
        <v>58718.55</v>
      </c>
      <c r="N29" s="57">
        <f>SUM([1]MM!E29)</f>
        <v>83590.69</v>
      </c>
      <c r="O29" s="61">
        <f>SUM([1]MM!B30)</f>
        <v>71</v>
      </c>
      <c r="P29" s="54">
        <f>SUM([1]MM!C30)</f>
        <v>50211.71</v>
      </c>
      <c r="Q29" s="54">
        <f>SUM([1]MM!D30)</f>
        <v>76165.41</v>
      </c>
      <c r="R29" s="55">
        <f>SUM([1]MM!E30)</f>
        <v>104942.06</v>
      </c>
      <c r="S29" s="53">
        <f>SUM([1]MM!B31)</f>
        <v>27</v>
      </c>
      <c r="T29" s="54">
        <f>SUM([1]MM!C31)</f>
        <v>69022.48</v>
      </c>
      <c r="U29" s="54">
        <f>SUM([1]MM!D31)</f>
        <v>86393.04</v>
      </c>
      <c r="V29" s="55">
        <f>SUM([1]MM!E31)</f>
        <v>110467.14</v>
      </c>
      <c r="W29" s="53">
        <f>SUM([1]MM!B32)</f>
        <v>30</v>
      </c>
      <c r="X29" s="54">
        <f>SUM([1]MM!C32)</f>
        <v>62657</v>
      </c>
      <c r="Y29" s="54">
        <f>SUM([1]MM!D32)</f>
        <v>86832.89</v>
      </c>
      <c r="Z29" s="57">
        <f>SUM([1]MM!E32)</f>
        <v>110316.15</v>
      </c>
      <c r="AA29" s="61">
        <f>SUM([1]MM!B33)</f>
        <v>23</v>
      </c>
      <c r="AB29" s="54">
        <f>SUM([1]MM!C33)</f>
        <v>74993.14</v>
      </c>
      <c r="AC29" s="54">
        <f>SUM([1]MM!D33)</f>
        <v>99497.22</v>
      </c>
      <c r="AD29" s="55">
        <f>SUM([1]MM!E33)</f>
        <v>113357.57</v>
      </c>
      <c r="AE29" s="53">
        <f>SUM([1]MM!B34)</f>
        <v>15</v>
      </c>
      <c r="AF29" s="54">
        <f>SUM([1]MM!C34)</f>
        <v>110197.92</v>
      </c>
      <c r="AG29" s="54">
        <f>SUM([1]MM!D34)</f>
        <v>115805.59</v>
      </c>
      <c r="AH29" s="57">
        <f>SUM([1]MM!E34)</f>
        <v>120365.49</v>
      </c>
      <c r="AI29" s="61">
        <f>SUM([1]MM!B35)</f>
        <v>3</v>
      </c>
      <c r="AJ29" s="54">
        <f>SUM([1]MM!C35)</f>
        <v>135903.95000000001</v>
      </c>
      <c r="AK29" s="54">
        <f>SUM([1]MM!D35)</f>
        <v>135903.95000000001</v>
      </c>
      <c r="AL29" s="57">
        <f>SUM([1]MM!E35)</f>
        <v>135903.95000000001</v>
      </c>
      <c r="AM29" s="61">
        <f>SUM([1]MM!B36)</f>
        <v>4</v>
      </c>
      <c r="AN29" s="59">
        <f>SUM([1]MM!C36)</f>
        <v>131433.41</v>
      </c>
      <c r="AO29" s="59">
        <f>SUM([1]MM!D36)</f>
        <v>131433.41</v>
      </c>
      <c r="AP29" s="59">
        <f>SUM([1]MM!E36)</f>
        <v>131433.41</v>
      </c>
      <c r="AQ29" s="53">
        <f>SUM([1]MM!B37)</f>
        <v>2</v>
      </c>
      <c r="AR29" s="54">
        <f>SUM([1]MM!C37)</f>
        <v>127385.58</v>
      </c>
      <c r="AS29" s="54">
        <f>SUM([1]MM!D367)</f>
        <v>0</v>
      </c>
      <c r="AT29" s="57">
        <f>SUM([1]MM!E37)</f>
        <v>135636.48000000001</v>
      </c>
      <c r="AU29" s="94">
        <f t="shared" si="0"/>
        <v>215</v>
      </c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</row>
    <row r="30" spans="1:59" ht="13.5" thickBot="1" x14ac:dyDescent="0.25">
      <c r="A30" s="10">
        <v>27</v>
      </c>
      <c r="B30" s="52" t="s">
        <v>46</v>
      </c>
      <c r="C30" s="53">
        <f>SUM([1]MH!B27)</f>
        <v>1</v>
      </c>
      <c r="D30" s="54">
        <f>SUM([1]MH!C27)</f>
        <v>28494.240000000002</v>
      </c>
      <c r="E30" s="54">
        <f>SUM([1]MH!D27)</f>
        <v>28494.240000000002</v>
      </c>
      <c r="F30" s="55">
        <f>SUM([1]MH!E27)</f>
        <v>28494.240000000002</v>
      </c>
      <c r="G30" s="53">
        <f>SUM([1]MH!B28)</f>
        <v>28</v>
      </c>
      <c r="H30" s="54">
        <f>SUM([1]MH!C28)</f>
        <v>25334.35</v>
      </c>
      <c r="I30" s="54">
        <f>SUM([1]MH!D28)</f>
        <v>48694.96</v>
      </c>
      <c r="J30" s="55">
        <f>SUM([1]MH!E28)</f>
        <v>73553.33</v>
      </c>
      <c r="K30" s="60">
        <f>SUM([1]MH!B29)</f>
        <v>39</v>
      </c>
      <c r="L30" s="54">
        <f>SUM([1]MH!C29)</f>
        <v>35537.919999999998</v>
      </c>
      <c r="M30" s="54">
        <f>SUM([1]MH!D29)</f>
        <v>62903.53</v>
      </c>
      <c r="N30" s="57">
        <f>SUM([1]MH!E29)</f>
        <v>78980.259999999995</v>
      </c>
      <c r="O30" s="61">
        <f>SUM([1]MH!B30)</f>
        <v>31</v>
      </c>
      <c r="P30" s="54">
        <f>SUM([1]MH!C30)</f>
        <v>54790.12</v>
      </c>
      <c r="Q30" s="54">
        <f>SUM([1]MH!D30)</f>
        <v>76575.33</v>
      </c>
      <c r="R30" s="55">
        <f>SUM([1]MH!E30)</f>
        <v>110003.64</v>
      </c>
      <c r="S30" s="53">
        <f>SUM([1]MH!B31)</f>
        <v>8</v>
      </c>
      <c r="T30" s="54">
        <f>SUM([1]MH!C31)</f>
        <v>68938.100000000006</v>
      </c>
      <c r="U30" s="54">
        <f>SUM([1]MH!D31)</f>
        <v>86111.51</v>
      </c>
      <c r="V30" s="55">
        <f>SUM([1]MH!E31)</f>
        <v>98967.75</v>
      </c>
      <c r="W30" s="53">
        <f>SUM([1]MH!B32)</f>
        <v>8</v>
      </c>
      <c r="X30" s="54">
        <f>SUM([1]MH!C32)</f>
        <v>65920</v>
      </c>
      <c r="Y30" s="54">
        <f>SUM([1]MH!D32)</f>
        <v>88494.13</v>
      </c>
      <c r="Z30" s="57">
        <f>SUM([1]MH!E32)</f>
        <v>109667.19</v>
      </c>
      <c r="AA30" s="61">
        <f>SUM([1]MH!B33)</f>
        <v>6</v>
      </c>
      <c r="AB30" s="54">
        <f>SUM([1]MH!C33)</f>
        <v>106445.17</v>
      </c>
      <c r="AC30" s="54">
        <f>SUM([1]MH!D33)</f>
        <v>109834.36</v>
      </c>
      <c r="AD30" s="55">
        <f>SUM([1]MH!E33)</f>
        <v>115230.57</v>
      </c>
      <c r="AE30" s="53">
        <f>SUM([1]MH!B34)</f>
        <v>1</v>
      </c>
      <c r="AF30" s="54">
        <f>SUM([1]MH!C34)</f>
        <v>96942.14</v>
      </c>
      <c r="AG30" s="54">
        <f>SUM([1]MH!D34)</f>
        <v>96942.14</v>
      </c>
      <c r="AH30" s="57">
        <f>SUM([1]MH!E34)</f>
        <v>96942.14</v>
      </c>
      <c r="AI30" s="61">
        <f>SUM([1]MH!B35)</f>
        <v>0</v>
      </c>
      <c r="AJ30" s="54">
        <f>SUM([1]MH!C35)</f>
        <v>0</v>
      </c>
      <c r="AK30" s="54">
        <f>SUM([1]MH!D35)</f>
        <v>0</v>
      </c>
      <c r="AL30" s="57">
        <f>SUM([1]MH!E35)</f>
        <v>0</v>
      </c>
      <c r="AM30" s="61">
        <f>SUM([1]MH!B36)</f>
        <v>0</v>
      </c>
      <c r="AN30" s="59">
        <f>SUM([1]MH!C36)</f>
        <v>0</v>
      </c>
      <c r="AO30" s="59">
        <f>SUM([1]MH!D36)</f>
        <v>0</v>
      </c>
      <c r="AP30" s="59">
        <f>SUM([1]MH!E36)</f>
        <v>0</v>
      </c>
      <c r="AQ30" s="53">
        <f>SUM([1]MH!B37)</f>
        <v>0</v>
      </c>
      <c r="AR30" s="54">
        <f>SUM([1]MH!C37)</f>
        <v>0</v>
      </c>
      <c r="AS30" s="54">
        <f>SUM([1]MH!D37)</f>
        <v>0</v>
      </c>
      <c r="AT30" s="57">
        <f>SUM([1]MH!E37)</f>
        <v>0</v>
      </c>
      <c r="AU30" s="94">
        <f t="shared" si="0"/>
        <v>122</v>
      </c>
    </row>
    <row r="31" spans="1:59" ht="13.5" thickBot="1" x14ac:dyDescent="0.25">
      <c r="A31" s="10">
        <v>28</v>
      </c>
      <c r="B31" s="52" t="s">
        <v>47</v>
      </c>
      <c r="C31" s="53">
        <f>SUM([1]MS!B27)</f>
        <v>1</v>
      </c>
      <c r="D31" s="54">
        <f>SUM([1]MS!C27)</f>
        <v>26062.46</v>
      </c>
      <c r="E31" s="54">
        <f>SUM([1]MS!D27)</f>
        <v>26062.46</v>
      </c>
      <c r="F31" s="55">
        <f>SUM([1]MS!E27)</f>
        <v>26062.46</v>
      </c>
      <c r="G31" s="53">
        <f>SUM([1]MS!B28)</f>
        <v>29</v>
      </c>
      <c r="H31" s="54">
        <f>SUM([1]MS!C28)</f>
        <v>24516.58</v>
      </c>
      <c r="I31" s="54">
        <f>SUM([1]MS!D28)</f>
        <v>41994.33</v>
      </c>
      <c r="J31" s="55">
        <f>SUM([1]MS!E28)</f>
        <v>57971.99</v>
      </c>
      <c r="K31" s="60">
        <f>SUM([1]MS!B29)</f>
        <v>121</v>
      </c>
      <c r="L31" s="54">
        <f>SUM([1]MS!C29)</f>
        <v>33841.21</v>
      </c>
      <c r="M31" s="54">
        <f>SUM([1]MS!D29)</f>
        <v>57706.080000000002</v>
      </c>
      <c r="N31" s="57">
        <f>SUM([1]MS!E29)</f>
        <v>82516.94</v>
      </c>
      <c r="O31" s="61">
        <f>SUM([1]MS!B30)</f>
        <v>75</v>
      </c>
      <c r="P31" s="54">
        <f>SUM([1]MS!C30)</f>
        <v>51110.89</v>
      </c>
      <c r="Q31" s="54">
        <f>SUM([1]MS!D30)</f>
        <v>72520.44</v>
      </c>
      <c r="R31" s="55">
        <f>SUM([1]MS!E30)</f>
        <v>100609.53</v>
      </c>
      <c r="S31" s="53">
        <f>SUM([1]MS!B31)</f>
        <v>23</v>
      </c>
      <c r="T31" s="54">
        <f>SUM([1]MS!C31)</f>
        <v>62544.59</v>
      </c>
      <c r="U31" s="54">
        <f>SUM([1]MS!D31)</f>
        <v>84513.43</v>
      </c>
      <c r="V31" s="55">
        <f>SUM([1]MS!E31)</f>
        <v>104259.92</v>
      </c>
      <c r="W31" s="53">
        <f>SUM([1]MS!B32)</f>
        <v>19</v>
      </c>
      <c r="X31" s="54">
        <f>SUM([1]MS!C32)</f>
        <v>74244.679999999993</v>
      </c>
      <c r="Y31" s="54">
        <f>SUM([1]MS!D32)</f>
        <v>93106.72</v>
      </c>
      <c r="Z31" s="57">
        <f>SUM([1]MS!E32)</f>
        <v>117942.11</v>
      </c>
      <c r="AA31" s="61">
        <f>SUM([1]MS!B33)</f>
        <v>11</v>
      </c>
      <c r="AB31" s="54">
        <f>SUM([1]MS!C33)</f>
        <v>87757.08</v>
      </c>
      <c r="AC31" s="54">
        <f>SUM([1]MS!D33)</f>
        <v>105415.2</v>
      </c>
      <c r="AD31" s="55">
        <f>SUM([1]MS!E33)</f>
        <v>125459.81</v>
      </c>
      <c r="AE31" s="53">
        <f>SUM([1]MS!B34)</f>
        <v>2</v>
      </c>
      <c r="AF31" s="54">
        <f>SUM([1]MS!C34)</f>
        <v>122165.91</v>
      </c>
      <c r="AG31" s="54">
        <f>SUM([1]MS!D34)</f>
        <v>127466.02</v>
      </c>
      <c r="AH31" s="57">
        <f>SUM([1]MS!E34)</f>
        <v>132766.12</v>
      </c>
      <c r="AI31" s="61">
        <f>SUM([1]MS!B35)</f>
        <v>0</v>
      </c>
      <c r="AJ31" s="54">
        <f>SUM([1]MS!C35)</f>
        <v>0</v>
      </c>
      <c r="AK31" s="54">
        <f>SUM([1]MS!D35)</f>
        <v>0</v>
      </c>
      <c r="AL31" s="57">
        <f>SUM([1]MS!E35)</f>
        <v>0</v>
      </c>
      <c r="AM31" s="61">
        <f>SUM([1]MS!B36)</f>
        <v>0</v>
      </c>
      <c r="AN31" s="59">
        <f>SUM([1]MS!C36)</f>
        <v>0</v>
      </c>
      <c r="AO31" s="59">
        <f>SUM([1]MS!D36)</f>
        <v>0</v>
      </c>
      <c r="AP31" s="59">
        <f>SUM([1]MS!E36)</f>
        <v>0</v>
      </c>
      <c r="AQ31" s="53">
        <f>SUM([1]MS!B37)</f>
        <v>0</v>
      </c>
      <c r="AR31" s="54">
        <f>SUM([1]MS!C37)</f>
        <v>0</v>
      </c>
      <c r="AS31" s="54">
        <f>SUM([1]MS!D3)</f>
        <v>0</v>
      </c>
      <c r="AT31" s="57">
        <f>SUM([1]MS!E37)</f>
        <v>0</v>
      </c>
      <c r="AU31" s="94">
        <f t="shared" si="0"/>
        <v>281</v>
      </c>
    </row>
    <row r="32" spans="1:59" s="12" customFormat="1" ht="13.5" thickBot="1" x14ac:dyDescent="0.25">
      <c r="A32" s="11">
        <v>29</v>
      </c>
      <c r="B32" s="52" t="s">
        <v>48</v>
      </c>
      <c r="C32" s="53">
        <f>SUM([1]NT!B27)</f>
        <v>0</v>
      </c>
      <c r="D32" s="54">
        <f>SUM([1]NT!C27)</f>
        <v>0</v>
      </c>
      <c r="E32" s="54">
        <f>SUM([1]NT!D27)</f>
        <v>0</v>
      </c>
      <c r="F32" s="55">
        <f>SUM([1]NT!E27)</f>
        <v>0</v>
      </c>
      <c r="G32" s="53">
        <f>SUM([1]NT!B28)</f>
        <v>29</v>
      </c>
      <c r="H32" s="54">
        <f>SUM([1]NT!C28)</f>
        <v>23522.28</v>
      </c>
      <c r="I32" s="54">
        <f>SUM([1]NT!D28)</f>
        <v>42020.57</v>
      </c>
      <c r="J32" s="55">
        <f>SUM([1]NT!E28)</f>
        <v>60935.62</v>
      </c>
      <c r="K32" s="60">
        <f>SUM([1]NT!B29)</f>
        <v>90</v>
      </c>
      <c r="L32" s="54">
        <f>SUM([1]NT!C29)</f>
        <v>37837.1</v>
      </c>
      <c r="M32" s="54">
        <f>SUM([1]NT!D29)</f>
        <v>56718.75</v>
      </c>
      <c r="N32" s="57">
        <f>SUM([1]NT!E29)</f>
        <v>82310.69</v>
      </c>
      <c r="O32" s="61">
        <f>SUM([1]NT!B30)</f>
        <v>67</v>
      </c>
      <c r="P32" s="54">
        <f>SUM([1]NT!C30)</f>
        <v>47370.43</v>
      </c>
      <c r="Q32" s="54">
        <f>SUM([1]NT!D30)</f>
        <v>71207.350000000006</v>
      </c>
      <c r="R32" s="55">
        <f>SUM([1]NT!E30)</f>
        <v>101756.26</v>
      </c>
      <c r="S32" s="53">
        <f>SUM([1]NT!B31)</f>
        <v>18</v>
      </c>
      <c r="T32" s="54">
        <f>SUM([1]NT!C31)</f>
        <v>64991.7</v>
      </c>
      <c r="U32" s="54">
        <f>SUM([1]NT!D31)</f>
        <v>81033.320000000007</v>
      </c>
      <c r="V32" s="55">
        <f>SUM([1]NT!E31)</f>
        <v>105101.3</v>
      </c>
      <c r="W32" s="53">
        <f>SUM([1]NT!B32)</f>
        <v>14</v>
      </c>
      <c r="X32" s="54">
        <f>SUM([1]NT!C32)</f>
        <v>71943.98</v>
      </c>
      <c r="Y32" s="54">
        <f>SUM([1]NT!D32)</f>
        <v>91514.17</v>
      </c>
      <c r="Z32" s="57">
        <f>SUM([1]NT!E32)</f>
        <v>113828.52</v>
      </c>
      <c r="AA32" s="61">
        <f>SUM([1]NT!B33)</f>
        <v>11</v>
      </c>
      <c r="AB32" s="54">
        <f>SUM([1]NT!C33)</f>
        <v>74454.63</v>
      </c>
      <c r="AC32" s="54">
        <f>SUM([1]NT!D33)</f>
        <v>93601.55</v>
      </c>
      <c r="AD32" s="55">
        <f>SUM([1]NT!E33)</f>
        <v>119406.02</v>
      </c>
      <c r="AE32" s="53">
        <f>SUM([1]NT!B34)</f>
        <v>2</v>
      </c>
      <c r="AF32" s="54">
        <f>SUM([1]NT!C34)</f>
        <v>108418.48</v>
      </c>
      <c r="AG32" s="54">
        <f>SUM([1]NT!D34)</f>
        <v>110567</v>
      </c>
      <c r="AH32" s="57">
        <f>SUM([1]NT!E34)</f>
        <v>112715.53</v>
      </c>
      <c r="AI32" s="61">
        <f>SUM([1]NT!B35)</f>
        <v>0</v>
      </c>
      <c r="AJ32" s="54">
        <f>SUM([1]NT!C35)</f>
        <v>0</v>
      </c>
      <c r="AK32" s="54">
        <f>SUM([1]NT!D35)</f>
        <v>0</v>
      </c>
      <c r="AL32" s="57">
        <f>SUM([1]NT!E35)</f>
        <v>0</v>
      </c>
      <c r="AM32" s="61">
        <f>SUM([1]NT!B36)</f>
        <v>0</v>
      </c>
      <c r="AN32" s="59">
        <f>SUM([1]NT!C36)</f>
        <v>0</v>
      </c>
      <c r="AO32" s="59">
        <f>SUM([1]NT!D36)</f>
        <v>0</v>
      </c>
      <c r="AP32" s="59">
        <f>SUM([1]NT!E36)</f>
        <v>0</v>
      </c>
      <c r="AQ32" s="53">
        <f>SUM([1]NT!B37)</f>
        <v>0</v>
      </c>
      <c r="AR32" s="54">
        <f>SUM([1]NT!C37)</f>
        <v>0</v>
      </c>
      <c r="AS32" s="54">
        <f>SUM([1]NT!D37)</f>
        <v>0</v>
      </c>
      <c r="AT32" s="57">
        <f>SUM([1]NT!E37)</f>
        <v>0</v>
      </c>
      <c r="AU32" s="94">
        <f t="shared" si="0"/>
        <v>231</v>
      </c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</row>
    <row r="33" spans="1:88" s="12" customFormat="1" ht="13.5" thickBot="1" x14ac:dyDescent="0.25">
      <c r="A33" s="11">
        <v>30</v>
      </c>
      <c r="B33" s="52" t="s">
        <v>49</v>
      </c>
      <c r="C33" s="53">
        <f>SUM([1]OT!B27)</f>
        <v>2</v>
      </c>
      <c r="D33" s="54">
        <f>SUM([1]OT!C27)</f>
        <v>16922.32</v>
      </c>
      <c r="E33" s="54">
        <f>SUM([1]OT!D27)</f>
        <v>17902.060000000001</v>
      </c>
      <c r="F33" s="55">
        <f>SUM([1]OT!E27)</f>
        <v>18881.8</v>
      </c>
      <c r="G33" s="53">
        <f>SUM([1]OT!B28)</f>
        <v>58</v>
      </c>
      <c r="H33" s="54">
        <f>SUM([1]OT!C28)</f>
        <v>25059.82</v>
      </c>
      <c r="I33" s="54">
        <f>SUM([1]OT!D28)</f>
        <v>47054.82</v>
      </c>
      <c r="J33" s="55">
        <f>SUM([1]OT!E28)</f>
        <v>72472.479999999996</v>
      </c>
      <c r="K33" s="60">
        <f>SUM([1]OT!B29)</f>
        <v>89</v>
      </c>
      <c r="L33" s="54">
        <f>SUM([1]OT!C29)</f>
        <v>36155.839999999997</v>
      </c>
      <c r="M33" s="54">
        <f>SUM([1]OT!D29)</f>
        <v>57399.54</v>
      </c>
      <c r="N33" s="57">
        <f>SUM([1]OT!E29)</f>
        <v>81771.509999999995</v>
      </c>
      <c r="O33" s="61">
        <f>SUM([1]OT!B30)</f>
        <v>50</v>
      </c>
      <c r="P33" s="54">
        <f>SUM([1]OT!C30)</f>
        <v>51733.94</v>
      </c>
      <c r="Q33" s="54">
        <f>SUM([1]OT!D30)</f>
        <v>73982.27</v>
      </c>
      <c r="R33" s="55">
        <f>SUM([1]OT!E30)</f>
        <v>96978.6</v>
      </c>
      <c r="S33" s="53">
        <f>SUM([1]OT!B31)</f>
        <v>7</v>
      </c>
      <c r="T33" s="54">
        <f>SUM([1]OT!C31)</f>
        <v>77372.490000000005</v>
      </c>
      <c r="U33" s="54">
        <f>SUM([1]OT!D31)</f>
        <v>87156.43</v>
      </c>
      <c r="V33" s="55">
        <f>SUM([1]OT!E31)</f>
        <v>100142.68</v>
      </c>
      <c r="W33" s="53">
        <f>SUM([1]OT!B32)</f>
        <v>8</v>
      </c>
      <c r="X33" s="54">
        <f>SUM([1]OT!C32)</f>
        <v>79811.149999999994</v>
      </c>
      <c r="Y33" s="54">
        <f>SUM([1]OT!D32)</f>
        <v>95557.119999999995</v>
      </c>
      <c r="Z33" s="57">
        <f>SUM([1]OT!E32)</f>
        <v>109183.61</v>
      </c>
      <c r="AA33" s="61">
        <f>SUM([1]OT!B33)</f>
        <v>4</v>
      </c>
      <c r="AB33" s="54">
        <f>SUM([1]OT!C33)</f>
        <v>97498.1</v>
      </c>
      <c r="AC33" s="54">
        <f>SUM([1]OT!D33)</f>
        <v>105914.19</v>
      </c>
      <c r="AD33" s="55">
        <f>SUM([1]OT!E33)</f>
        <v>118854.65</v>
      </c>
      <c r="AE33" s="53">
        <f>SUM([1]OT!B34)</f>
        <v>1</v>
      </c>
      <c r="AF33" s="54">
        <f>SUM([1]OT!C34)</f>
        <v>111030.82</v>
      </c>
      <c r="AG33" s="54">
        <f>SUM([1]OT!D34)</f>
        <v>111030.82</v>
      </c>
      <c r="AH33" s="57">
        <f>SUM([1]OT!E34)</f>
        <v>111030.82</v>
      </c>
      <c r="AI33" s="61">
        <f>SUM([1]OT!B35)</f>
        <v>2</v>
      </c>
      <c r="AJ33" s="54">
        <f>SUM([1]OT!C35)</f>
        <v>101388.4</v>
      </c>
      <c r="AK33" s="54">
        <f>SUM([1]OT!D35)</f>
        <v>108437.28</v>
      </c>
      <c r="AL33" s="57">
        <f>SUM([1]OT!E35)</f>
        <v>115486.15</v>
      </c>
      <c r="AM33" s="61">
        <f>SUM([1]OT!B36)</f>
        <v>0</v>
      </c>
      <c r="AN33" s="59">
        <f>SUM([1]OT!C36)</f>
        <v>0</v>
      </c>
      <c r="AO33" s="59">
        <f>SUM([1]OT!D36)</f>
        <v>0</v>
      </c>
      <c r="AP33" s="59">
        <f>SUM([1]OT!E36)</f>
        <v>0</v>
      </c>
      <c r="AQ33" s="53">
        <f>SUM([1]OT!B37)</f>
        <v>0</v>
      </c>
      <c r="AR33" s="54">
        <f>SUM([1]OT!C37)</f>
        <v>0</v>
      </c>
      <c r="AS33" s="54">
        <f>SUM([1]OT!D37)</f>
        <v>0</v>
      </c>
      <c r="AT33" s="57">
        <f>SUM([1]OT!E37)</f>
        <v>0</v>
      </c>
      <c r="AU33" s="94">
        <f t="shared" si="0"/>
        <v>221</v>
      </c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</row>
    <row r="34" spans="1:88" ht="13.5" thickBot="1" x14ac:dyDescent="0.25">
      <c r="A34" s="10">
        <v>31</v>
      </c>
      <c r="B34" s="52" t="s">
        <v>50</v>
      </c>
      <c r="C34" s="53">
        <f>SUM([1]PH!B27)</f>
        <v>0</v>
      </c>
      <c r="D34" s="54">
        <f>SUM([1]PH!C27)</f>
        <v>0</v>
      </c>
      <c r="E34" s="54">
        <f>SUM([1]PH!D27)</f>
        <v>0</v>
      </c>
      <c r="F34" s="55">
        <f>SUM([1]PH!E27)</f>
        <v>0</v>
      </c>
      <c r="G34" s="53">
        <f>SUM([1]PH!B28)</f>
        <v>14</v>
      </c>
      <c r="H34" s="54">
        <f>SUM([1]PH!C28)</f>
        <v>13615.01</v>
      </c>
      <c r="I34" s="54">
        <f>SUM([1]PH!D28)</f>
        <v>40457.29</v>
      </c>
      <c r="J34" s="55">
        <f>SUM([1]PH!E28)</f>
        <v>53653.7</v>
      </c>
      <c r="K34" s="60">
        <f>SUM([1]PH!B29)</f>
        <v>97</v>
      </c>
      <c r="L34" s="54">
        <f>SUM([1]PH!C29)</f>
        <v>30265.97</v>
      </c>
      <c r="M34" s="54">
        <f>SUM([1]PH!D29)</f>
        <v>51091.31</v>
      </c>
      <c r="N34" s="57">
        <f>SUM([1]PH!E29)</f>
        <v>71458.350000000006</v>
      </c>
      <c r="O34" s="61">
        <f>SUM([1]PH!B30)</f>
        <v>122</v>
      </c>
      <c r="P34" s="54">
        <f>SUM([1]PH!C30)</f>
        <v>44376.06</v>
      </c>
      <c r="Q34" s="54">
        <f>SUM([1]PH!D30)</f>
        <v>64025.14</v>
      </c>
      <c r="R34" s="55">
        <f>SUM([1]PH!E30)</f>
        <v>91409.39</v>
      </c>
      <c r="S34" s="53">
        <f>SUM([1]PH!B31)</f>
        <v>43</v>
      </c>
      <c r="T34" s="54">
        <f>SUM([1]PH!C31)</f>
        <v>55211.7</v>
      </c>
      <c r="U34" s="54">
        <f>SUM([1]PH!D31)</f>
        <v>74322.91</v>
      </c>
      <c r="V34" s="55">
        <f>SUM([1]PH!E31)</f>
        <v>100991.62</v>
      </c>
      <c r="W34" s="53">
        <f>SUM([1]PH!B32)</f>
        <v>31</v>
      </c>
      <c r="X34" s="54">
        <f>SUM([1]PH!C32)</f>
        <v>59641.52</v>
      </c>
      <c r="Y34" s="54">
        <f>SUM([1]PH!D32)</f>
        <v>81103.649999999994</v>
      </c>
      <c r="Z34" s="57">
        <f>SUM([1]PH!E32)</f>
        <v>122862.21</v>
      </c>
      <c r="AA34" s="61">
        <f>SUM([1]PH!B33)</f>
        <v>24</v>
      </c>
      <c r="AB34" s="54">
        <f>SUM([1]PH!C33)</f>
        <v>71247.03</v>
      </c>
      <c r="AC34" s="54">
        <f>SUM([1]PH!D33)</f>
        <v>90307.39</v>
      </c>
      <c r="AD34" s="55">
        <f>SUM([1]PH!E33)</f>
        <v>112328.75</v>
      </c>
      <c r="AE34" s="53">
        <f>SUM([1]PH!B34)</f>
        <v>5</v>
      </c>
      <c r="AF34" s="54">
        <f>SUM([1]PH!C34)</f>
        <v>81223.3</v>
      </c>
      <c r="AG34" s="54">
        <f>SUM([1]PH!D34)</f>
        <v>94462.65</v>
      </c>
      <c r="AH34" s="57">
        <f>SUM([1]PH!E34)</f>
        <v>124868.86</v>
      </c>
      <c r="AI34" s="61">
        <f>SUM([1]PH!B35)</f>
        <v>3</v>
      </c>
      <c r="AJ34" s="54">
        <f>SUM([1]PH!C35)</f>
        <v>78451.11</v>
      </c>
      <c r="AK34" s="54">
        <f>SUM([1]PH!D35)</f>
        <v>86329.45</v>
      </c>
      <c r="AL34" s="57">
        <f>SUM([1]PH!E35)</f>
        <v>92296.25</v>
      </c>
      <c r="AM34" s="61">
        <f>SUM([1]PH!B36)</f>
        <v>0</v>
      </c>
      <c r="AN34" s="59">
        <f>SUM([1]PH!C36)</f>
        <v>0</v>
      </c>
      <c r="AO34" s="59">
        <f>SUM([1]PH!D36)</f>
        <v>0</v>
      </c>
      <c r="AP34" s="59">
        <f>SUM([1]PH!E36)</f>
        <v>0</v>
      </c>
      <c r="AQ34" s="53">
        <f>SUM([1]PH!B37)</f>
        <v>0</v>
      </c>
      <c r="AR34" s="54">
        <f>SUM([1]PH!C37)</f>
        <v>0</v>
      </c>
      <c r="AS34" s="54">
        <f>SUM([1]PH!D37)</f>
        <v>0</v>
      </c>
      <c r="AT34" s="57">
        <f>SUM([1]PH!E37)</f>
        <v>0</v>
      </c>
      <c r="AU34" s="94">
        <f t="shared" si="0"/>
        <v>339</v>
      </c>
    </row>
    <row r="35" spans="1:88" ht="13.5" thickBot="1" x14ac:dyDescent="0.25">
      <c r="A35" s="10">
        <v>32</v>
      </c>
      <c r="B35" s="52" t="s">
        <v>51</v>
      </c>
      <c r="C35" s="53">
        <f>SUM([1]SM!B27)</f>
        <v>1</v>
      </c>
      <c r="D35" s="54">
        <f>SUM([1]SM!C27)</f>
        <v>47893.23</v>
      </c>
      <c r="E35" s="54">
        <f>SUM([1]SM!D27)</f>
        <v>47893.23</v>
      </c>
      <c r="F35" s="55">
        <f>SUM([1]SM!E27)</f>
        <v>47893.23</v>
      </c>
      <c r="G35" s="53">
        <f>SUM([1]SM!B28)</f>
        <v>23</v>
      </c>
      <c r="H35" s="54">
        <f>SUM([1]SM!C28)</f>
        <v>29168.93</v>
      </c>
      <c r="I35" s="54">
        <f>SUM([1]SM!D28)</f>
        <v>49977.7</v>
      </c>
      <c r="J35" s="55">
        <f>SUM([1]SM!E28)</f>
        <v>64325.42</v>
      </c>
      <c r="K35" s="60">
        <f>SUM([1]SM!B29)</f>
        <v>61</v>
      </c>
      <c r="L35" s="54">
        <f>SUM([1]SM!C29)</f>
        <v>39732.720000000001</v>
      </c>
      <c r="M35" s="54">
        <f>SUM([1]SM!D29)</f>
        <v>60431.01</v>
      </c>
      <c r="N35" s="57">
        <f>SUM([1]SM!E29)</f>
        <v>82043.289999999994</v>
      </c>
      <c r="O35" s="61">
        <f>SUM([1]SM!B30)</f>
        <v>55</v>
      </c>
      <c r="P35" s="54">
        <f>SUM([1]SM!C30)</f>
        <v>53418.91</v>
      </c>
      <c r="Q35" s="54">
        <f>SUM([1]SM!D30)</f>
        <v>75162.09</v>
      </c>
      <c r="R35" s="55">
        <f>SUM([1]SM!E30)</f>
        <v>98670.78</v>
      </c>
      <c r="S35" s="53">
        <f>SUM([1]SM!B31)</f>
        <v>14</v>
      </c>
      <c r="T35" s="54">
        <f>SUM([1]SM!C31)</f>
        <v>79075.02</v>
      </c>
      <c r="U35" s="54">
        <f>SUM([1]SM!D31)</f>
        <v>89441.32</v>
      </c>
      <c r="V35" s="55">
        <f>SUM([1]SM!E31)</f>
        <v>96263.98</v>
      </c>
      <c r="W35" s="53">
        <f>SUM([1]SM!B32)</f>
        <v>6</v>
      </c>
      <c r="X35" s="54">
        <f>SUM([1]SM!C32)</f>
        <v>75454.78</v>
      </c>
      <c r="Y35" s="54">
        <f>SUM([1]SM!D32)</f>
        <v>89545.38</v>
      </c>
      <c r="Z35" s="57">
        <f>SUM([1]SM!E32)</f>
        <v>102684.08</v>
      </c>
      <c r="AA35" s="61">
        <f>SUM([1]SM!B33)</f>
        <v>10</v>
      </c>
      <c r="AB35" s="54">
        <f>SUM([1]SM!C33)</f>
        <v>81461.67</v>
      </c>
      <c r="AC35" s="54">
        <f>SUM([1]SM!D33)</f>
        <v>106074.74</v>
      </c>
      <c r="AD35" s="55">
        <f>SUM([1]SM!E33)</f>
        <v>121174.98</v>
      </c>
      <c r="AE35" s="53">
        <f>SUM([1]SM!B34)</f>
        <v>0</v>
      </c>
      <c r="AF35" s="54">
        <f>SUM([1]SM!C34)</f>
        <v>0</v>
      </c>
      <c r="AG35" s="54">
        <f>SUM([1]SM!D34)</f>
        <v>0</v>
      </c>
      <c r="AH35" s="57">
        <f>SUM([1]SM!E34)</f>
        <v>0</v>
      </c>
      <c r="AI35" s="61">
        <f>SUM([1]SM!B35)</f>
        <v>0</v>
      </c>
      <c r="AJ35" s="54">
        <f>SUM([1]SM!C35)</f>
        <v>0</v>
      </c>
      <c r="AK35" s="54">
        <f>SUM([1]SM!D35)</f>
        <v>0</v>
      </c>
      <c r="AL35" s="57">
        <f>SUM([1]SM!E35)</f>
        <v>0</v>
      </c>
      <c r="AM35" s="61">
        <f>SUM([1]SM!B36)</f>
        <v>1</v>
      </c>
      <c r="AN35" s="59">
        <f>SUM([1]SM!C36)</f>
        <v>0</v>
      </c>
      <c r="AO35" s="59">
        <f>SUM([1]SM!D36)</f>
        <v>90903.2</v>
      </c>
      <c r="AP35" s="59">
        <f>SUM([1]SM!E36)</f>
        <v>90903.2</v>
      </c>
      <c r="AQ35" s="53">
        <f>SUM([1]SM!B37)</f>
        <v>0</v>
      </c>
      <c r="AR35" s="54">
        <f>SUM([1]SM!C37)</f>
        <v>0</v>
      </c>
      <c r="AS35" s="54">
        <f>SUM([1]SM!D37)</f>
        <v>0</v>
      </c>
      <c r="AT35" s="57">
        <f>SUM([1]SM!E37)</f>
        <v>0</v>
      </c>
      <c r="AU35" s="94">
        <f t="shared" si="0"/>
        <v>171</v>
      </c>
    </row>
    <row r="36" spans="1:88" ht="13.5" thickBot="1" x14ac:dyDescent="0.25">
      <c r="A36" s="10">
        <v>33</v>
      </c>
      <c r="B36" s="52" t="s">
        <v>52</v>
      </c>
      <c r="C36" s="53">
        <f>SUM([1]SJ!B27)</f>
        <v>1</v>
      </c>
      <c r="D36" s="54">
        <f>SUM([1]SJ!C27)</f>
        <v>8733.7800000000007</v>
      </c>
      <c r="E36" s="54">
        <f>SUM([1]SJ!D27)</f>
        <v>8733.7800000000007</v>
      </c>
      <c r="F36" s="55">
        <f>SUM([1]SJ!E27)</f>
        <v>8733.7800000000007</v>
      </c>
      <c r="G36" s="53">
        <f>SUM([1]SJ!B28)</f>
        <v>8</v>
      </c>
      <c r="H36" s="54">
        <f>SUM([1]SJ!C28)</f>
        <v>23237.56</v>
      </c>
      <c r="I36" s="54">
        <f>SUM([1]SJ!D28)</f>
        <v>35518.559999999998</v>
      </c>
      <c r="J36" s="55">
        <f>SUM([1]SJ!E28)</f>
        <v>53264.76</v>
      </c>
      <c r="K36" s="60">
        <f>SUM([1]SJ!B29)</f>
        <v>38</v>
      </c>
      <c r="L36" s="54">
        <f>SUM([1]SJ!C29)</f>
        <v>27023.58</v>
      </c>
      <c r="M36" s="54">
        <f>SUM([1]SJ!D29)</f>
        <v>54950.05</v>
      </c>
      <c r="N36" s="57">
        <f>SUM([1]SJ!E29)</f>
        <v>70480.039999999994</v>
      </c>
      <c r="O36" s="61">
        <f>SUM([1]SJ!B30)</f>
        <v>32</v>
      </c>
      <c r="P36" s="54">
        <f>SUM([1]SJ!C30)</f>
        <v>47234</v>
      </c>
      <c r="Q36" s="54">
        <f>SUM([1]SJ!D30)</f>
        <v>70139.19</v>
      </c>
      <c r="R36" s="55">
        <f>SUM([1]SJ!E30)</f>
        <v>93710.51</v>
      </c>
      <c r="S36" s="53">
        <f>SUM([1]SJ!B31)</f>
        <v>7</v>
      </c>
      <c r="T36" s="54">
        <f>SUM([1]SJ!C31)</f>
        <v>50089.77</v>
      </c>
      <c r="U36" s="54">
        <f>SUM([1]SJ!D31)</f>
        <v>78201.679999999993</v>
      </c>
      <c r="V36" s="55">
        <f>SUM([1]SJ!E31)</f>
        <v>102340.19</v>
      </c>
      <c r="W36" s="53">
        <f>SUM([1]SJ!B32)</f>
        <v>10</v>
      </c>
      <c r="X36" s="54">
        <f>SUM([1]SJ!C32)</f>
        <v>75508.98</v>
      </c>
      <c r="Y36" s="54">
        <f>SUM([1]SJ!D32)</f>
        <v>94133.68</v>
      </c>
      <c r="Z36" s="57">
        <f>SUM([1]SJ!E32)</f>
        <v>118832.91</v>
      </c>
      <c r="AA36" s="61">
        <f>SUM([1]SJ!B33)</f>
        <v>6</v>
      </c>
      <c r="AB36" s="54">
        <f>SUM([1]SJ!C33)</f>
        <v>79982.399999999994</v>
      </c>
      <c r="AC36" s="54">
        <f>SUM([1]SJ!D33)</f>
        <v>92461.6</v>
      </c>
      <c r="AD36" s="55">
        <f>SUM([1]SJ!E33)</f>
        <v>112444.27</v>
      </c>
      <c r="AE36" s="53">
        <f>SUM([1]SJ!B34)</f>
        <v>2</v>
      </c>
      <c r="AF36" s="54">
        <f>SUM([1]SJ!C34)</f>
        <v>98815.45</v>
      </c>
      <c r="AG36" s="54">
        <f>SUM([1]SJ!D34)</f>
        <v>101832.78</v>
      </c>
      <c r="AH36" s="57">
        <f>SUM([1]SJ!E34)</f>
        <v>104850.1</v>
      </c>
      <c r="AI36" s="61">
        <f>SUM([1]SJ!B35)</f>
        <v>0</v>
      </c>
      <c r="AJ36" s="54">
        <f>SUM([1]SJ!C35)</f>
        <v>0</v>
      </c>
      <c r="AK36" s="54">
        <f>SUM([1]SJ!D35)</f>
        <v>0</v>
      </c>
      <c r="AL36" s="57">
        <f>SUM([1]SJ!E35)</f>
        <v>0</v>
      </c>
      <c r="AM36" s="61">
        <f>SUM([1]SJ!B36)</f>
        <v>0</v>
      </c>
      <c r="AN36" s="59">
        <f>SUM([1]SJ!C36)</f>
        <v>0</v>
      </c>
      <c r="AO36" s="59">
        <f>SUM([1]SJ!D36)</f>
        <v>0</v>
      </c>
      <c r="AP36" s="59">
        <f>SUM([1]SJ!E36)</f>
        <v>0</v>
      </c>
      <c r="AQ36" s="53">
        <f>SUM([1]SJ!B37)</f>
        <v>0</v>
      </c>
      <c r="AR36" s="54">
        <f>SUM([1]SJ!C37)</f>
        <v>0</v>
      </c>
      <c r="AS36" s="54">
        <f>SUM([1]SJ!D37)</f>
        <v>0</v>
      </c>
      <c r="AT36" s="57">
        <f>SUM([1]SJ!E37)</f>
        <v>0</v>
      </c>
      <c r="AU36" s="94">
        <f t="shared" si="0"/>
        <v>104</v>
      </c>
    </row>
    <row r="37" spans="1:88" ht="13.5" thickBot="1" x14ac:dyDescent="0.25">
      <c r="A37" s="10">
        <v>34</v>
      </c>
      <c r="B37" s="52" t="s">
        <v>53</v>
      </c>
      <c r="C37" s="53">
        <f>SUM([1]SB!B27)</f>
        <v>2</v>
      </c>
      <c r="D37" s="54">
        <f>SUM([1]SB!C27)</f>
        <v>9680.35</v>
      </c>
      <c r="E37" s="54">
        <f>SUM([1]SB!D27)</f>
        <v>17462.5</v>
      </c>
      <c r="F37" s="55">
        <f>SUM([1]SB!E27)</f>
        <v>25244.639999999999</v>
      </c>
      <c r="G37" s="53">
        <f>SUM([1]SB!B28)</f>
        <v>26</v>
      </c>
      <c r="H37" s="54">
        <f>SUM([1]SB!C28)</f>
        <v>21557.98</v>
      </c>
      <c r="I37" s="54">
        <f>SUM([1]SB!D28)</f>
        <v>45029.95</v>
      </c>
      <c r="J37" s="55">
        <f>SUM([1]SB!E28)</f>
        <v>66785.7</v>
      </c>
      <c r="K37" s="60">
        <f>SUM([1]SB!B29)</f>
        <v>89</v>
      </c>
      <c r="L37" s="54">
        <f>SUM([1]SB!C29)</f>
        <v>36103.839999999997</v>
      </c>
      <c r="M37" s="54">
        <f>SUM([1]SB!D29)</f>
        <v>55324.68</v>
      </c>
      <c r="N37" s="57">
        <f>SUM([1]SB!E29)</f>
        <v>75606.17</v>
      </c>
      <c r="O37" s="61">
        <f>SUM([1]SB!B30)</f>
        <v>60</v>
      </c>
      <c r="P37" s="54">
        <f>SUM([1]SB!C30)</f>
        <v>44537.8</v>
      </c>
      <c r="Q37" s="54">
        <f>SUM([1]SB!D30)</f>
        <v>68035.72</v>
      </c>
      <c r="R37" s="55">
        <f>SUM([1]SB!E30)</f>
        <v>88314.11</v>
      </c>
      <c r="S37" s="53">
        <f>SUM([1]SB!B31)</f>
        <v>20</v>
      </c>
      <c r="T37" s="54">
        <f>SUM([1]SB!C31)</f>
        <v>69242.14</v>
      </c>
      <c r="U37" s="54">
        <f>SUM([1]SB!D31)</f>
        <v>78715.429999999993</v>
      </c>
      <c r="V37" s="55">
        <f>SUM([1]SB!E31)</f>
        <v>97444.2</v>
      </c>
      <c r="W37" s="53">
        <f>SUM([1]SB!B32)</f>
        <v>13</v>
      </c>
      <c r="X37" s="54">
        <f>SUM([1]SB!C32)</f>
        <v>67717.13</v>
      </c>
      <c r="Y37" s="54">
        <f>SUM([1]SB!D32)</f>
        <v>84855.44</v>
      </c>
      <c r="Z37" s="57">
        <f>SUM([1]SB!E32)</f>
        <v>103381.82</v>
      </c>
      <c r="AA37" s="61">
        <f>SUM([1]SB!B33)</f>
        <v>5</v>
      </c>
      <c r="AB37" s="54">
        <f>SUM([1]SB!C33)</f>
        <v>73550.5</v>
      </c>
      <c r="AC37" s="54">
        <f>SUM([1]SB!D33)</f>
        <v>85657.88</v>
      </c>
      <c r="AD37" s="55">
        <f>SUM([1]SB!E33)</f>
        <v>102739.85</v>
      </c>
      <c r="AE37" s="53">
        <f>SUM([1]SB!B34)</f>
        <v>5</v>
      </c>
      <c r="AF37" s="54">
        <f>SUM([1]SB!C34)</f>
        <v>82134.92</v>
      </c>
      <c r="AG37" s="54">
        <f>SUM([1]SB!D34)</f>
        <v>105763.29</v>
      </c>
      <c r="AH37" s="57">
        <f>SUM([1]SB!E34)</f>
        <v>119623.71</v>
      </c>
      <c r="AI37" s="61">
        <f>SUM([1]SB!B35)</f>
        <v>1</v>
      </c>
      <c r="AJ37" s="54">
        <f>SUM([1]SB!C35)</f>
        <v>101131.26</v>
      </c>
      <c r="AK37" s="54">
        <f>SUM([1]SB!D35)</f>
        <v>101131.26</v>
      </c>
      <c r="AL37" s="57">
        <f>SUM([1]SB!E35)</f>
        <v>101131.26</v>
      </c>
      <c r="AM37" s="61">
        <f>SUM([1]SB!B36)</f>
        <v>0</v>
      </c>
      <c r="AN37" s="59">
        <f>SUM([1]SB!C36)</f>
        <v>0</v>
      </c>
      <c r="AO37" s="59">
        <f>SUM([1]SB!D36)</f>
        <v>0</v>
      </c>
      <c r="AP37" s="59">
        <f>SUM([1]SB!E36)</f>
        <v>0</v>
      </c>
      <c r="AQ37" s="53">
        <f>SUM([1]SB!B37)</f>
        <v>0</v>
      </c>
      <c r="AR37" s="54">
        <f>SUM([1]SB!C37)</f>
        <v>0</v>
      </c>
      <c r="AS37" s="54">
        <f>SUM([1]SB!D37)</f>
        <v>0</v>
      </c>
      <c r="AT37" s="57">
        <f>SUM([1]SB!E37)</f>
        <v>0</v>
      </c>
      <c r="AU37" s="94">
        <f t="shared" si="0"/>
        <v>221</v>
      </c>
    </row>
    <row r="38" spans="1:88" ht="13.5" thickBot="1" x14ac:dyDescent="0.25">
      <c r="A38" s="10">
        <v>35</v>
      </c>
      <c r="B38" s="62" t="s">
        <v>54</v>
      </c>
      <c r="C38" s="53">
        <f>SUM([1]SV!B27)</f>
        <v>1</v>
      </c>
      <c r="D38" s="54">
        <f>SUM([1]SV!C27)</f>
        <v>30695.75</v>
      </c>
      <c r="E38" s="54">
        <f>SUM([1]SV!D27)</f>
        <v>30695.75</v>
      </c>
      <c r="F38" s="55">
        <f>SUM([1]SV!E27)</f>
        <v>30695.75</v>
      </c>
      <c r="G38" s="53">
        <f>SUM([1]SV!B28)</f>
        <v>19</v>
      </c>
      <c r="H38" s="54">
        <f>SUM([1]SV!C28)</f>
        <v>23238.89</v>
      </c>
      <c r="I38" s="54">
        <f>SUM([1]SV!D28)</f>
        <v>36108.06</v>
      </c>
      <c r="J38" s="55">
        <f>SUM([1]SV!E28)</f>
        <v>51053.89</v>
      </c>
      <c r="K38" s="60">
        <f>SUM([1]SV!B29)</f>
        <v>73</v>
      </c>
      <c r="L38" s="54">
        <f>SUM([1]SV!C29)</f>
        <v>30403.93</v>
      </c>
      <c r="M38" s="54">
        <f>SUM([1]SV!D29)</f>
        <v>53404.01</v>
      </c>
      <c r="N38" s="57">
        <f>SUM([1]SV!E29)</f>
        <v>77245.25</v>
      </c>
      <c r="O38" s="61">
        <f>SUM([1]SV!B30)</f>
        <v>76</v>
      </c>
      <c r="P38" s="54">
        <f>SUM([1]SV!C30)</f>
        <v>42682.47</v>
      </c>
      <c r="Q38" s="54">
        <f>SUM([1]SV!D30)</f>
        <v>65613.210000000006</v>
      </c>
      <c r="R38" s="55">
        <f>SUM([1]SV!E30)</f>
        <v>92658.9</v>
      </c>
      <c r="S38" s="53">
        <f>SUM([1]SV!B31)</f>
        <v>22</v>
      </c>
      <c r="T38" s="54">
        <f>SUM([1]SV!C31)</f>
        <v>62443.53</v>
      </c>
      <c r="U38" s="54">
        <f>SUM([1]SV!D31)</f>
        <v>80050.929999999993</v>
      </c>
      <c r="V38" s="55">
        <f>SUM([1]SV!E31)</f>
        <v>103108.11</v>
      </c>
      <c r="W38" s="53">
        <f>SUM([1]SV!B32)</f>
        <v>34</v>
      </c>
      <c r="X38" s="54">
        <f>SUM([1]SV!C32)</f>
        <v>50788.52</v>
      </c>
      <c r="Y38" s="54">
        <f>SUM([1]SV!D32)</f>
        <v>81143.03</v>
      </c>
      <c r="Z38" s="57">
        <f>SUM([1]SV!E32)</f>
        <v>110131.56</v>
      </c>
      <c r="AA38" s="61">
        <f>SUM([1]SV!B33)</f>
        <v>18</v>
      </c>
      <c r="AB38" s="54">
        <f>SUM([1]SV!C33)</f>
        <v>71534.259999999995</v>
      </c>
      <c r="AC38" s="54">
        <f>SUM([1]SV!D33)</f>
        <v>88916.37</v>
      </c>
      <c r="AD38" s="55">
        <f>SUM([1]SV!E33)</f>
        <v>110490.68</v>
      </c>
      <c r="AE38" s="53">
        <f>SUM([1]SV!B34)</f>
        <v>6</v>
      </c>
      <c r="AF38" s="54">
        <f>SUM([1]SV!C34)</f>
        <v>79100.800000000003</v>
      </c>
      <c r="AG38" s="54">
        <f>SUM([1]SV!D34)</f>
        <v>101845.95</v>
      </c>
      <c r="AH38" s="57">
        <f>SUM([1]SV!E34)</f>
        <v>118348.93</v>
      </c>
      <c r="AI38" s="61">
        <f>SUM([1]SV!B35)</f>
        <v>3</v>
      </c>
      <c r="AJ38" s="54">
        <f>SUM([1]SV!C35)</f>
        <v>97398.69</v>
      </c>
      <c r="AK38" s="54">
        <f>SUM([1]SV!D35)</f>
        <v>111781.79</v>
      </c>
      <c r="AL38" s="57">
        <f>SUM([1]SV!E35)</f>
        <v>133882.06</v>
      </c>
      <c r="AM38" s="61">
        <f>SUM([1]SV!B36)</f>
        <v>1</v>
      </c>
      <c r="AN38" s="59">
        <f>SUM([1]SV!C36)</f>
        <v>116644.57</v>
      </c>
      <c r="AO38" s="59">
        <f>SUM([1]SV!D36)</f>
        <v>116644.57</v>
      </c>
      <c r="AP38" s="59">
        <f>SUM([1]SV!E36)</f>
        <v>116644.57</v>
      </c>
      <c r="AQ38" s="53">
        <f>SUM([1]SV!B37)</f>
        <v>0</v>
      </c>
      <c r="AR38" s="54">
        <f>SUM([1]SV!C37)</f>
        <v>0</v>
      </c>
      <c r="AS38" s="54">
        <f>SUM([1]SV!D37)</f>
        <v>0</v>
      </c>
      <c r="AT38" s="57">
        <f>SUM([1]SV!E37)</f>
        <v>0</v>
      </c>
      <c r="AU38" s="94">
        <f t="shared" si="0"/>
        <v>253</v>
      </c>
    </row>
    <row r="39" spans="1:88" ht="12" customHeight="1" thickBot="1" x14ac:dyDescent="0.25">
      <c r="A39" s="10">
        <v>36</v>
      </c>
      <c r="B39" s="62" t="s">
        <v>55</v>
      </c>
      <c r="C39" s="53">
        <f>SUM([1]TR!B27)</f>
        <v>2</v>
      </c>
      <c r="D39" s="54">
        <f>SUM([1]TR!C27)</f>
        <v>16829.330000000002</v>
      </c>
      <c r="E39" s="54">
        <f>SUM([1]TR!D27)</f>
        <v>28760.78</v>
      </c>
      <c r="F39" s="55">
        <f>SUM([1]TR!E27)</f>
        <v>40692.22</v>
      </c>
      <c r="G39" s="53">
        <f>SUM([1]TR!B28)</f>
        <v>19</v>
      </c>
      <c r="H39" s="54">
        <f>SUM([1]TR!C28)</f>
        <v>17650.259999999998</v>
      </c>
      <c r="I39" s="54">
        <f>SUM([1]TR!D28)</f>
        <v>42820.44</v>
      </c>
      <c r="J39" s="55">
        <f>SUM([1]TR!E28)</f>
        <v>61981</v>
      </c>
      <c r="K39" s="60">
        <f>SUM([1]TR!B29)</f>
        <v>40</v>
      </c>
      <c r="L39" s="54">
        <f>SUM([1]TR!C29)</f>
        <v>37004.79</v>
      </c>
      <c r="M39" s="54">
        <f>SUM([1]TR!D29)</f>
        <v>58034.96</v>
      </c>
      <c r="N39" s="57">
        <f>SUM([1]TR!E29)</f>
        <v>83653.16</v>
      </c>
      <c r="O39" s="61">
        <f>SUM([1]TR!B30)</f>
        <v>59</v>
      </c>
      <c r="P39" s="54">
        <f>SUM([1]TR!C30)</f>
        <v>45340.9</v>
      </c>
      <c r="Q39" s="54">
        <f>SUM([1]TR!D30)</f>
        <v>71634.84</v>
      </c>
      <c r="R39" s="55">
        <f>SUM([1]TR!E30)</f>
        <v>95234.86</v>
      </c>
      <c r="S39" s="53">
        <f>SUM([1]TR!B31)</f>
        <v>11</v>
      </c>
      <c r="T39" s="54">
        <f>SUM([1]TR!C31)</f>
        <v>69441.320000000007</v>
      </c>
      <c r="U39" s="54">
        <f>SUM([1]TR!D31)</f>
        <v>85538.59</v>
      </c>
      <c r="V39" s="55">
        <f>SUM([1]TR!E31)</f>
        <v>107391.27</v>
      </c>
      <c r="W39" s="53">
        <f>SUM([1]TR!B32)</f>
        <v>11</v>
      </c>
      <c r="X39" s="54">
        <f>SUM([1]TR!C32)</f>
        <v>72322.080000000002</v>
      </c>
      <c r="Y39" s="54">
        <f>SUM([1]TR!D32)</f>
        <v>95432.92</v>
      </c>
      <c r="Z39" s="57">
        <f>SUM([1]TR!E32)</f>
        <v>119967.28</v>
      </c>
      <c r="AA39" s="61">
        <f>SUM([1]TR!B33)</f>
        <v>11</v>
      </c>
      <c r="AB39" s="54">
        <f>SUM([1]TR!C33)</f>
        <v>77758.44</v>
      </c>
      <c r="AC39" s="54">
        <f>SUM([1]TR!D33)</f>
        <v>96544.41</v>
      </c>
      <c r="AD39" s="55">
        <f>SUM([1]TR!E33)</f>
        <v>117895.44</v>
      </c>
      <c r="AE39" s="53">
        <f>SUM([1]TR!B34)</f>
        <v>3</v>
      </c>
      <c r="AF39" s="54">
        <f>SUM([1]TR!C34)</f>
        <v>89021.32</v>
      </c>
      <c r="AG39" s="54">
        <f>SUM([1]TR!D34)</f>
        <v>110925.59</v>
      </c>
      <c r="AH39" s="57">
        <f>SUM([1]TR!E34)</f>
        <v>136871.07999999999</v>
      </c>
      <c r="AI39" s="61">
        <f>SUM([1]TR!B35)</f>
        <v>0</v>
      </c>
      <c r="AJ39" s="54">
        <f>SUM([1]TR!C35)</f>
        <v>65900</v>
      </c>
      <c r="AK39" s="54">
        <f>SUM([1]TR!D35)</f>
        <v>70250</v>
      </c>
      <c r="AL39" s="57">
        <f>SUM([1]TR!E35)</f>
        <v>70100</v>
      </c>
      <c r="AM39" s="61">
        <f>SUM([1]TR!B36)</f>
        <v>0</v>
      </c>
      <c r="AN39" s="59">
        <f>SUM([1]TR!C36)</f>
        <v>0</v>
      </c>
      <c r="AO39" s="59">
        <f>SUM([1]TR!D36)</f>
        <v>0</v>
      </c>
      <c r="AP39" s="59">
        <f>SUM([1]TR!E36)</f>
        <v>0</v>
      </c>
      <c r="AQ39" s="53">
        <f>SUM([1]TR!B37)</f>
        <v>0</v>
      </c>
      <c r="AR39" s="54">
        <f>SUM([1]TR!C37)</f>
        <v>0</v>
      </c>
      <c r="AS39" s="54">
        <f>SUM([1]TR!D37)</f>
        <v>0</v>
      </c>
      <c r="AT39" s="57">
        <f>SUM([1]TR!E37)</f>
        <v>0</v>
      </c>
      <c r="AU39" s="94">
        <f t="shared" si="0"/>
        <v>156</v>
      </c>
    </row>
    <row r="40" spans="1:88" ht="13.5" thickBot="1" x14ac:dyDescent="0.25">
      <c r="A40" s="10">
        <v>37</v>
      </c>
      <c r="B40" s="52" t="s">
        <v>56</v>
      </c>
      <c r="C40" s="53">
        <f>SUM([1]TM!B27)</f>
        <v>6</v>
      </c>
      <c r="D40" s="54">
        <f>SUM([1]TM!C27)</f>
        <v>6320.87</v>
      </c>
      <c r="E40" s="54">
        <f>SUM([1]TM!D27)</f>
        <v>20553.919999999998</v>
      </c>
      <c r="F40" s="55">
        <f>SUM([1]TM!E27)</f>
        <v>32948.129999999997</v>
      </c>
      <c r="G40" s="53">
        <f>SUM([1]TM!B28)</f>
        <v>105</v>
      </c>
      <c r="H40" s="54">
        <f>SUM([1]TM!C28)</f>
        <v>17351.79</v>
      </c>
      <c r="I40" s="54">
        <f>SUM([1]TM!D28)</f>
        <v>40012.120000000003</v>
      </c>
      <c r="J40" s="55">
        <f>SUM([1]TM!E28)</f>
        <v>67096.69</v>
      </c>
      <c r="K40" s="60">
        <f>SUM([1]TM!B29)</f>
        <v>144</v>
      </c>
      <c r="L40" s="54">
        <f>SUM([1]TM!C29)</f>
        <v>28303.58</v>
      </c>
      <c r="M40" s="54">
        <f>SUM([1]TM!D29)</f>
        <v>52105.79</v>
      </c>
      <c r="N40" s="57">
        <f>SUM([1]TM!E29)</f>
        <v>76808.55</v>
      </c>
      <c r="O40" s="61">
        <f>SUM([1]TM!B30)</f>
        <v>80</v>
      </c>
      <c r="P40" s="54">
        <f>SUM([1]TM!C30)</f>
        <v>41990.400000000001</v>
      </c>
      <c r="Q40" s="54">
        <f>SUM([1]TM!D30)</f>
        <v>66881.179999999993</v>
      </c>
      <c r="R40" s="55">
        <f>SUM([1]TM!E30)</f>
        <v>94800.22</v>
      </c>
      <c r="S40" s="53">
        <f>SUM([1]TM!B31)</f>
        <v>18</v>
      </c>
      <c r="T40" s="54">
        <f>SUM([1]TM!C31)</f>
        <v>56686.57</v>
      </c>
      <c r="U40" s="54">
        <f>SUM([1]TM!D31)</f>
        <v>78730.91</v>
      </c>
      <c r="V40" s="55">
        <f>SUM([1]TM!E31)</f>
        <v>93271.9</v>
      </c>
      <c r="W40" s="53">
        <f>SUM([1]TM!B32)</f>
        <v>21</v>
      </c>
      <c r="X40" s="54">
        <f>SUM([1]TM!C32)</f>
        <v>60299.5</v>
      </c>
      <c r="Y40" s="54">
        <f>SUM([1]TM!D32)</f>
        <v>84037.38</v>
      </c>
      <c r="Z40" s="57">
        <f>SUM([1]TM!E32)</f>
        <v>109651.56</v>
      </c>
      <c r="AA40" s="61">
        <f>SUM([1]TM!B33)</f>
        <v>19</v>
      </c>
      <c r="AB40" s="54">
        <f>SUM([1]TM!C33)</f>
        <v>76879.3</v>
      </c>
      <c r="AC40" s="54">
        <f>SUM([1]TM!D33)</f>
        <v>97669.119999999995</v>
      </c>
      <c r="AD40" s="55">
        <f>SUM([1]TM!E33)</f>
        <v>121248.12</v>
      </c>
      <c r="AE40" s="53">
        <f>SUM([1]TM!B34)</f>
        <v>7</v>
      </c>
      <c r="AF40" s="54">
        <f>SUM([1]TM!C34)</f>
        <v>70293.899999999994</v>
      </c>
      <c r="AG40" s="54">
        <f>SUM([1]TM!D34)</f>
        <v>108475.7</v>
      </c>
      <c r="AH40" s="57">
        <f>SUM([1]TM!E34)</f>
        <v>124129.34</v>
      </c>
      <c r="AI40" s="61">
        <f>SUM([1]TM!B35)</f>
        <v>1</v>
      </c>
      <c r="AJ40" s="54">
        <f>SUM([1]TM!C35)</f>
        <v>131013.53</v>
      </c>
      <c r="AK40" s="54">
        <f>SUM([1]TM!D35)</f>
        <v>131013.53</v>
      </c>
      <c r="AL40" s="57">
        <f>SUM([1]TM!E35)</f>
        <v>131013.53</v>
      </c>
      <c r="AM40" s="61">
        <f>SUM([1]TM!B36)</f>
        <v>2</v>
      </c>
      <c r="AN40" s="59">
        <f>SUM([1]TM!C36)</f>
        <v>103069.7</v>
      </c>
      <c r="AO40" s="59">
        <f>SUM([1]TM!D36)</f>
        <v>103069.7</v>
      </c>
      <c r="AP40" s="59">
        <f>SUM([1]TM!E36)</f>
        <v>103069.7</v>
      </c>
      <c r="AQ40" s="53">
        <f>SUM([1]TM!B37)</f>
        <v>0</v>
      </c>
      <c r="AR40" s="54">
        <f>SUM([1]TM!C37)</f>
        <v>0</v>
      </c>
      <c r="AS40" s="54">
        <f>SUM([1]TM!D37)</f>
        <v>0</v>
      </c>
      <c r="AT40" s="57">
        <f>SUM([1]TM!E37)</f>
        <v>0</v>
      </c>
      <c r="AU40" s="94">
        <f t="shared" si="0"/>
        <v>403</v>
      </c>
    </row>
    <row r="41" spans="1:88" ht="13.5" thickBot="1" x14ac:dyDescent="0.25">
      <c r="A41" s="10">
        <v>38</v>
      </c>
      <c r="B41" s="52" t="s">
        <v>57</v>
      </c>
      <c r="C41" s="53">
        <f>SUM([1]TL!B27)</f>
        <v>1</v>
      </c>
      <c r="D41" s="54">
        <f>SUM([1]TL!C27)</f>
        <v>23422.99</v>
      </c>
      <c r="E41" s="54">
        <f>SUM([1]TL!D27)</f>
        <v>23422.99</v>
      </c>
      <c r="F41" s="55">
        <f>SUM([1]TL!E27)</f>
        <v>23422.99</v>
      </c>
      <c r="G41" s="53">
        <f>SUM([1]TL!B28)</f>
        <v>6</v>
      </c>
      <c r="H41" s="54">
        <f>SUM([1]TL!C28)</f>
        <v>33602.879999999997</v>
      </c>
      <c r="I41" s="54">
        <f>SUM([1]TL!D28)</f>
        <v>43979.73</v>
      </c>
      <c r="J41" s="55">
        <f>SUM([1]TL!E28)</f>
        <v>53377.18</v>
      </c>
      <c r="K41" s="60">
        <f>SUM([1]TL!B29)</f>
        <v>28</v>
      </c>
      <c r="L41" s="54">
        <f>SUM([1]TL!C29)</f>
        <v>31805.56</v>
      </c>
      <c r="M41" s="54">
        <f>SUM([1]TL!D29)</f>
        <v>59371.74</v>
      </c>
      <c r="N41" s="57">
        <f>SUM([1]TL!E29)</f>
        <v>114937.82</v>
      </c>
      <c r="O41" s="61">
        <f>SUM([1]TL!B30)</f>
        <v>20</v>
      </c>
      <c r="P41" s="54">
        <f>SUM([1]TL!C30)</f>
        <v>49093.37</v>
      </c>
      <c r="Q41" s="54">
        <f>SUM([1]TL!D30)</f>
        <v>66768.98</v>
      </c>
      <c r="R41" s="55">
        <f>SUM([1]TL!E30)</f>
        <v>84189.83</v>
      </c>
      <c r="S41" s="53">
        <f>SUM([1]TL!B31)</f>
        <v>7</v>
      </c>
      <c r="T41" s="54">
        <f>SUM([1]TL!C31)</f>
        <v>62464.94</v>
      </c>
      <c r="U41" s="54">
        <f>SUM([1]TL!D31)</f>
        <v>81352.820000000007</v>
      </c>
      <c r="V41" s="55">
        <f>SUM([1]TL!E31)</f>
        <v>92649.82</v>
      </c>
      <c r="W41" s="53">
        <f>SUM([1]TL!B32)</f>
        <v>7</v>
      </c>
      <c r="X41" s="54">
        <f>SUM([1]TL!C32)</f>
        <v>55990.73</v>
      </c>
      <c r="Y41" s="54">
        <f>SUM([1]TL!D32)</f>
        <v>86513.57</v>
      </c>
      <c r="Z41" s="57">
        <f>SUM([1]TL!E32)</f>
        <v>113862.65</v>
      </c>
      <c r="AA41" s="61">
        <f>SUM([1]TL!B33)</f>
        <v>7</v>
      </c>
      <c r="AB41" s="54">
        <f>SUM([1]TL!C33)</f>
        <v>81190.17</v>
      </c>
      <c r="AC41" s="54">
        <f>SUM([1]TL!D33)</f>
        <v>100153.95</v>
      </c>
      <c r="AD41" s="55">
        <f>SUM([1]TL!E33)</f>
        <v>117194.97</v>
      </c>
      <c r="AE41" s="53">
        <f>SUM([1]TL!B34)</f>
        <v>7</v>
      </c>
      <c r="AF41" s="54">
        <f>SUM([1]TL!C34)</f>
        <v>97845.91</v>
      </c>
      <c r="AG41" s="54">
        <f>SUM([1]TL!D34)</f>
        <v>116962.12</v>
      </c>
      <c r="AH41" s="57">
        <f>SUM([1]TL!E34)</f>
        <v>143754.76999999999</v>
      </c>
      <c r="AI41" s="61">
        <f>SUM([1]TL!B35)</f>
        <v>1</v>
      </c>
      <c r="AJ41" s="54">
        <f>SUM([1]TL!C35)</f>
        <v>94084.41</v>
      </c>
      <c r="AK41" s="54">
        <f>SUM([1]TL!D35)</f>
        <v>94084.41</v>
      </c>
      <c r="AL41" s="57">
        <f>SUM([1]TL!E35)</f>
        <v>94084.41</v>
      </c>
      <c r="AM41" s="61">
        <f>SUM([1]TL!B36)</f>
        <v>0</v>
      </c>
      <c r="AN41" s="59">
        <f>SUM([1]TL!C36)</f>
        <v>0</v>
      </c>
      <c r="AO41" s="59">
        <f>SUM([1]TL!D36)</f>
        <v>0</v>
      </c>
      <c r="AP41" s="59">
        <f>SUM([1]TL!E36)</f>
        <v>0</v>
      </c>
      <c r="AQ41" s="53">
        <f>SUM([1]TL!B37)</f>
        <v>0</v>
      </c>
      <c r="AR41" s="54">
        <f>SUM([1]TL!C37)</f>
        <v>0</v>
      </c>
      <c r="AS41" s="54">
        <f>SUM([1]TL!D37)</f>
        <v>0</v>
      </c>
      <c r="AT41" s="57">
        <f>SUM([1]TL!E37)</f>
        <v>0</v>
      </c>
      <c r="AU41" s="94">
        <f t="shared" si="0"/>
        <v>84</v>
      </c>
    </row>
    <row r="42" spans="1:88" ht="13.5" thickBot="1" x14ac:dyDescent="0.25">
      <c r="A42" s="10">
        <v>39</v>
      </c>
      <c r="B42" s="52" t="s">
        <v>58</v>
      </c>
      <c r="C42" s="53">
        <f>SUM([1]VS!B27)</f>
        <v>0</v>
      </c>
      <c r="D42" s="54">
        <f>SUM([1]VS!C27)</f>
        <v>0</v>
      </c>
      <c r="E42" s="54">
        <f>SUM([1]VS!D27)</f>
        <v>0</v>
      </c>
      <c r="F42" s="55">
        <f>SUM([1]VS!E27)</f>
        <v>0</v>
      </c>
      <c r="G42" s="53">
        <f>SUM([1]VS!B28)</f>
        <v>7</v>
      </c>
      <c r="H42" s="54">
        <f>SUM([1]VS!C28)</f>
        <v>25515.91</v>
      </c>
      <c r="I42" s="54">
        <f>SUM([1]VS!D28)</f>
        <v>39653.360000000001</v>
      </c>
      <c r="J42" s="55">
        <f>SUM([1]VS!E28)</f>
        <v>53899.33</v>
      </c>
      <c r="K42" s="60">
        <f>SUM([1]VS!B29)</f>
        <v>28</v>
      </c>
      <c r="L42" s="54">
        <f>SUM([1]VS!C29)</f>
        <v>35353.79</v>
      </c>
      <c r="M42" s="54">
        <f>SUM([1]VS!D29)</f>
        <v>56709.13</v>
      </c>
      <c r="N42" s="57">
        <f>SUM([1]VS!E29)</f>
        <v>83325.399999999994</v>
      </c>
      <c r="O42" s="61">
        <f>SUM([1]VS!B30)</f>
        <v>38</v>
      </c>
      <c r="P42" s="54">
        <f>SUM([1]VS!C30)</f>
        <v>48893.25</v>
      </c>
      <c r="Q42" s="54">
        <f>SUM([1]VS!D30)</f>
        <v>70749.899999999994</v>
      </c>
      <c r="R42" s="55">
        <f>SUM([1]VS!E30)</f>
        <v>93700.29</v>
      </c>
      <c r="S42" s="53">
        <f>SUM([1]VS!B31)</f>
        <v>13</v>
      </c>
      <c r="T42" s="54">
        <f>SUM([1]VS!C31)</f>
        <v>65158.9</v>
      </c>
      <c r="U42" s="54">
        <f>SUM([1]VS!D31)</f>
        <v>81613.279999999999</v>
      </c>
      <c r="V42" s="55">
        <f>SUM([1]VS!E31)</f>
        <v>116980.22</v>
      </c>
      <c r="W42" s="53">
        <f>SUM([1]VS!B32)</f>
        <v>16</v>
      </c>
      <c r="X42" s="54">
        <f>SUM([1]VS!C32)</f>
        <v>63759.02</v>
      </c>
      <c r="Y42" s="54">
        <f>SUM([1]VS!D32)</f>
        <v>88198.65</v>
      </c>
      <c r="Z42" s="57">
        <f>SUM([1]VS!E32)</f>
        <v>107209.46</v>
      </c>
      <c r="AA42" s="61">
        <f>SUM([1]VS!B33)</f>
        <v>17</v>
      </c>
      <c r="AB42" s="54">
        <f>SUM([1]VS!C33)</f>
        <v>73508.460000000006</v>
      </c>
      <c r="AC42" s="54">
        <f>SUM([1]VS!D33)</f>
        <v>103303.06</v>
      </c>
      <c r="AD42" s="55">
        <f>SUM([1]VS!E33)</f>
        <v>125361.35</v>
      </c>
      <c r="AE42" s="53">
        <f>SUM([1]VS!B34)</f>
        <v>10</v>
      </c>
      <c r="AF42" s="54">
        <f>SUM([1]VS!C34)</f>
        <v>78726.84</v>
      </c>
      <c r="AG42" s="54">
        <f>SUM([1]VS!D34)</f>
        <v>108630.73</v>
      </c>
      <c r="AH42" s="57">
        <f>SUM([1]VS!E34)</f>
        <v>132342.69</v>
      </c>
      <c r="AI42" s="61">
        <f>SUM([1]VS!B35)</f>
        <v>5</v>
      </c>
      <c r="AJ42" s="54">
        <f>SUM([1]VS!C35)</f>
        <v>91513.67</v>
      </c>
      <c r="AK42" s="54">
        <f>SUM([1]VS!D35)</f>
        <v>108385.49</v>
      </c>
      <c r="AL42" s="57">
        <f>SUM([1]VS!E35)</f>
        <v>128148.02</v>
      </c>
      <c r="AM42" s="61">
        <f>SUM([1]VS!B36)</f>
        <v>3</v>
      </c>
      <c r="AN42" s="59">
        <f>SUM([1]VS!C36)</f>
        <v>95944.89</v>
      </c>
      <c r="AO42" s="59">
        <f>SUM([1]VS!D36)</f>
        <v>121555.9</v>
      </c>
      <c r="AP42" s="59">
        <f>SUM([1]VS!E36)</f>
        <v>137394.76999999999</v>
      </c>
      <c r="AQ42" s="53">
        <f>SUM([1]VS!B37)</f>
        <v>0</v>
      </c>
      <c r="AR42" s="54">
        <f>SUM([1]VS!C37)</f>
        <v>0</v>
      </c>
      <c r="AS42" s="54">
        <f>SUM([1]VS!D37)</f>
        <v>0</v>
      </c>
      <c r="AT42" s="57">
        <f>SUM([1]VS!E37)</f>
        <v>0</v>
      </c>
      <c r="AU42" s="94">
        <f t="shared" si="0"/>
        <v>137</v>
      </c>
    </row>
    <row r="43" spans="1:88" ht="13.5" thickBot="1" x14ac:dyDescent="0.25">
      <c r="A43" s="10">
        <v>40</v>
      </c>
      <c r="B43" s="52" t="s">
        <v>59</v>
      </c>
      <c r="C43" s="53">
        <f>SUM([1]VL!B27)</f>
        <v>0</v>
      </c>
      <c r="D43" s="54">
        <f>SUM([1]VL!C27)</f>
        <v>0</v>
      </c>
      <c r="E43" s="54">
        <f>SUM([1]VL!D27)</f>
        <v>0</v>
      </c>
      <c r="F43" s="55">
        <f>SUM([1]VL!F27)</f>
        <v>0</v>
      </c>
      <c r="G43" s="53">
        <f>SUM([1]VL!B29)</f>
        <v>50</v>
      </c>
      <c r="H43" s="54">
        <f>SUM([1]VL!C28)</f>
        <v>23727.26</v>
      </c>
      <c r="I43" s="54">
        <f>SUM([1]VL!D28)</f>
        <v>37490.11</v>
      </c>
      <c r="J43" s="55">
        <f>SUM([1]VL!E28)</f>
        <v>62994.77</v>
      </c>
      <c r="K43" s="60">
        <f>SUM([1]VL!B29)</f>
        <v>50</v>
      </c>
      <c r="L43" s="54">
        <f>SUM([1]VL!C29)</f>
        <v>30381.75</v>
      </c>
      <c r="M43" s="54">
        <f>SUM([1]VL!D29)</f>
        <v>47767.63</v>
      </c>
      <c r="N43" s="57">
        <f>SUM([1]VL!E29)</f>
        <v>77298.19</v>
      </c>
      <c r="O43" s="61">
        <f>SUM([1]VL!B30)</f>
        <v>62</v>
      </c>
      <c r="P43" s="54">
        <f>SUM([1]VL!C30)</f>
        <v>30887.7</v>
      </c>
      <c r="Q43" s="54">
        <f>SUM([1]VL!D30)</f>
        <v>60843.43</v>
      </c>
      <c r="R43" s="55">
        <f>SUM([1]VL!E30)</f>
        <v>80175.06</v>
      </c>
      <c r="S43" s="53">
        <f>SUM([1]VL!B31)</f>
        <v>21</v>
      </c>
      <c r="T43" s="54">
        <f>SUM([1]VL!C31)</f>
        <v>58297.42</v>
      </c>
      <c r="U43" s="54">
        <f>SUM([1]VL!D31)</f>
        <v>71585.52</v>
      </c>
      <c r="V43" s="55">
        <f>SUM([1]VL!E31)</f>
        <v>88486.39</v>
      </c>
      <c r="W43" s="53">
        <f>SUM([1]VL!B32)</f>
        <v>30</v>
      </c>
      <c r="X43" s="54">
        <f>SUM([1]VL!C32)</f>
        <v>53161.66</v>
      </c>
      <c r="Y43" s="54">
        <f>SUM([1]VL!D32)</f>
        <v>75971.679999999993</v>
      </c>
      <c r="Z43" s="57">
        <f>SUM([1]VL!E32)</f>
        <v>97057.89</v>
      </c>
      <c r="AA43" s="61">
        <f>SUM([1]VL!B33)</f>
        <v>13</v>
      </c>
      <c r="AB43" s="54">
        <f>SUM([1]VL!C33)</f>
        <v>70970.33</v>
      </c>
      <c r="AC43" s="54">
        <f>SUM([1]VL!D33)</f>
        <v>85366.61</v>
      </c>
      <c r="AD43" s="55">
        <f>SUM([1]VL!E33)</f>
        <v>101771.11</v>
      </c>
      <c r="AE43" s="53">
        <f>SUM([1]VL!B34)</f>
        <v>5</v>
      </c>
      <c r="AF43" s="54">
        <f>SUM([1]VL!C34)</f>
        <v>68386.509999999995</v>
      </c>
      <c r="AG43" s="54">
        <f>SUM([1]VL!D34)</f>
        <v>79424.66</v>
      </c>
      <c r="AH43" s="57">
        <f>SUM([1]VL!E34)</f>
        <v>97253.55</v>
      </c>
      <c r="AI43" s="61">
        <f>SUM([1]VL!B35)</f>
        <v>1</v>
      </c>
      <c r="AJ43" s="54">
        <f>SUM([1]VL!C35)</f>
        <v>92292.99</v>
      </c>
      <c r="AK43" s="54">
        <f>SUM([1]VL!D35)</f>
        <v>92292.99</v>
      </c>
      <c r="AL43" s="57">
        <f>SUM([1]VL!E35)</f>
        <v>92292.99</v>
      </c>
      <c r="AM43" s="61">
        <f>SUM([1]VL!B36)</f>
        <v>0</v>
      </c>
      <c r="AN43" s="59">
        <f>SUM([1]VL!C36)</f>
        <v>0</v>
      </c>
      <c r="AO43" s="59">
        <f>SUM([1]VL!D36)</f>
        <v>0</v>
      </c>
      <c r="AP43" s="59">
        <f>SUM([1]VL!E36)</f>
        <v>0</v>
      </c>
      <c r="AQ43" s="53">
        <f>SUM([1]VL!AU27)</f>
        <v>0</v>
      </c>
      <c r="AR43" s="54">
        <f>SUM([1]VL!C37)</f>
        <v>0</v>
      </c>
      <c r="AS43" s="54">
        <f>SUM([1]VL!D37)</f>
        <v>0</v>
      </c>
      <c r="AT43" s="57">
        <f>SUM([1]VL!E37)</f>
        <v>0</v>
      </c>
      <c r="AU43" s="94">
        <f t="shared" si="0"/>
        <v>232</v>
      </c>
    </row>
    <row r="44" spans="1:88" ht="13.5" thickBot="1" x14ac:dyDescent="0.25">
      <c r="A44" s="10">
        <v>41</v>
      </c>
      <c r="B44" s="52" t="s">
        <v>60</v>
      </c>
      <c r="C44" s="53">
        <f>SUM([1]VN!B27)</f>
        <v>0</v>
      </c>
      <c r="D44" s="54">
        <f>SUM([1]VN!C27)</f>
        <v>0</v>
      </c>
      <c r="E44" s="54">
        <f>SUM([1]VN!D27)</f>
        <v>0</v>
      </c>
      <c r="F44" s="55">
        <f>SUM([1]VN!E27)</f>
        <v>0</v>
      </c>
      <c r="G44" s="53">
        <f>SUM([1]VN!B28)</f>
        <v>3</v>
      </c>
      <c r="H44" s="54">
        <f>SUM([1]VN!C28)</f>
        <v>10739.05</v>
      </c>
      <c r="I44" s="54">
        <f>SUM([1]VN!D28)</f>
        <v>32892.71</v>
      </c>
      <c r="J44" s="55">
        <f>SUM([1]VN!E28)</f>
        <v>52762.87</v>
      </c>
      <c r="K44" s="60">
        <f>SUM([1]VN!B29)</f>
        <v>15</v>
      </c>
      <c r="L44" s="54">
        <f>SUM([1]VN!C29)</f>
        <v>33686.82</v>
      </c>
      <c r="M44" s="54">
        <f>SUM([1]VN!D29)</f>
        <v>53336.44</v>
      </c>
      <c r="N44" s="57">
        <f>SUM([1]VN!E29)</f>
        <v>84135.28</v>
      </c>
      <c r="O44" s="61">
        <f>SUM([1]VN!B30)</f>
        <v>47</v>
      </c>
      <c r="P44" s="54">
        <f>SUM([1]VN!C30)</f>
        <v>51137.83</v>
      </c>
      <c r="Q44" s="54">
        <f>SUM([1]VN!D30)</f>
        <v>69345.009999999995</v>
      </c>
      <c r="R44" s="55">
        <f>SUM([1]VN!E30)</f>
        <v>88201.09</v>
      </c>
      <c r="S44" s="53">
        <f>SUM([1]VN!B31)</f>
        <v>18</v>
      </c>
      <c r="T44" s="54">
        <f>SUM([1]VN!C31)</f>
        <v>63669.23</v>
      </c>
      <c r="U44" s="54">
        <f>SUM([1]VN!D31)</f>
        <v>83892.45</v>
      </c>
      <c r="V44" s="55">
        <f>SUM([1]VN!E31)</f>
        <v>107630.61</v>
      </c>
      <c r="W44" s="53">
        <f>SUM([1]VN!B32)</f>
        <v>12</v>
      </c>
      <c r="X44" s="54">
        <f>SUM([1]VN!C32)</f>
        <v>66129.960000000006</v>
      </c>
      <c r="Y44" s="54">
        <f>SUM([1]VN!D32)</f>
        <v>90980.02</v>
      </c>
      <c r="Z44" s="57">
        <f>SUM([1]VN!E32)</f>
        <v>111912.51</v>
      </c>
      <c r="AA44" s="63">
        <f>SUM([1]VN!B33)</f>
        <v>23</v>
      </c>
      <c r="AB44" s="54">
        <f>SUM([1]VN!C33)</f>
        <v>69679.91</v>
      </c>
      <c r="AC44" s="64">
        <f>SUM([1]VN!D33)</f>
        <v>89614.25</v>
      </c>
      <c r="AD44" s="55">
        <f>SUM([1]VN!E33)</f>
        <v>121673.29</v>
      </c>
      <c r="AE44" s="53">
        <f>SUM([1]VN!B34)</f>
        <v>12</v>
      </c>
      <c r="AF44" s="54">
        <f>SUM([1]VN!C34)</f>
        <v>120965.43</v>
      </c>
      <c r="AG44" s="54">
        <f>SUM([1]VN!D34)</f>
        <v>120965.43</v>
      </c>
      <c r="AH44" s="57">
        <f>SUM([1]VN!E34)</f>
        <v>120965.43</v>
      </c>
      <c r="AI44" s="61">
        <f>SUM([1]VN!B35)</f>
        <v>0</v>
      </c>
      <c r="AJ44" s="54">
        <f>SUM([1]VN!C35)</f>
        <v>0</v>
      </c>
      <c r="AK44" s="54">
        <f>SUM([1]VN!D35)</f>
        <v>0</v>
      </c>
      <c r="AL44" s="57">
        <f>SUM([1]VN!E35)</f>
        <v>0</v>
      </c>
      <c r="AM44" s="61">
        <f>SUM([1]VN!B36)</f>
        <v>0</v>
      </c>
      <c r="AN44" s="59">
        <f>SUM([1]VN!C36)</f>
        <v>0</v>
      </c>
      <c r="AO44" s="59">
        <f>SUM([1]VN!D36)</f>
        <v>0</v>
      </c>
      <c r="AP44" s="59">
        <f>SUM([1]VN!E36)</f>
        <v>0</v>
      </c>
      <c r="AQ44" s="53">
        <f>SUM([1]VN!B37)</f>
        <v>3</v>
      </c>
      <c r="AR44" s="54">
        <f>SUM([1]VN!C37)</f>
        <v>97843.46</v>
      </c>
      <c r="AS44" s="54">
        <f>SUM([1]VN!D37)</f>
        <v>119301.05</v>
      </c>
      <c r="AT44" s="57">
        <f>SUM([1]VN!E37)</f>
        <v>144177.14000000001</v>
      </c>
      <c r="AU44" s="94">
        <f t="shared" si="0"/>
        <v>133</v>
      </c>
    </row>
    <row r="45" spans="1:88" ht="13.5" thickBot="1" x14ac:dyDescent="0.25">
      <c r="A45" s="10">
        <v>42</v>
      </c>
      <c r="B45" s="52" t="s">
        <v>61</v>
      </c>
      <c r="C45" s="65">
        <f>SUM([1]B!B27)</f>
        <v>2</v>
      </c>
      <c r="D45" s="66">
        <f>SUM([1]B!C27)</f>
        <v>2832.36</v>
      </c>
      <c r="E45" s="66">
        <f>SUM([1]B!D27)</f>
        <v>7267.6</v>
      </c>
      <c r="F45" s="67">
        <f>SUM([1]B!E27)</f>
        <v>11702.84</v>
      </c>
      <c r="G45" s="65">
        <f>SUM([1]B!B28)</f>
        <v>88</v>
      </c>
      <c r="H45" s="66">
        <f>SUM([1]B!C28)</f>
        <v>12457.27</v>
      </c>
      <c r="I45" s="66">
        <f>SUM([1]B!D28)</f>
        <v>35383.1</v>
      </c>
      <c r="J45" s="67">
        <f>SUM([1]B!E28)</f>
        <v>64042.75</v>
      </c>
      <c r="K45" s="65">
        <f>SUM([1]B!B29)</f>
        <v>306</v>
      </c>
      <c r="L45" s="66">
        <f>SUM([1]B!C29)</f>
        <v>15016.36</v>
      </c>
      <c r="M45" s="66">
        <f>SUM([1]B!D29)</f>
        <v>49221.73</v>
      </c>
      <c r="N45" s="68">
        <f>SUM([1]B!E29)</f>
        <v>77955.95</v>
      </c>
      <c r="O45" s="69">
        <f>SUM([1]B!B30)</f>
        <v>250</v>
      </c>
      <c r="P45" s="66">
        <f>SUM([1]B!C30)</f>
        <v>30459.93</v>
      </c>
      <c r="Q45" s="66">
        <f>SUM([1]B!D30)</f>
        <v>63037.36</v>
      </c>
      <c r="R45" s="67">
        <f>SUM([1]B!E30)</f>
        <v>92970.240000000005</v>
      </c>
      <c r="S45" s="65">
        <f>SUM([1]B!B31)</f>
        <v>84</v>
      </c>
      <c r="T45" s="66">
        <f>SUM([1]B!C31)</f>
        <v>39703.440000000002</v>
      </c>
      <c r="U45" s="66">
        <f>SUM([1]B!D31)</f>
        <v>73365.84</v>
      </c>
      <c r="V45" s="67">
        <f>SUM([1]B!E31)</f>
        <v>108310.86</v>
      </c>
      <c r="W45" s="65">
        <f>SUM([1]B!B32)</f>
        <v>86</v>
      </c>
      <c r="X45" s="66">
        <f>SUM([1]B!C32)</f>
        <v>54639.69</v>
      </c>
      <c r="Y45" s="66">
        <f>SUM([1]B!D32)</f>
        <v>81404.94</v>
      </c>
      <c r="Z45" s="68">
        <f>SUM([1]B!E32)</f>
        <v>103963.15</v>
      </c>
      <c r="AA45" s="69">
        <f>SUM([1]B!B33)</f>
        <v>67</v>
      </c>
      <c r="AB45" s="66">
        <f>SUM([1]B!C33)</f>
        <v>51906.89</v>
      </c>
      <c r="AC45" s="66">
        <f>SUM([1]B!D33)</f>
        <v>86735.22</v>
      </c>
      <c r="AD45" s="67">
        <f>SUM([1]B!E33)</f>
        <v>108908.6</v>
      </c>
      <c r="AE45" s="65">
        <f>SUM([1]B!B34)</f>
        <v>29</v>
      </c>
      <c r="AF45" s="66">
        <f>SUM([1]B!C34)</f>
        <v>56649.34</v>
      </c>
      <c r="AG45" s="66">
        <f>SUM([1]B!D34)</f>
        <v>94813.85</v>
      </c>
      <c r="AH45" s="68">
        <f>SUM([1]B!E34)</f>
        <v>122572.14</v>
      </c>
      <c r="AI45" s="69">
        <f>SUM([1]B!B35)</f>
        <v>12</v>
      </c>
      <c r="AJ45" s="66">
        <f>SUM([1]B!C35)</f>
        <v>78995.820000000007</v>
      </c>
      <c r="AK45" s="66">
        <f>SUM([1]B!D35)</f>
        <v>108588.5</v>
      </c>
      <c r="AL45" s="68">
        <f>SUM([1]B!E35)</f>
        <v>129849.06</v>
      </c>
      <c r="AM45" s="69">
        <f>SUM([1]B!B36)</f>
        <v>9</v>
      </c>
      <c r="AN45" s="70">
        <f>SUM([1]B!C36)</f>
        <v>84813.8</v>
      </c>
      <c r="AO45" s="70">
        <f>SUM([1]B!D36)</f>
        <v>115188.17</v>
      </c>
      <c r="AP45" s="70">
        <f>SUM([1]B!E36)</f>
        <v>135604.20000000001</v>
      </c>
      <c r="AQ45" s="65">
        <f>SUM([1]B!B37)</f>
        <v>0</v>
      </c>
      <c r="AR45" s="66">
        <f>SUM([1]B!C37)</f>
        <v>0</v>
      </c>
      <c r="AS45" s="66">
        <f>SUM([1]B!D37)</f>
        <v>0</v>
      </c>
      <c r="AT45" s="68">
        <f>SUM([1]B!E37)</f>
        <v>0</v>
      </c>
      <c r="AU45" s="94">
        <f t="shared" si="0"/>
        <v>933</v>
      </c>
    </row>
    <row r="46" spans="1:88" s="2" customFormat="1" ht="15" customHeight="1" thickBot="1" x14ac:dyDescent="0.25">
      <c r="A46" s="11">
        <v>44</v>
      </c>
      <c r="B46" s="71" t="s">
        <v>62</v>
      </c>
      <c r="C46" s="72">
        <f>SUM([1]OPSNAJ!B27)</f>
        <v>0</v>
      </c>
      <c r="D46" s="73">
        <f>SUM([1]OPSNAJ!C27)</f>
        <v>0</v>
      </c>
      <c r="E46" s="73">
        <f>SUM([1]OPSNAJ!D27)</f>
        <v>0</v>
      </c>
      <c r="F46" s="74">
        <f>SUM([1]OPSNAJ!E27)</f>
        <v>0</v>
      </c>
      <c r="G46" s="72">
        <f>SUM([1]OPSNAJ!B28)</f>
        <v>0</v>
      </c>
      <c r="H46" s="73">
        <f>SUM([1]OPSNAJ!C28)</f>
        <v>0</v>
      </c>
      <c r="I46" s="73">
        <f>SUM([1]OPSNAJ!D28)</f>
        <v>0</v>
      </c>
      <c r="J46" s="74">
        <f>SUM([1]OPSNAJ!E28)</f>
        <v>0</v>
      </c>
      <c r="K46" s="75">
        <f>SUM([1]OPSNAJ!B29)</f>
        <v>0</v>
      </c>
      <c r="L46" s="73">
        <f>SUM([1]OPSNAJ!C29)</f>
        <v>0</v>
      </c>
      <c r="M46" s="73">
        <f>SUM([1]OPSNAJ!D29)</f>
        <v>0</v>
      </c>
      <c r="N46" s="76">
        <f>SUM([1]OPSNAJ!E29)</f>
        <v>0</v>
      </c>
      <c r="O46" s="77">
        <f>SUM([1]OPSNAJ!B30)</f>
        <v>0</v>
      </c>
      <c r="P46" s="73">
        <f>SUM([1]OPSNAJ!C30)</f>
        <v>0</v>
      </c>
      <c r="Q46" s="73">
        <f>SUM([1]OPSNAJ!D30)</f>
        <v>0</v>
      </c>
      <c r="R46" s="74">
        <f>SUM([1]OPSNAJ!E30)</f>
        <v>0</v>
      </c>
      <c r="S46" s="72">
        <f>SUM([1]OPSNAJ!B31)</f>
        <v>0</v>
      </c>
      <c r="T46" s="73">
        <f>SUM([1]OPSNAJ!C31)</f>
        <v>0</v>
      </c>
      <c r="U46" s="73">
        <f>SUM([1]OPSNAJ!D31)</f>
        <v>0</v>
      </c>
      <c r="V46" s="74">
        <f>SUM([1]OPSNAJ!E31)</f>
        <v>0</v>
      </c>
      <c r="W46" s="72">
        <f>SUM([1]OPSNAJ!B32)</f>
        <v>0</v>
      </c>
      <c r="X46" s="73">
        <f>SUM([1]OPSNAJ!C32)</f>
        <v>0</v>
      </c>
      <c r="Y46" s="73">
        <f>SUM([1]OPSNAJ!D32)</f>
        <v>0</v>
      </c>
      <c r="Z46" s="76">
        <f>SUM([1]OPSNAJ!E32)</f>
        <v>0</v>
      </c>
      <c r="AA46" s="77">
        <f>SUM([1]OPSNAJ!B33)</f>
        <v>0</v>
      </c>
      <c r="AB46" s="73">
        <f>SUM([1]OPSNAJ!C33)</f>
        <v>0</v>
      </c>
      <c r="AC46" s="73">
        <f>SUM([1]OPSNAJ!D33)</f>
        <v>0</v>
      </c>
      <c r="AD46" s="74">
        <f>SUM([1]OPSNAJ!E33)</f>
        <v>0</v>
      </c>
      <c r="AE46" s="72">
        <f>SUM([1]OPSNAJ!B34)</f>
        <v>0</v>
      </c>
      <c r="AF46" s="73">
        <f>SUM([1]OPSNAJ!C34)</f>
        <v>0</v>
      </c>
      <c r="AG46" s="73">
        <f>SUM([1]OPSNAJ!D34)</f>
        <v>0</v>
      </c>
      <c r="AH46" s="76">
        <f>SUM([1]OPSNAJ!E34)</f>
        <v>0</v>
      </c>
      <c r="AI46" s="77">
        <f>SUM([1]OPSNAJ!B35)</f>
        <v>0</v>
      </c>
      <c r="AJ46" s="73">
        <f>SUM([1]OPSNAJ!C35)</f>
        <v>0</v>
      </c>
      <c r="AK46" s="73">
        <f>SUM([1]OPSNAJ!D35)</f>
        <v>0</v>
      </c>
      <c r="AL46" s="76">
        <f>SUM([1]OPSNAJ!E35)</f>
        <v>0</v>
      </c>
      <c r="AM46" s="77">
        <f>SUM([1]OPSNAJ!B36)</f>
        <v>0</v>
      </c>
      <c r="AN46" s="78">
        <f>SUM([1]OPSNAJ!C36)</f>
        <v>0</v>
      </c>
      <c r="AO46" s="78">
        <f>SUM([1]OPSNAJ!D36)</f>
        <v>0</v>
      </c>
      <c r="AP46" s="78">
        <f>SUM([1]OPSNAJ!E36)</f>
        <v>0</v>
      </c>
      <c r="AQ46" s="72">
        <f>SUM([1]OPSNAJ!B37)</f>
        <v>0</v>
      </c>
      <c r="AR46" s="73">
        <f>SUM([1]OPSNAJ!C37)</f>
        <v>0</v>
      </c>
      <c r="AS46" s="73">
        <f>SUM([1]OPSNAJ!D37)</f>
        <v>0</v>
      </c>
      <c r="AT46" s="76">
        <f>SUM([1]OPSNAJ!E37)</f>
        <v>0</v>
      </c>
      <c r="AU46" s="94">
        <f t="shared" si="0"/>
        <v>0</v>
      </c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</row>
    <row r="47" spans="1:88" s="5" customFormat="1" ht="15" customHeight="1" thickBot="1" x14ac:dyDescent="0.25">
      <c r="A47" s="95">
        <v>45</v>
      </c>
      <c r="B47" s="79" t="s">
        <v>63</v>
      </c>
      <c r="C47" s="80">
        <f t="shared" ref="C47:AT47" si="1">SUM(C4:C46)</f>
        <v>57</v>
      </c>
      <c r="D47" s="81">
        <f t="shared" si="1"/>
        <v>567196.71</v>
      </c>
      <c r="E47" s="81">
        <f t="shared" si="1"/>
        <v>688741.26000000013</v>
      </c>
      <c r="F47" s="81">
        <f t="shared" si="1"/>
        <v>822507.08</v>
      </c>
      <c r="G47" s="82">
        <f t="shared" si="1"/>
        <v>1190</v>
      </c>
      <c r="H47" s="83">
        <f t="shared" si="1"/>
        <v>973032.22000000032</v>
      </c>
      <c r="I47" s="81">
        <f t="shared" si="1"/>
        <v>1751755.4800000007</v>
      </c>
      <c r="J47" s="83">
        <f t="shared" si="1"/>
        <v>2548498.3000000003</v>
      </c>
      <c r="K47" s="82">
        <f t="shared" si="1"/>
        <v>3116</v>
      </c>
      <c r="L47" s="83">
        <f t="shared" si="1"/>
        <v>1443715.2000000004</v>
      </c>
      <c r="M47" s="81">
        <f t="shared" si="1"/>
        <v>2355926.64</v>
      </c>
      <c r="N47" s="81">
        <f t="shared" si="1"/>
        <v>3364026.0599999991</v>
      </c>
      <c r="O47" s="84">
        <f t="shared" si="1"/>
        <v>2733</v>
      </c>
      <c r="P47" s="81">
        <f t="shared" si="1"/>
        <v>1993545.21</v>
      </c>
      <c r="Q47" s="81">
        <f t="shared" si="1"/>
        <v>2951417.4899999998</v>
      </c>
      <c r="R47" s="81">
        <f t="shared" si="1"/>
        <v>4004843.12</v>
      </c>
      <c r="S47" s="80">
        <f t="shared" si="1"/>
        <v>791</v>
      </c>
      <c r="T47" s="81">
        <f t="shared" si="1"/>
        <v>2677667.9499999993</v>
      </c>
      <c r="U47" s="81">
        <f t="shared" si="1"/>
        <v>3444192.87</v>
      </c>
      <c r="V47" s="81">
        <f t="shared" si="1"/>
        <v>4225838.1300000008</v>
      </c>
      <c r="W47" s="80">
        <f t="shared" si="1"/>
        <v>774</v>
      </c>
      <c r="X47" s="81">
        <f t="shared" si="1"/>
        <v>2917893.4</v>
      </c>
      <c r="Y47" s="81">
        <f t="shared" si="1"/>
        <v>3730801.2199999993</v>
      </c>
      <c r="Z47" s="81">
        <f t="shared" si="1"/>
        <v>4622356.43</v>
      </c>
      <c r="AA47" s="84">
        <f t="shared" si="1"/>
        <v>588</v>
      </c>
      <c r="AB47" s="81">
        <f t="shared" si="1"/>
        <v>3322840.0599999991</v>
      </c>
      <c r="AC47" s="81">
        <f t="shared" si="1"/>
        <v>4139894.7100000009</v>
      </c>
      <c r="AD47" s="85">
        <f t="shared" si="1"/>
        <v>4930037.59</v>
      </c>
      <c r="AE47" s="80">
        <f t="shared" si="1"/>
        <v>236</v>
      </c>
      <c r="AF47" s="81">
        <f t="shared" si="1"/>
        <v>3778125.459999999</v>
      </c>
      <c r="AG47" s="81">
        <f t="shared" si="1"/>
        <v>4310932.8699999992</v>
      </c>
      <c r="AH47" s="81">
        <f t="shared" si="1"/>
        <v>4773406.5199999996</v>
      </c>
      <c r="AI47" s="84">
        <f t="shared" si="1"/>
        <v>79</v>
      </c>
      <c r="AJ47" s="81">
        <f t="shared" si="1"/>
        <v>3160271.6999999997</v>
      </c>
      <c r="AK47" s="86">
        <f t="shared" si="1"/>
        <v>3304132.8500000006</v>
      </c>
      <c r="AL47" s="81">
        <f t="shared" si="1"/>
        <v>3490459.93</v>
      </c>
      <c r="AM47" s="82">
        <f t="shared" si="1"/>
        <v>40</v>
      </c>
      <c r="AN47" s="81">
        <f t="shared" si="1"/>
        <v>1738242.5099999998</v>
      </c>
      <c r="AO47" s="81">
        <f t="shared" si="1"/>
        <v>1933053.3299999998</v>
      </c>
      <c r="AP47" s="81">
        <f t="shared" si="1"/>
        <v>2020781.43</v>
      </c>
      <c r="AQ47" s="84">
        <f t="shared" si="1"/>
        <v>7</v>
      </c>
      <c r="AR47" s="82">
        <f t="shared" si="1"/>
        <v>401139.73000000004</v>
      </c>
      <c r="AS47" s="82">
        <f t="shared" si="1"/>
        <v>299696.24</v>
      </c>
      <c r="AT47" s="84">
        <f t="shared" si="1"/>
        <v>464693.31000000006</v>
      </c>
      <c r="AU47" s="96">
        <f t="shared" si="0"/>
        <v>9611</v>
      </c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</row>
    <row r="48" spans="1:88" s="13" customFormat="1" ht="12.75" customHeight="1" x14ac:dyDescent="0.2">
      <c r="B48" s="87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8"/>
      <c r="AV48" s="88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</row>
    <row r="49" spans="28:30" x14ac:dyDescent="0.2">
      <c r="AB49" s="90"/>
      <c r="AC49" s="90"/>
      <c r="AD49" s="90"/>
    </row>
    <row r="50" spans="28:30" x14ac:dyDescent="0.2">
      <c r="AB50" s="90"/>
      <c r="AC50" s="90"/>
      <c r="AD50" s="90"/>
    </row>
    <row r="51" spans="28:30" x14ac:dyDescent="0.2">
      <c r="AB51" s="90"/>
      <c r="AC51" s="90"/>
      <c r="AD51" s="90"/>
    </row>
    <row r="52" spans="28:30" x14ac:dyDescent="0.2">
      <c r="AB52" s="90"/>
      <c r="AC52" s="90"/>
      <c r="AD52" s="90"/>
    </row>
    <row r="53" spans="28:30" x14ac:dyDescent="0.2">
      <c r="AB53" s="90"/>
      <c r="AC53" s="90"/>
      <c r="AD53" s="90"/>
    </row>
    <row r="54" spans="28:30" x14ac:dyDescent="0.2">
      <c r="AB54" s="90"/>
      <c r="AC54" s="90"/>
      <c r="AD54" s="90"/>
    </row>
    <row r="55" spans="28:30" x14ac:dyDescent="0.2">
      <c r="AB55" s="90"/>
      <c r="AC55" s="90"/>
      <c r="AD55" s="90"/>
    </row>
    <row r="56" spans="28:30" x14ac:dyDescent="0.2">
      <c r="AB56" s="90"/>
      <c r="AC56" s="90"/>
      <c r="AD56" s="90"/>
    </row>
    <row r="57" spans="28:30" x14ac:dyDescent="0.2">
      <c r="AB57" s="90"/>
      <c r="AC57" s="90"/>
      <c r="AD57" s="90"/>
    </row>
    <row r="58" spans="28:30" x14ac:dyDescent="0.2">
      <c r="AB58" s="90"/>
      <c r="AC58" s="90"/>
      <c r="AD58" s="90"/>
    </row>
    <row r="59" spans="28:30" x14ac:dyDescent="0.2">
      <c r="AB59" s="90"/>
      <c r="AC59" s="90"/>
      <c r="AD59" s="90"/>
    </row>
    <row r="60" spans="28:30" x14ac:dyDescent="0.2">
      <c r="AB60" s="90"/>
      <c r="AC60" s="90"/>
      <c r="AD60" s="90"/>
    </row>
    <row r="61" spans="28:30" x14ac:dyDescent="0.2">
      <c r="AB61" s="90"/>
      <c r="AC61" s="90"/>
      <c r="AD61" s="90"/>
    </row>
    <row r="62" spans="28:30" x14ac:dyDescent="0.2">
      <c r="AB62" s="90"/>
      <c r="AC62" s="90"/>
      <c r="AD62" s="90"/>
    </row>
    <row r="63" spans="28:30" x14ac:dyDescent="0.2">
      <c r="AB63" s="90"/>
      <c r="AC63" s="90"/>
      <c r="AD63" s="90"/>
    </row>
    <row r="64" spans="28:30" x14ac:dyDescent="0.2">
      <c r="AB64" s="90"/>
      <c r="AC64" s="90"/>
      <c r="AD64" s="90"/>
    </row>
    <row r="65" spans="28:30" x14ac:dyDescent="0.2">
      <c r="AB65" s="90"/>
      <c r="AC65" s="90"/>
      <c r="AD65" s="90"/>
    </row>
    <row r="66" spans="28:30" x14ac:dyDescent="0.2">
      <c r="AB66" s="90"/>
      <c r="AC66" s="90"/>
      <c r="AD66" s="90"/>
    </row>
    <row r="67" spans="28:30" x14ac:dyDescent="0.2">
      <c r="AB67" s="90"/>
      <c r="AC67" s="90"/>
      <c r="AD67" s="90"/>
    </row>
    <row r="68" spans="28:30" x14ac:dyDescent="0.2">
      <c r="AB68" s="90"/>
      <c r="AC68" s="90"/>
      <c r="AD68" s="90"/>
    </row>
    <row r="69" spans="28:30" x14ac:dyDescent="0.2">
      <c r="AB69" s="90"/>
      <c r="AC69" s="90"/>
      <c r="AD69" s="90"/>
    </row>
    <row r="70" spans="28:30" x14ac:dyDescent="0.2">
      <c r="AB70" s="90"/>
      <c r="AC70" s="90"/>
      <c r="AD70" s="90"/>
    </row>
    <row r="71" spans="28:30" x14ac:dyDescent="0.2">
      <c r="AB71" s="90"/>
      <c r="AC71" s="90"/>
      <c r="AD71" s="90"/>
    </row>
    <row r="72" spans="28:30" x14ac:dyDescent="0.2">
      <c r="AB72" s="90"/>
      <c r="AC72" s="90"/>
      <c r="AD72" s="90"/>
    </row>
    <row r="73" spans="28:30" x14ac:dyDescent="0.2">
      <c r="AB73" s="90"/>
      <c r="AC73" s="90"/>
      <c r="AD73" s="90"/>
    </row>
    <row r="74" spans="28:30" x14ac:dyDescent="0.2">
      <c r="AB74" s="90"/>
      <c r="AC74" s="90"/>
      <c r="AD74" s="90"/>
    </row>
    <row r="75" spans="28:30" x14ac:dyDescent="0.2">
      <c r="AB75" s="90"/>
      <c r="AC75" s="90"/>
      <c r="AD75" s="90"/>
    </row>
    <row r="76" spans="28:30" x14ac:dyDescent="0.2">
      <c r="AB76" s="90"/>
      <c r="AC76" s="90"/>
      <c r="AD76" s="90"/>
    </row>
    <row r="77" spans="28:30" x14ac:dyDescent="0.2">
      <c r="AB77" s="90"/>
      <c r="AC77" s="90"/>
      <c r="AD77" s="90"/>
    </row>
    <row r="78" spans="28:30" x14ac:dyDescent="0.2">
      <c r="AB78" s="90"/>
      <c r="AC78" s="90"/>
      <c r="AD78" s="90"/>
    </row>
    <row r="79" spans="28:30" x14ac:dyDescent="0.2">
      <c r="AB79" s="90"/>
      <c r="AC79" s="90"/>
      <c r="AD79" s="90"/>
    </row>
    <row r="80" spans="28:30" x14ac:dyDescent="0.2">
      <c r="AB80" s="90"/>
      <c r="AC80" s="90"/>
      <c r="AD80" s="90"/>
    </row>
    <row r="81" spans="1:188" x14ac:dyDescent="0.2">
      <c r="AB81" s="90"/>
      <c r="AC81" s="90"/>
      <c r="AD81" s="90"/>
    </row>
    <row r="82" spans="1:188" x14ac:dyDescent="0.2">
      <c r="AB82" s="90"/>
      <c r="AC82" s="90"/>
      <c r="AD82" s="90"/>
    </row>
    <row r="83" spans="1:188" x14ac:dyDescent="0.2">
      <c r="AB83" s="90"/>
      <c r="AC83" s="90"/>
      <c r="AD83" s="90"/>
    </row>
    <row r="84" spans="1:188" x14ac:dyDescent="0.2">
      <c r="AB84" s="90"/>
      <c r="AC84" s="90"/>
      <c r="AD84" s="90"/>
    </row>
    <row r="85" spans="1:188" x14ac:dyDescent="0.2">
      <c r="AB85" s="90"/>
      <c r="AC85" s="90"/>
      <c r="AD85" s="90"/>
    </row>
    <row r="86" spans="1:188" x14ac:dyDescent="0.2">
      <c r="AB86" s="90"/>
      <c r="AC86" s="90"/>
      <c r="AD86" s="90"/>
    </row>
    <row r="87" spans="1:188" x14ac:dyDescent="0.2">
      <c r="AB87" s="90"/>
      <c r="AC87" s="90"/>
      <c r="AD87" s="90"/>
    </row>
    <row r="88" spans="1:188" x14ac:dyDescent="0.2">
      <c r="AB88" s="90"/>
      <c r="AC88" s="90"/>
      <c r="AD88" s="90"/>
    </row>
    <row r="89" spans="1:188" x14ac:dyDescent="0.2">
      <c r="AB89" s="90"/>
      <c r="AC89" s="90"/>
      <c r="AD89" s="90"/>
    </row>
    <row r="90" spans="1:188" x14ac:dyDescent="0.2">
      <c r="AB90" s="90"/>
      <c r="AC90" s="90"/>
      <c r="AD90" s="90"/>
    </row>
    <row r="91" spans="1:188" x14ac:dyDescent="0.2">
      <c r="AB91" s="90"/>
      <c r="AC91" s="90"/>
      <c r="AD91" s="90"/>
    </row>
    <row r="92" spans="1:188" x14ac:dyDescent="0.2">
      <c r="AB92" s="90"/>
      <c r="AC92" s="90"/>
      <c r="AD92" s="90"/>
    </row>
    <row r="93" spans="1:188" x14ac:dyDescent="0.2">
      <c r="AB93" s="90"/>
      <c r="AC93" s="90"/>
      <c r="AD93" s="90"/>
    </row>
    <row r="94" spans="1:188" s="3" customFormat="1" x14ac:dyDescent="0.2">
      <c r="A94" s="14"/>
      <c r="B94" s="15"/>
      <c r="C94" s="15"/>
      <c r="D94" s="15"/>
      <c r="E94" s="15"/>
      <c r="F94" s="15"/>
      <c r="G94" s="16"/>
      <c r="H94" s="15"/>
      <c r="I94" s="15"/>
      <c r="J94" s="15"/>
      <c r="K94" s="16"/>
      <c r="L94" s="15"/>
      <c r="M94" s="15"/>
      <c r="N94" s="15"/>
      <c r="O94" s="16"/>
      <c r="P94" s="15"/>
      <c r="Q94" s="15"/>
      <c r="R94" s="15"/>
      <c r="S94" s="16"/>
      <c r="T94" s="15"/>
      <c r="U94" s="15"/>
      <c r="V94" s="15"/>
      <c r="W94" s="16"/>
      <c r="X94" s="15"/>
      <c r="Y94" s="15"/>
      <c r="Z94" s="15"/>
      <c r="AA94" s="16"/>
      <c r="AB94" s="90"/>
      <c r="AC94" s="90"/>
      <c r="AD94" s="90"/>
      <c r="AE94" s="16"/>
      <c r="AF94" s="15"/>
      <c r="AG94" s="15"/>
      <c r="AH94" s="15"/>
      <c r="AI94" s="16"/>
      <c r="AJ94" s="15"/>
      <c r="AK94" s="15"/>
      <c r="AL94" s="15"/>
      <c r="AM94" s="15"/>
      <c r="AN94" s="15"/>
      <c r="AO94" s="15"/>
      <c r="AP94" s="15"/>
      <c r="AQ94" s="16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s="3" customFormat="1" x14ac:dyDescent="0.2">
      <c r="A95" s="14"/>
      <c r="B95" s="15"/>
      <c r="C95" s="15"/>
      <c r="D95" s="15"/>
      <c r="E95" s="15"/>
      <c r="F95" s="15"/>
      <c r="G95" s="16"/>
      <c r="H95" s="15"/>
      <c r="I95" s="15"/>
      <c r="J95" s="15"/>
      <c r="K95" s="16"/>
      <c r="L95" s="15"/>
      <c r="M95" s="15"/>
      <c r="N95" s="15"/>
      <c r="O95" s="16"/>
      <c r="P95" s="15"/>
      <c r="Q95" s="15"/>
      <c r="R95" s="15"/>
      <c r="S95" s="16"/>
      <c r="T95" s="15"/>
      <c r="U95" s="15"/>
      <c r="V95" s="15"/>
      <c r="W95" s="16"/>
      <c r="X95" s="15"/>
      <c r="Y95" s="15"/>
      <c r="Z95" s="15"/>
      <c r="AA95" s="16"/>
      <c r="AB95" s="15"/>
      <c r="AC95" s="15"/>
      <c r="AD95" s="15"/>
      <c r="AE95" s="16"/>
      <c r="AF95" s="15"/>
      <c r="AG95" s="15"/>
      <c r="AH95" s="15"/>
      <c r="AI95" s="16"/>
      <c r="AJ95" s="15"/>
      <c r="AK95" s="15"/>
      <c r="AL95" s="15"/>
      <c r="AM95" s="15"/>
      <c r="AN95" s="15"/>
      <c r="AO95" s="15"/>
      <c r="AP95" s="15"/>
      <c r="AQ95" s="16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s="3" customFormat="1" x14ac:dyDescent="0.2">
      <c r="A96" s="14"/>
      <c r="B96" s="15"/>
      <c r="C96" s="15"/>
      <c r="D96" s="15"/>
      <c r="E96" s="15"/>
      <c r="F96" s="15"/>
      <c r="G96" s="16"/>
      <c r="H96" s="15"/>
      <c r="I96" s="15"/>
      <c r="J96" s="15"/>
      <c r="K96" s="16"/>
      <c r="L96" s="15"/>
      <c r="M96" s="15"/>
      <c r="N96" s="15"/>
      <c r="O96" s="16"/>
      <c r="P96" s="15"/>
      <c r="Q96" s="15"/>
      <c r="R96" s="15"/>
      <c r="S96" s="16"/>
      <c r="T96" s="15"/>
      <c r="U96" s="15"/>
      <c r="V96" s="15"/>
      <c r="W96" s="16"/>
      <c r="X96" s="15"/>
      <c r="Y96" s="15"/>
      <c r="Z96" s="15"/>
      <c r="AA96" s="16"/>
      <c r="AB96" s="15"/>
      <c r="AC96" s="15"/>
      <c r="AD96" s="15"/>
      <c r="AE96" s="16"/>
      <c r="AF96" s="15"/>
      <c r="AG96" s="15"/>
      <c r="AH96" s="15"/>
      <c r="AI96" s="16"/>
      <c r="AJ96" s="15"/>
      <c r="AK96" s="15"/>
      <c r="AL96" s="15"/>
      <c r="AM96" s="15"/>
      <c r="AN96" s="15"/>
      <c r="AO96" s="15"/>
      <c r="AP96" s="15"/>
      <c r="AQ96" s="16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</sheetData>
  <mergeCells count="20">
    <mergeCell ref="AU2:AU3"/>
    <mergeCell ref="AM2:AP2"/>
    <mergeCell ref="AQ2:AT2"/>
    <mergeCell ref="C48:J48"/>
    <mergeCell ref="K48:R48"/>
    <mergeCell ref="S48:Z48"/>
    <mergeCell ref="AA48:AH48"/>
    <mergeCell ref="AI48:AT48"/>
    <mergeCell ref="O2:R2"/>
    <mergeCell ref="S2:V2"/>
    <mergeCell ref="W2:Z2"/>
    <mergeCell ref="AA2:AD2"/>
    <mergeCell ref="AE2:AH2"/>
    <mergeCell ref="AI2:AL2"/>
    <mergeCell ref="A1:L1"/>
    <mergeCell ref="A2:A3"/>
    <mergeCell ref="B2:B3"/>
    <mergeCell ref="C2:F2"/>
    <mergeCell ref="G2:J2"/>
    <mergeCell ref="K2:N2"/>
  </mergeCells>
  <pageMargins left="0.6692913385826772" right="0.47244094488188981" top="1.2598425196850394" bottom="0.15748031496062992" header="0.74803149606299213" footer="0.15748031496062992"/>
  <pageSetup paperSize="9" scale="95" pageOrder="overThenDown" orientation="portrait" r:id="rId1"/>
  <headerFooter alignWithMargins="0">
    <oddHeader xml:space="preserve">&amp;CCLASIFICAREA VENITURILOR (LA VALOAREA DEFINITIVA A PUNCTULUI) ALE MEDICILOR DE FAMILIE IN FUNCTIE DE POPULATIA INSCRISA PE LISTELE ACESTORA IN TRIM III 2021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trim III 2021</vt:lpstr>
      <vt:lpstr>'trim III 2021'!Print_Area</vt:lpstr>
      <vt:lpstr>'trim III 2021'!Print_Titles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Carmen DUMITRASCU</cp:lastModifiedBy>
  <cp:lastPrinted>2022-05-06T07:52:59Z</cp:lastPrinted>
  <dcterms:created xsi:type="dcterms:W3CDTF">2022-05-06T07:46:34Z</dcterms:created>
  <dcterms:modified xsi:type="dcterms:W3CDTF">2022-05-06T07:53:38Z</dcterms:modified>
</cp:coreProperties>
</file>