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calculator nou 2015\Desktop\Baze_utile\Personal_2018\"/>
    </mc:Choice>
  </mc:AlternateContent>
  <bookViews>
    <workbookView xWindow="10200" yWindow="-45" windowWidth="8955" windowHeight="121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27" i="1" l="1"/>
  <c r="C9" i="1" l="1"/>
  <c r="F9" i="1"/>
  <c r="I9" i="1"/>
  <c r="C10" i="1"/>
  <c r="F10" i="1"/>
  <c r="I10" i="1"/>
  <c r="C11" i="1"/>
  <c r="F11" i="1"/>
  <c r="I11" i="1"/>
  <c r="C12" i="1"/>
  <c r="F12" i="1"/>
  <c r="I12" i="1"/>
  <c r="C13" i="1"/>
  <c r="F13" i="1"/>
  <c r="I13" i="1"/>
  <c r="C14" i="1"/>
  <c r="F14" i="1"/>
  <c r="I14" i="1"/>
  <c r="C15" i="1"/>
  <c r="F15" i="1"/>
  <c r="I15" i="1"/>
  <c r="C16" i="1"/>
  <c r="F16" i="1"/>
  <c r="I16" i="1"/>
  <c r="C17" i="1"/>
  <c r="F17" i="1"/>
  <c r="I17" i="1"/>
  <c r="C18" i="1"/>
  <c r="F18" i="1"/>
  <c r="I18" i="1"/>
  <c r="C19" i="1"/>
  <c r="F19" i="1"/>
  <c r="I19" i="1"/>
  <c r="C20" i="1"/>
  <c r="F20" i="1"/>
  <c r="I20" i="1"/>
  <c r="C21" i="1"/>
  <c r="F21" i="1"/>
  <c r="I21" i="1"/>
  <c r="C22" i="1"/>
  <c r="F22" i="1"/>
  <c r="I22" i="1"/>
  <c r="C23" i="1"/>
  <c r="F23" i="1"/>
  <c r="I23" i="1"/>
  <c r="C24" i="1"/>
  <c r="F24" i="1"/>
  <c r="I24" i="1"/>
  <c r="C25" i="1"/>
  <c r="F25" i="1"/>
  <c r="I25" i="1"/>
  <c r="C26" i="1"/>
  <c r="F26" i="1"/>
  <c r="I26" i="1"/>
  <c r="C27" i="1"/>
  <c r="F27" i="1"/>
  <c r="I27" i="1"/>
  <c r="C28" i="1"/>
  <c r="F28" i="1"/>
  <c r="I28" i="1"/>
  <c r="C29" i="1"/>
  <c r="F29" i="1"/>
  <c r="I29" i="1"/>
  <c r="C30" i="1"/>
  <c r="F30" i="1"/>
  <c r="I30" i="1"/>
  <c r="C31" i="1"/>
  <c r="F31" i="1"/>
  <c r="I31" i="1"/>
  <c r="C32" i="1"/>
  <c r="F32" i="1"/>
  <c r="I32" i="1"/>
  <c r="C33" i="1"/>
  <c r="F33" i="1"/>
  <c r="I33" i="1"/>
  <c r="C34" i="1"/>
  <c r="F34" i="1"/>
  <c r="I34" i="1"/>
  <c r="C35" i="1"/>
  <c r="F35" i="1"/>
  <c r="I35" i="1"/>
  <c r="C36" i="1"/>
  <c r="F36" i="1"/>
  <c r="I36" i="1"/>
  <c r="C37" i="1"/>
  <c r="F37" i="1"/>
  <c r="I37" i="1"/>
  <c r="C38" i="1"/>
  <c r="F38" i="1"/>
  <c r="I38" i="1"/>
  <c r="C39" i="1"/>
  <c r="F39" i="1"/>
  <c r="I39" i="1"/>
  <c r="C40" i="1"/>
  <c r="F40" i="1"/>
  <c r="I40" i="1"/>
  <c r="C41" i="1"/>
  <c r="F41" i="1"/>
  <c r="I41" i="1"/>
  <c r="C42" i="1"/>
  <c r="F42" i="1"/>
  <c r="I42" i="1"/>
  <c r="C43" i="1"/>
  <c r="F43" i="1"/>
  <c r="I43" i="1"/>
  <c r="C44" i="1"/>
  <c r="F44" i="1"/>
  <c r="I44" i="1"/>
  <c r="C45" i="1"/>
  <c r="F45" i="1"/>
  <c r="I45" i="1"/>
  <c r="C46" i="1"/>
  <c r="F46" i="1"/>
  <c r="I46" i="1"/>
  <c r="C47" i="1"/>
  <c r="F47" i="1"/>
  <c r="I47" i="1"/>
  <c r="C48" i="1"/>
  <c r="F48" i="1"/>
  <c r="I48" i="1"/>
  <c r="C49" i="1"/>
  <c r="F49" i="1"/>
  <c r="I49" i="1"/>
  <c r="C50" i="1"/>
  <c r="F50" i="1"/>
  <c r="I50" i="1"/>
  <c r="AJ24" i="1" l="1"/>
  <c r="AJ50" i="1" l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L8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AG8" i="1"/>
  <c r="AD8" i="1"/>
  <c r="AA8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V8" i="1"/>
  <c r="S8" i="1"/>
  <c r="P8" i="1"/>
  <c r="K8" i="1"/>
  <c r="H8" i="1"/>
  <c r="G8" i="1"/>
  <c r="E8" i="1"/>
  <c r="AM9" i="1" l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BI50" i="1" l="1"/>
  <c r="BI49" i="1"/>
  <c r="BI48" i="1"/>
  <c r="BI47" i="1"/>
  <c r="BI46" i="1"/>
  <c r="BI45" i="1"/>
  <c r="BI44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K8" i="1"/>
  <c r="BJ8" i="1"/>
  <c r="BI8" i="1" s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H8" i="1"/>
  <c r="BG8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C8" i="1"/>
  <c r="BB8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Z8" i="1"/>
  <c r="AY8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W8" i="1"/>
  <c r="AV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R8" i="1"/>
  <c r="AQ8" i="1"/>
  <c r="BF8" i="1" l="1"/>
  <c r="AX8" i="1"/>
  <c r="AU8" i="1"/>
  <c r="BA8" i="1"/>
  <c r="AP8" i="1"/>
  <c r="AO8" i="1"/>
  <c r="AJ8" i="1" l="1"/>
  <c r="AN8" i="1" l="1"/>
  <c r="AM8" i="1" s="1"/>
  <c r="AK8" i="1"/>
  <c r="AF8" i="1"/>
  <c r="AE8" i="1"/>
  <c r="AC8" i="1"/>
  <c r="AB8" i="1"/>
  <c r="Z8" i="1"/>
  <c r="Y8" i="1"/>
  <c r="U8" i="1"/>
  <c r="T8" i="1"/>
  <c r="R8" i="1"/>
  <c r="Q8" i="1"/>
  <c r="O8" i="1"/>
  <c r="N8" i="1"/>
  <c r="J8" i="1"/>
  <c r="I8" i="1"/>
  <c r="D8" i="1"/>
  <c r="C8" i="1"/>
  <c r="CG8" i="1" l="1"/>
  <c r="CI8" i="1" l="1"/>
  <c r="CH8" i="1"/>
  <c r="CF8" i="1"/>
  <c r="CE8" i="1"/>
  <c r="CA8" i="1"/>
  <c r="CB8" i="1"/>
  <c r="BZ8" i="1"/>
  <c r="BX8" i="1"/>
  <c r="BY8" i="1"/>
  <c r="BW8" i="1"/>
  <c r="BP8" i="1"/>
  <c r="BQ8" i="1"/>
  <c r="BR8" i="1"/>
  <c r="BS8" i="1"/>
  <c r="BT8" i="1"/>
  <c r="BO8" i="1" l="1"/>
  <c r="F8" i="1" l="1"/>
</calcChain>
</file>

<file path=xl/sharedStrings.xml><?xml version="1.0" encoding="utf-8"?>
<sst xmlns="http://schemas.openxmlformats.org/spreadsheetml/2006/main" count="510" uniqueCount="78">
  <si>
    <t>Judeţul</t>
  </si>
  <si>
    <t xml:space="preserve">Medici </t>
  </si>
  <si>
    <t>Din care: medici de familie</t>
  </si>
  <si>
    <t>Farmacişti</t>
  </si>
  <si>
    <t>Personal sanitar mediu</t>
  </si>
  <si>
    <t>Total</t>
  </si>
  <si>
    <t>Public</t>
  </si>
  <si>
    <t>Privat</t>
  </si>
  <si>
    <t>TOTAL</t>
  </si>
  <si>
    <t>Alba</t>
  </si>
  <si>
    <t>Arad</t>
  </si>
  <si>
    <t>Argeş</t>
  </si>
  <si>
    <t>Bacău</t>
  </si>
  <si>
    <t>Bihor</t>
  </si>
  <si>
    <t>Bistriţa-N.</t>
  </si>
  <si>
    <t>Botoşani</t>
  </si>
  <si>
    <t>Braşov</t>
  </si>
  <si>
    <t>Brăila</t>
  </si>
  <si>
    <t>Buzău</t>
  </si>
  <si>
    <t>Caraş-S.</t>
  </si>
  <si>
    <t>Călăraşi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</si>
  <si>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</si>
  <si>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</si>
  <si>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</si>
  <si>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</si>
  <si>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</si>
  <si>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</si>
  <si>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</si>
  <si>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</si>
  <si>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</si>
  <si>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</si>
  <si>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</si>
  <si>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</si>
  <si>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</si>
  <si>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</si>
  <si>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</si>
  <si>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</si>
  <si>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</si>
  <si>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</si>
  <si>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</si>
  <si>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Satu-Mare</t>
  </si>
  <si>
    <t>Sălaj</t>
  </si>
  <si>
    <t>Sibiu</t>
  </si>
  <si>
    <t>Suceava</t>
  </si>
  <si>
    <t>Teleorman</t>
  </si>
  <si>
    <t>Timiş</t>
  </si>
  <si>
    <t>Tulcea</t>
  </si>
  <si>
    <t>Vaslui</t>
  </si>
  <si>
    <t>Vâlcea</t>
  </si>
  <si>
    <t>Vrancea</t>
  </si>
  <si>
    <t>M.Bucureşti</t>
  </si>
  <si>
    <t>din care:</t>
  </si>
  <si>
    <t>Asistenţi medicali</t>
  </si>
  <si>
    <t>Nr. crt.</t>
  </si>
  <si>
    <t xml:space="preserve"> - continuare -</t>
  </si>
  <si>
    <t>Asistenţi medicali cu studii superioare</t>
  </si>
  <si>
    <t xml:space="preserve">1. Numărul personalului sanitar pe categorii de personal, </t>
  </si>
  <si>
    <t>Alt personal sanitar cu studii superioare</t>
  </si>
  <si>
    <t xml:space="preserve">pe judeţe şi forme de proprietate </t>
  </si>
  <si>
    <t>din care: fizioterapeuţi</t>
  </si>
  <si>
    <t>Alt personal mediu angajat</t>
  </si>
  <si>
    <t>Sursa: INS</t>
  </si>
  <si>
    <t>din care: medici de familie</t>
  </si>
  <si>
    <t>Sursa: INSP - CNSISP</t>
  </si>
  <si>
    <t>Alt personal cu studii superioare</t>
  </si>
  <si>
    <t xml:space="preserve">Personal sanitar auxiliar </t>
  </si>
  <si>
    <t>- continuare -</t>
  </si>
  <si>
    <t xml:space="preserve"> Ministerului Sănătăţii, DSP-urilor, Administraţiei locale şi Academiei Române</t>
  </si>
  <si>
    <t>1A. Numărul personalului sanitar pe categorii de personal şi pe judeţe din reţeaua</t>
  </si>
  <si>
    <t>fizioterapeuţi</t>
  </si>
  <si>
    <t>din care: asistenți fizioterapeuţi</t>
  </si>
  <si>
    <t>Asistenți fiziokinetoterapeuţi</t>
  </si>
  <si>
    <t>Fiziokinetoterapeuţi cu studii superioare</t>
  </si>
  <si>
    <t>Asistenți obstetrică-ginecologie (moașe)</t>
  </si>
  <si>
    <t>Asistenți obstetrică-ginecologie (moaşe)</t>
  </si>
  <si>
    <t>Asistenți fiziokineto-terapeuţi</t>
  </si>
  <si>
    <t>Asistenţi obst.-ginec. (moașe)</t>
  </si>
  <si>
    <t>Medici dentişti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</si>
</sst>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/>
    <xf numFmtId="1" fontId="2" fillId="0" borderId="0" xfId="0" applyNumberFormat="1" applyFont="1" applyAlignment="1"/>
    <xf numFmtId="0" fontId="2" fillId="0" borderId="0" xfId="0" quotePrefix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/>
    <xf numFmtId="0" fontId="2" fillId="0" borderId="1" xfId="0" applyFont="1" applyBorder="1"/>
    <xf numFmtId="1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2"/>
  <sheetViews>
    <sheetView tabSelected="1" view="pageLayout" topLeftCell="CC1" zoomScale="90" zoomScalePageLayoutView="90" workbookViewId="0">
      <selection activeCell="CH3" sqref="CH3"/>
    </sheetView>
  </sheetViews>
  <sheetFormatPr defaultRowHeight="12.75" x14ac:dyDescent="0.2"/>
  <cols>
    <col min="1" max="1" width="4.42578125" style="5" customWidth="1"/>
    <col min="2" max="2" width="10" style="5" customWidth="1"/>
    <col min="3" max="11" width="8" style="5" customWidth="1"/>
    <col min="12" max="12" width="4.85546875" style="5" customWidth="1"/>
    <col min="13" max="13" width="10.7109375" style="5" customWidth="1"/>
    <col min="14" max="22" width="7.85546875" style="5" customWidth="1"/>
    <col min="23" max="23" width="4.85546875" style="5" customWidth="1"/>
    <col min="24" max="24" width="10.7109375" style="5" customWidth="1"/>
    <col min="25" max="33" width="7.7109375" style="5" customWidth="1"/>
    <col min="34" max="34" width="4.42578125" style="5" customWidth="1"/>
    <col min="35" max="35" width="10.5703125" style="5" customWidth="1"/>
    <col min="36" max="44" width="8" style="5" customWidth="1"/>
    <col min="45" max="45" width="4.42578125" style="5" customWidth="1"/>
    <col min="46" max="46" width="10.5703125" style="5" customWidth="1"/>
    <col min="47" max="51" width="8" style="5" customWidth="1"/>
    <col min="52" max="52" width="8" style="6" customWidth="1"/>
    <col min="53" max="55" width="7.5703125" style="6" customWidth="1"/>
    <col min="56" max="56" width="4.42578125" style="5" customWidth="1"/>
    <col min="57" max="57" width="10.5703125" style="5" customWidth="1"/>
    <col min="58" max="60" width="8.7109375" style="6" customWidth="1"/>
    <col min="61" max="63" width="8.7109375" style="5" customWidth="1"/>
    <col min="64" max="64" width="20.7109375" style="5" customWidth="1"/>
    <col min="65" max="65" width="6" style="5" customWidth="1"/>
    <col min="66" max="66" width="14" style="5" customWidth="1"/>
    <col min="67" max="67" width="10" style="5" customWidth="1"/>
    <col min="68" max="68" width="14.85546875" style="5" customWidth="1"/>
    <col min="69" max="69" width="9.140625" style="5"/>
    <col min="70" max="70" width="10" style="5" customWidth="1"/>
    <col min="71" max="71" width="8.28515625" style="5" customWidth="1"/>
    <col min="72" max="72" width="12.42578125" style="5" customWidth="1"/>
    <col min="73" max="73" width="4.85546875" style="5" customWidth="1"/>
    <col min="74" max="74" width="13" style="5" customWidth="1"/>
    <col min="75" max="80" width="11.28515625" style="5" customWidth="1"/>
    <col min="81" max="81" width="4.85546875" style="5" customWidth="1"/>
    <col min="82" max="82" width="11.28515625" style="5" customWidth="1"/>
    <col min="83" max="83" width="17.7109375" style="5" bestFit="1" customWidth="1"/>
    <col min="84" max="87" width="13.5703125" style="5" customWidth="1"/>
    <col min="88" max="16384" width="9.140625" style="5"/>
  </cols>
  <sheetData>
    <row r="1" spans="1:87" ht="15.75" x14ac:dyDescent="0.25">
      <c r="A1" s="35" t="s">
        <v>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"/>
      <c r="M1" s="1"/>
      <c r="N1" s="9"/>
      <c r="O1" s="9"/>
      <c r="P1" s="9"/>
      <c r="Q1" s="3"/>
      <c r="R1" s="3"/>
      <c r="S1" s="3"/>
      <c r="T1" s="3"/>
      <c r="U1" s="3"/>
      <c r="V1" s="3"/>
      <c r="W1" s="13"/>
      <c r="X1" s="1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"/>
      <c r="BA1" s="4"/>
      <c r="BB1" s="4"/>
      <c r="BC1" s="4"/>
      <c r="BD1" s="3"/>
      <c r="BE1" s="3"/>
      <c r="BF1" s="4"/>
      <c r="BG1" s="4"/>
      <c r="BH1" s="4"/>
      <c r="BM1" s="35" t="s">
        <v>68</v>
      </c>
      <c r="BN1" s="35"/>
      <c r="BO1" s="35"/>
      <c r="BP1" s="35"/>
      <c r="BQ1" s="35"/>
      <c r="BR1" s="35"/>
      <c r="BS1" s="35"/>
      <c r="BT1" s="35"/>
      <c r="BU1" s="9"/>
      <c r="BV1" s="9"/>
      <c r="BW1" s="9"/>
      <c r="BX1" s="9"/>
      <c r="BY1" s="9"/>
      <c r="BZ1" s="9"/>
    </row>
    <row r="2" spans="1:87" ht="15.75" x14ac:dyDescent="0.25">
      <c r="A2" s="35" t="s">
        <v>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13"/>
      <c r="M2" s="1"/>
      <c r="N2" s="9"/>
      <c r="O2" s="9"/>
      <c r="P2" s="9"/>
      <c r="Q2" s="3"/>
      <c r="R2" s="3"/>
      <c r="S2" s="3"/>
      <c r="T2" s="3"/>
      <c r="U2" s="3"/>
      <c r="V2" s="3"/>
      <c r="W2" s="13"/>
      <c r="X2" s="1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4"/>
      <c r="BA2" s="4"/>
      <c r="BB2" s="4"/>
      <c r="BC2" s="4"/>
      <c r="BD2" s="3"/>
      <c r="BE2" s="3"/>
      <c r="BF2" s="4"/>
      <c r="BG2" s="4"/>
      <c r="BH2" s="4"/>
      <c r="BM2" s="35" t="s">
        <v>67</v>
      </c>
      <c r="BN2" s="35"/>
      <c r="BO2" s="35"/>
      <c r="BP2" s="35"/>
      <c r="BQ2" s="35"/>
      <c r="BR2" s="35"/>
      <c r="BS2" s="35"/>
      <c r="BT2" s="35"/>
      <c r="BU2" s="9"/>
      <c r="BV2" s="9"/>
      <c r="BW2" s="9"/>
      <c r="BX2" s="9"/>
      <c r="BY2" s="9"/>
      <c r="BZ2" s="9"/>
    </row>
    <row r="3" spans="1:87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39" t="s">
        <v>54</v>
      </c>
      <c r="M3" s="39"/>
      <c r="N3" s="13"/>
      <c r="O3" s="13"/>
      <c r="P3" s="13"/>
      <c r="Q3" s="3"/>
      <c r="R3" s="3"/>
      <c r="S3" s="3"/>
      <c r="T3" s="3"/>
      <c r="U3" s="3"/>
      <c r="V3" s="3"/>
      <c r="W3" s="39" t="s">
        <v>54</v>
      </c>
      <c r="X3" s="39"/>
      <c r="Y3" s="3"/>
      <c r="Z3" s="3"/>
      <c r="AA3" s="3"/>
      <c r="AB3" s="3"/>
      <c r="AC3" s="3"/>
      <c r="AD3" s="3"/>
      <c r="AE3" s="3"/>
      <c r="AF3" s="3"/>
      <c r="AG3" s="3"/>
      <c r="AH3" s="10" t="s">
        <v>54</v>
      </c>
      <c r="AI3" s="10"/>
      <c r="AJ3" s="3"/>
      <c r="AK3" s="3"/>
      <c r="AL3" s="3"/>
      <c r="AM3" s="3"/>
      <c r="AN3" s="3"/>
      <c r="AO3" s="3"/>
      <c r="AP3" s="39"/>
      <c r="AQ3" s="39"/>
      <c r="AR3" s="3"/>
      <c r="AS3" s="10" t="s">
        <v>54</v>
      </c>
      <c r="AT3" s="10"/>
      <c r="AU3" s="3"/>
      <c r="AV3" s="3"/>
      <c r="AW3" s="3"/>
      <c r="AX3" s="3"/>
      <c r="AY3" s="3"/>
      <c r="AZ3" s="4"/>
      <c r="BD3" s="10" t="s">
        <v>54</v>
      </c>
      <c r="BE3" s="10"/>
      <c r="BF3" s="10"/>
      <c r="BG3" s="10"/>
      <c r="BH3" s="4"/>
      <c r="BV3" s="11" t="s">
        <v>66</v>
      </c>
      <c r="CD3" s="11" t="s">
        <v>66</v>
      </c>
    </row>
    <row r="4" spans="1:87" x14ac:dyDescent="0.2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4"/>
      <c r="AK4" s="4"/>
      <c r="AL4" s="4"/>
      <c r="AM4" s="4"/>
      <c r="AN4" s="4"/>
      <c r="AO4" s="4"/>
      <c r="AP4" s="4"/>
      <c r="AQ4" s="4"/>
      <c r="AR4" s="4"/>
      <c r="AS4" s="3"/>
      <c r="AT4" s="3"/>
      <c r="AU4" s="4"/>
      <c r="AV4" s="4"/>
      <c r="AW4" s="4"/>
      <c r="AX4" s="4"/>
      <c r="AY4" s="4"/>
      <c r="AZ4" s="4"/>
      <c r="BA4" s="4"/>
      <c r="BB4" s="4"/>
      <c r="BC4" s="4"/>
      <c r="BD4" s="3"/>
      <c r="BE4" s="3"/>
      <c r="BF4" s="4"/>
      <c r="BG4" s="4"/>
      <c r="BH4" s="4"/>
    </row>
    <row r="5" spans="1:87" ht="25.5" customHeight="1" x14ac:dyDescent="0.2">
      <c r="A5" s="36" t="s">
        <v>53</v>
      </c>
      <c r="B5" s="29" t="s">
        <v>0</v>
      </c>
      <c r="C5" s="34" t="s">
        <v>1</v>
      </c>
      <c r="D5" s="34"/>
      <c r="E5" s="34"/>
      <c r="F5" s="32" t="s">
        <v>2</v>
      </c>
      <c r="G5" s="32"/>
      <c r="H5" s="32"/>
      <c r="I5" s="34" t="s">
        <v>77</v>
      </c>
      <c r="J5" s="34"/>
      <c r="K5" s="34"/>
      <c r="L5" s="28" t="s">
        <v>53</v>
      </c>
      <c r="M5" s="29" t="s">
        <v>0</v>
      </c>
      <c r="N5" s="34" t="s">
        <v>3</v>
      </c>
      <c r="O5" s="34"/>
      <c r="P5" s="34"/>
      <c r="Q5" s="32" t="s">
        <v>72</v>
      </c>
      <c r="R5" s="32"/>
      <c r="S5" s="32"/>
      <c r="T5" s="32" t="s">
        <v>51</v>
      </c>
      <c r="U5" s="32"/>
      <c r="V5" s="32"/>
      <c r="W5" s="28" t="s">
        <v>53</v>
      </c>
      <c r="X5" s="29" t="s">
        <v>0</v>
      </c>
      <c r="Y5" s="32" t="s">
        <v>55</v>
      </c>
      <c r="Z5" s="32"/>
      <c r="AA5" s="32"/>
      <c r="AB5" s="32" t="s">
        <v>51</v>
      </c>
      <c r="AC5" s="32"/>
      <c r="AD5" s="32"/>
      <c r="AE5" s="32" t="s">
        <v>57</v>
      </c>
      <c r="AF5" s="32"/>
      <c r="AG5" s="32"/>
      <c r="AH5" s="28" t="s">
        <v>53</v>
      </c>
      <c r="AI5" s="29" t="s">
        <v>0</v>
      </c>
      <c r="AJ5" s="32" t="s">
        <v>64</v>
      </c>
      <c r="AK5" s="32"/>
      <c r="AL5" s="32"/>
      <c r="AM5" s="34" t="s">
        <v>4</v>
      </c>
      <c r="AN5" s="34"/>
      <c r="AO5" s="34"/>
      <c r="AP5" s="34" t="s">
        <v>52</v>
      </c>
      <c r="AQ5" s="34"/>
      <c r="AR5" s="34"/>
      <c r="AS5" s="28" t="s">
        <v>53</v>
      </c>
      <c r="AT5" s="29" t="s">
        <v>0</v>
      </c>
      <c r="AU5" s="34" t="s">
        <v>51</v>
      </c>
      <c r="AV5" s="34"/>
      <c r="AW5" s="34"/>
      <c r="AX5" s="34"/>
      <c r="AY5" s="34"/>
      <c r="AZ5" s="34"/>
      <c r="BA5" s="34"/>
      <c r="BB5" s="34"/>
      <c r="BC5" s="34"/>
      <c r="BD5" s="28" t="s">
        <v>53</v>
      </c>
      <c r="BE5" s="29" t="s">
        <v>0</v>
      </c>
      <c r="BF5" s="32" t="s">
        <v>65</v>
      </c>
      <c r="BG5" s="32"/>
      <c r="BH5" s="32"/>
      <c r="BI5" s="32" t="s">
        <v>60</v>
      </c>
      <c r="BJ5" s="32"/>
      <c r="BK5" s="32"/>
      <c r="BL5" s="16"/>
      <c r="BM5" s="28" t="s">
        <v>53</v>
      </c>
      <c r="BN5" s="29" t="s">
        <v>0</v>
      </c>
      <c r="BO5" s="34" t="s">
        <v>1</v>
      </c>
      <c r="BP5" s="34"/>
      <c r="BQ5" s="31" t="s">
        <v>77</v>
      </c>
      <c r="BR5" s="33" t="s">
        <v>3</v>
      </c>
      <c r="BS5" s="31" t="s">
        <v>72</v>
      </c>
      <c r="BT5" s="31"/>
      <c r="BU5" s="28" t="s">
        <v>53</v>
      </c>
      <c r="BV5" s="29" t="s">
        <v>0</v>
      </c>
      <c r="BW5" s="31" t="s">
        <v>55</v>
      </c>
      <c r="BX5" s="27" t="s">
        <v>51</v>
      </c>
      <c r="BY5" s="31" t="s">
        <v>57</v>
      </c>
      <c r="BZ5" s="31" t="s">
        <v>64</v>
      </c>
      <c r="CA5" s="31" t="s">
        <v>4</v>
      </c>
      <c r="CB5" s="31" t="s">
        <v>52</v>
      </c>
      <c r="CC5" s="28" t="s">
        <v>53</v>
      </c>
      <c r="CD5" s="29" t="s">
        <v>0</v>
      </c>
      <c r="CE5" s="32" t="s">
        <v>51</v>
      </c>
      <c r="CF5" s="32"/>
      <c r="CG5" s="32"/>
      <c r="CH5" s="31" t="s">
        <v>65</v>
      </c>
      <c r="CI5" s="31" t="s">
        <v>60</v>
      </c>
    </row>
    <row r="6" spans="1:87" ht="27" customHeight="1" x14ac:dyDescent="0.2">
      <c r="A6" s="37"/>
      <c r="B6" s="29"/>
      <c r="C6" s="34" t="s">
        <v>5</v>
      </c>
      <c r="D6" s="34" t="s">
        <v>6</v>
      </c>
      <c r="E6" s="34" t="s">
        <v>7</v>
      </c>
      <c r="F6" s="34" t="s">
        <v>5</v>
      </c>
      <c r="G6" s="34" t="s">
        <v>6</v>
      </c>
      <c r="H6" s="34" t="s">
        <v>7</v>
      </c>
      <c r="I6" s="34" t="s">
        <v>5</v>
      </c>
      <c r="J6" s="34" t="s">
        <v>6</v>
      </c>
      <c r="K6" s="34" t="s">
        <v>7</v>
      </c>
      <c r="L6" s="28"/>
      <c r="M6" s="30"/>
      <c r="N6" s="34" t="s">
        <v>5</v>
      </c>
      <c r="O6" s="34" t="s">
        <v>6</v>
      </c>
      <c r="P6" s="34" t="s">
        <v>7</v>
      </c>
      <c r="Q6" s="34" t="s">
        <v>5</v>
      </c>
      <c r="R6" s="34" t="s">
        <v>6</v>
      </c>
      <c r="S6" s="34" t="s">
        <v>7</v>
      </c>
      <c r="T6" s="34" t="s">
        <v>69</v>
      </c>
      <c r="U6" s="34"/>
      <c r="V6" s="34"/>
      <c r="W6" s="28"/>
      <c r="X6" s="30"/>
      <c r="Y6" s="32"/>
      <c r="Z6" s="32"/>
      <c r="AA6" s="32"/>
      <c r="AB6" s="32" t="s">
        <v>73</v>
      </c>
      <c r="AC6" s="32"/>
      <c r="AD6" s="32"/>
      <c r="AE6" s="32"/>
      <c r="AF6" s="32"/>
      <c r="AG6" s="32"/>
      <c r="AH6" s="28"/>
      <c r="AI6" s="29"/>
      <c r="AJ6" s="34" t="s">
        <v>5</v>
      </c>
      <c r="AK6" s="34" t="s">
        <v>6</v>
      </c>
      <c r="AL6" s="34" t="s">
        <v>7</v>
      </c>
      <c r="AM6" s="34" t="s">
        <v>5</v>
      </c>
      <c r="AN6" s="34" t="s">
        <v>6</v>
      </c>
      <c r="AO6" s="34" t="s">
        <v>7</v>
      </c>
      <c r="AP6" s="34" t="s">
        <v>5</v>
      </c>
      <c r="AQ6" s="34" t="s">
        <v>6</v>
      </c>
      <c r="AR6" s="34" t="s">
        <v>7</v>
      </c>
      <c r="AS6" s="28"/>
      <c r="AT6" s="29"/>
      <c r="AU6" s="32" t="s">
        <v>74</v>
      </c>
      <c r="AV6" s="32"/>
      <c r="AW6" s="32"/>
      <c r="AX6" s="32" t="s">
        <v>71</v>
      </c>
      <c r="AY6" s="32"/>
      <c r="AZ6" s="32"/>
      <c r="BA6" s="32" t="s">
        <v>70</v>
      </c>
      <c r="BB6" s="32"/>
      <c r="BC6" s="32"/>
      <c r="BD6" s="28"/>
      <c r="BE6" s="29"/>
      <c r="BF6" s="34" t="s">
        <v>5</v>
      </c>
      <c r="BG6" s="34" t="s">
        <v>6</v>
      </c>
      <c r="BH6" s="34" t="s">
        <v>7</v>
      </c>
      <c r="BI6" s="34" t="s">
        <v>5</v>
      </c>
      <c r="BJ6" s="34" t="s">
        <v>6</v>
      </c>
      <c r="BK6" s="34" t="s">
        <v>7</v>
      </c>
      <c r="BL6" s="24"/>
      <c r="BM6" s="28"/>
      <c r="BN6" s="30"/>
      <c r="BO6" s="34" t="s">
        <v>5</v>
      </c>
      <c r="BP6" s="31" t="s">
        <v>62</v>
      </c>
      <c r="BQ6" s="31"/>
      <c r="BR6" s="33"/>
      <c r="BS6" s="34" t="s">
        <v>5</v>
      </c>
      <c r="BT6" s="31" t="s">
        <v>59</v>
      </c>
      <c r="BU6" s="28"/>
      <c r="BV6" s="30"/>
      <c r="BW6" s="31"/>
      <c r="BX6" s="32" t="s">
        <v>76</v>
      </c>
      <c r="BY6" s="31"/>
      <c r="BZ6" s="31"/>
      <c r="CA6" s="31"/>
      <c r="CB6" s="31"/>
      <c r="CC6" s="28"/>
      <c r="CD6" s="30"/>
      <c r="CE6" s="32" t="s">
        <v>74</v>
      </c>
      <c r="CF6" s="32" t="s">
        <v>75</v>
      </c>
      <c r="CG6" s="32" t="s">
        <v>70</v>
      </c>
      <c r="CH6" s="31"/>
      <c r="CI6" s="31"/>
    </row>
    <row r="7" spans="1:87" ht="13.5" customHeight="1" x14ac:dyDescent="0.2">
      <c r="A7" s="37"/>
      <c r="B7" s="29"/>
      <c r="C7" s="34"/>
      <c r="D7" s="34"/>
      <c r="E7" s="34"/>
      <c r="F7" s="34"/>
      <c r="G7" s="34"/>
      <c r="H7" s="34"/>
      <c r="I7" s="34"/>
      <c r="J7" s="34"/>
      <c r="K7" s="34"/>
      <c r="L7" s="28"/>
      <c r="M7" s="30"/>
      <c r="N7" s="34"/>
      <c r="O7" s="34"/>
      <c r="P7" s="34"/>
      <c r="Q7" s="30"/>
      <c r="R7" s="30"/>
      <c r="S7" s="30"/>
      <c r="T7" s="14" t="s">
        <v>5</v>
      </c>
      <c r="U7" s="14" t="s">
        <v>6</v>
      </c>
      <c r="V7" s="14" t="s">
        <v>7</v>
      </c>
      <c r="W7" s="28"/>
      <c r="X7" s="30"/>
      <c r="Y7" s="14" t="s">
        <v>5</v>
      </c>
      <c r="Z7" s="14" t="s">
        <v>6</v>
      </c>
      <c r="AA7" s="14" t="s">
        <v>7</v>
      </c>
      <c r="AB7" s="14" t="s">
        <v>5</v>
      </c>
      <c r="AC7" s="14" t="s">
        <v>6</v>
      </c>
      <c r="AD7" s="14" t="s">
        <v>7</v>
      </c>
      <c r="AE7" s="14" t="s">
        <v>5</v>
      </c>
      <c r="AF7" s="14" t="s">
        <v>6</v>
      </c>
      <c r="AG7" s="14" t="s">
        <v>7</v>
      </c>
      <c r="AH7" s="28"/>
      <c r="AI7" s="29"/>
      <c r="AJ7" s="30"/>
      <c r="AK7" s="30"/>
      <c r="AL7" s="30"/>
      <c r="AM7" s="30"/>
      <c r="AN7" s="30"/>
      <c r="AO7" s="30"/>
      <c r="AP7" s="30"/>
      <c r="AQ7" s="30"/>
      <c r="AR7" s="30"/>
      <c r="AS7" s="28"/>
      <c r="AT7" s="29"/>
      <c r="AU7" s="14" t="s">
        <v>5</v>
      </c>
      <c r="AV7" s="14" t="s">
        <v>6</v>
      </c>
      <c r="AW7" s="14" t="s">
        <v>7</v>
      </c>
      <c r="AX7" s="14" t="s">
        <v>5</v>
      </c>
      <c r="AY7" s="14" t="s">
        <v>6</v>
      </c>
      <c r="AZ7" s="14" t="s">
        <v>7</v>
      </c>
      <c r="BA7" s="14" t="s">
        <v>5</v>
      </c>
      <c r="BB7" s="14" t="s">
        <v>6</v>
      </c>
      <c r="BC7" s="14" t="s">
        <v>7</v>
      </c>
      <c r="BD7" s="28"/>
      <c r="BE7" s="29"/>
      <c r="BF7" s="30"/>
      <c r="BG7" s="30"/>
      <c r="BH7" s="30"/>
      <c r="BI7" s="30"/>
      <c r="BJ7" s="30"/>
      <c r="BK7" s="30"/>
      <c r="BL7" s="25"/>
      <c r="BM7" s="28"/>
      <c r="BN7" s="30"/>
      <c r="BO7" s="34"/>
      <c r="BP7" s="31"/>
      <c r="BQ7" s="31"/>
      <c r="BR7" s="33"/>
      <c r="BS7" s="34"/>
      <c r="BT7" s="31"/>
      <c r="BU7" s="28"/>
      <c r="BV7" s="30"/>
      <c r="BW7" s="31"/>
      <c r="BX7" s="32"/>
      <c r="BY7" s="31"/>
      <c r="BZ7" s="31"/>
      <c r="CA7" s="31"/>
      <c r="CB7" s="31"/>
      <c r="CC7" s="28"/>
      <c r="CD7" s="30"/>
      <c r="CE7" s="32"/>
      <c r="CF7" s="32"/>
      <c r="CG7" s="32"/>
      <c r="CH7" s="31"/>
      <c r="CI7" s="31"/>
    </row>
    <row r="8" spans="1:87" x14ac:dyDescent="0.2">
      <c r="A8" s="38"/>
      <c r="B8" s="17" t="s">
        <v>8</v>
      </c>
      <c r="C8" s="19">
        <f t="shared" ref="C8:K8" si="0">SUM(C9:C50)</f>
        <v>60585</v>
      </c>
      <c r="D8" s="19">
        <f t="shared" si="0"/>
        <v>38064</v>
      </c>
      <c r="E8" s="19">
        <f t="shared" si="0"/>
        <v>22521</v>
      </c>
      <c r="F8" s="20">
        <f t="shared" si="0"/>
        <v>12027</v>
      </c>
      <c r="G8" s="18">
        <f t="shared" si="0"/>
        <v>886</v>
      </c>
      <c r="H8" s="18">
        <f t="shared" si="0"/>
        <v>11141</v>
      </c>
      <c r="I8" s="19">
        <f t="shared" si="0"/>
        <v>16457</v>
      </c>
      <c r="J8" s="19">
        <f t="shared" si="0"/>
        <v>1603</v>
      </c>
      <c r="K8" s="19">
        <f t="shared" si="0"/>
        <v>14854</v>
      </c>
      <c r="L8" s="28"/>
      <c r="M8" s="17" t="s">
        <v>8</v>
      </c>
      <c r="N8" s="19">
        <f t="shared" ref="N8:V8" si="1">SUM(N9:N50)</f>
        <v>17620</v>
      </c>
      <c r="O8" s="19">
        <f t="shared" si="1"/>
        <v>1208</v>
      </c>
      <c r="P8" s="19">
        <f t="shared" si="1"/>
        <v>16412</v>
      </c>
      <c r="Q8" s="18">
        <f t="shared" si="1"/>
        <v>1902</v>
      </c>
      <c r="R8" s="18">
        <f t="shared" si="1"/>
        <v>1009</v>
      </c>
      <c r="S8" s="18">
        <f t="shared" si="1"/>
        <v>893</v>
      </c>
      <c r="T8" s="19">
        <f t="shared" si="1"/>
        <v>393</v>
      </c>
      <c r="U8" s="19">
        <f t="shared" si="1"/>
        <v>169</v>
      </c>
      <c r="V8" s="19">
        <f t="shared" si="1"/>
        <v>224</v>
      </c>
      <c r="W8" s="28"/>
      <c r="X8" s="17" t="s">
        <v>8</v>
      </c>
      <c r="Y8" s="18">
        <f t="shared" ref="Y8:AG8" si="2">SUM(Y9:Y50)</f>
        <v>15345</v>
      </c>
      <c r="Z8" s="18">
        <f t="shared" si="2"/>
        <v>13108</v>
      </c>
      <c r="AA8" s="18">
        <f t="shared" si="2"/>
        <v>2237</v>
      </c>
      <c r="AB8" s="19">
        <f t="shared" si="2"/>
        <v>841</v>
      </c>
      <c r="AC8" s="19">
        <f t="shared" si="2"/>
        <v>639</v>
      </c>
      <c r="AD8" s="19">
        <f t="shared" si="2"/>
        <v>202</v>
      </c>
      <c r="AE8" s="19">
        <f t="shared" si="2"/>
        <v>4157</v>
      </c>
      <c r="AF8" s="19">
        <f t="shared" si="2"/>
        <v>3595</v>
      </c>
      <c r="AG8" s="19">
        <f t="shared" si="2"/>
        <v>562</v>
      </c>
      <c r="AH8" s="28"/>
      <c r="AI8" s="17" t="s">
        <v>8</v>
      </c>
      <c r="AJ8" s="18">
        <f>SUM(AJ9:AJ50)</f>
        <v>11234</v>
      </c>
      <c r="AK8" s="18">
        <f>SUM(AK9:AK50)</f>
        <v>9320</v>
      </c>
      <c r="AL8" s="18">
        <f>SUM(AL9:AL50)</f>
        <v>1914</v>
      </c>
      <c r="AM8" s="18">
        <f>SUM(AN8,AO8)</f>
        <v>145317</v>
      </c>
      <c r="AN8" s="18">
        <f>SUM(AN9:AN50)</f>
        <v>94355</v>
      </c>
      <c r="AO8" s="18">
        <f>SUM(AO9:AO50)</f>
        <v>50962</v>
      </c>
      <c r="AP8" s="19">
        <f>SUM(AQ8,AR8)</f>
        <v>130567</v>
      </c>
      <c r="AQ8" s="19">
        <f>SUM(AQ9:AQ50)</f>
        <v>83976</v>
      </c>
      <c r="AR8" s="19">
        <f>SUM(AR9:AR50)</f>
        <v>46591</v>
      </c>
      <c r="AS8" s="28"/>
      <c r="AT8" s="17" t="s">
        <v>8</v>
      </c>
      <c r="AU8" s="19">
        <f>SUM(AV8,AW8)</f>
        <v>2511</v>
      </c>
      <c r="AV8" s="19">
        <f>SUM(AV9:AV50)</f>
        <v>1925</v>
      </c>
      <c r="AW8" s="19">
        <f>SUM(AW9:AW50)</f>
        <v>586</v>
      </c>
      <c r="AX8" s="19">
        <f>SUM(AY8,AZ8)</f>
        <v>910</v>
      </c>
      <c r="AY8" s="19">
        <f>SUM(AY9:AY50)</f>
        <v>376</v>
      </c>
      <c r="AZ8" s="19">
        <f>SUM(AZ9:AZ50)</f>
        <v>534</v>
      </c>
      <c r="BA8" s="18">
        <f>SUM(BB8,BC8)</f>
        <v>518</v>
      </c>
      <c r="BB8" s="19">
        <f>SUM(BB9:BB50)</f>
        <v>241</v>
      </c>
      <c r="BC8" s="19">
        <f>SUM(BC9:BC50)</f>
        <v>277</v>
      </c>
      <c r="BD8" s="28"/>
      <c r="BE8" s="17" t="s">
        <v>8</v>
      </c>
      <c r="BF8" s="18">
        <f>SUM(BG8,BH8)</f>
        <v>70257</v>
      </c>
      <c r="BG8" s="19">
        <f>SUM(BG9:BG50)</f>
        <v>62112</v>
      </c>
      <c r="BH8" s="19">
        <f>SUM(BH9:BH50)</f>
        <v>8145</v>
      </c>
      <c r="BI8" s="18">
        <f>SUM(BJ8,BK8)</f>
        <v>25251</v>
      </c>
      <c r="BJ8" s="19">
        <f>SUM(BJ9:BJ50)</f>
        <v>21937</v>
      </c>
      <c r="BK8" s="19">
        <f>SUM(BK9:BK50)</f>
        <v>3314</v>
      </c>
      <c r="BL8" s="26"/>
      <c r="BM8" s="28"/>
      <c r="BN8" s="17" t="s">
        <v>8</v>
      </c>
      <c r="BO8" s="19">
        <f>SUM(BO9:BO50)</f>
        <v>34205</v>
      </c>
      <c r="BP8" s="19">
        <f t="shared" ref="BP8:BT8" si="3">SUM(BP9:BP50)</f>
        <v>624</v>
      </c>
      <c r="BQ8" s="19">
        <f t="shared" si="3"/>
        <v>940</v>
      </c>
      <c r="BR8" s="19">
        <f t="shared" si="3"/>
        <v>1087</v>
      </c>
      <c r="BS8" s="19">
        <f t="shared" si="3"/>
        <v>566</v>
      </c>
      <c r="BT8" s="19">
        <f t="shared" si="3"/>
        <v>97</v>
      </c>
      <c r="BU8" s="28"/>
      <c r="BV8" s="17" t="s">
        <v>8</v>
      </c>
      <c r="BW8" s="19">
        <f t="shared" ref="BW8" si="4">SUM(BW9:BW50)</f>
        <v>11887</v>
      </c>
      <c r="BX8" s="19">
        <f t="shared" ref="BX8" si="5">SUM(BX9:BX50)</f>
        <v>635</v>
      </c>
      <c r="BY8" s="19">
        <f t="shared" ref="BY8:BZ8" si="6">SUM(BY9:BY50)</f>
        <v>3444</v>
      </c>
      <c r="BZ8" s="19">
        <f t="shared" si="6"/>
        <v>8961</v>
      </c>
      <c r="CA8" s="19">
        <f t="shared" ref="CA8" si="7">SUM(CA9:CA50)</f>
        <v>75033</v>
      </c>
      <c r="CB8" s="19">
        <f t="shared" ref="CB8" si="8">SUM(CB9:CB50)</f>
        <v>69229</v>
      </c>
      <c r="CC8" s="28"/>
      <c r="CD8" s="17" t="s">
        <v>8</v>
      </c>
      <c r="CE8" s="19">
        <f t="shared" ref="CE8" si="9">SUM(CE9:CE50)</f>
        <v>1905</v>
      </c>
      <c r="CF8" s="19">
        <f t="shared" ref="CF8:CG8" si="10">SUM(CF9:CF50)</f>
        <v>212</v>
      </c>
      <c r="CG8" s="19">
        <f t="shared" si="10"/>
        <v>133</v>
      </c>
      <c r="CH8" s="19">
        <f t="shared" ref="CH8" si="11">SUM(CH9:CH50)</f>
        <v>47103</v>
      </c>
      <c r="CI8" s="19">
        <f t="shared" ref="CI8" si="12">SUM(CI9:CI50)</f>
        <v>16413</v>
      </c>
    </row>
    <row r="9" spans="1:87" x14ac:dyDescent="0.2">
      <c r="A9" s="21">
        <v>1</v>
      </c>
      <c r="B9" s="22" t="s">
        <v>9</v>
      </c>
      <c r="C9" s="8">
        <f>+D9+E9</f>
        <v>660</v>
      </c>
      <c r="D9" s="7">
        <v>458</v>
      </c>
      <c r="E9" s="8">
        <v>202</v>
      </c>
      <c r="F9" s="8">
        <f>+G9+H9</f>
        <v>169</v>
      </c>
      <c r="G9" s="7">
        <v>4</v>
      </c>
      <c r="H9" s="8">
        <v>165</v>
      </c>
      <c r="I9" s="8">
        <f>+J9+K9</f>
        <v>167</v>
      </c>
      <c r="J9" s="8">
        <v>12</v>
      </c>
      <c r="K9" s="8">
        <v>155</v>
      </c>
      <c r="L9" s="21">
        <v>1</v>
      </c>
      <c r="M9" s="22" t="s">
        <v>9</v>
      </c>
      <c r="N9" s="8">
        <f>+O9+P9</f>
        <v>215</v>
      </c>
      <c r="O9" s="8">
        <v>18</v>
      </c>
      <c r="P9" s="8">
        <v>197</v>
      </c>
      <c r="Q9" s="7">
        <f>+R9+S9</f>
        <v>7</v>
      </c>
      <c r="R9" s="7">
        <v>6</v>
      </c>
      <c r="S9" s="8">
        <v>1</v>
      </c>
      <c r="T9" s="8">
        <f>+U9+V9</f>
        <v>4</v>
      </c>
      <c r="U9" s="8">
        <v>4</v>
      </c>
      <c r="V9" s="8">
        <v>0</v>
      </c>
      <c r="W9" s="21">
        <v>1</v>
      </c>
      <c r="X9" s="22" t="s">
        <v>9</v>
      </c>
      <c r="Y9" s="7">
        <f>+Z9+AA9</f>
        <v>196</v>
      </c>
      <c r="Z9" s="7">
        <v>184</v>
      </c>
      <c r="AA9" s="8">
        <v>12</v>
      </c>
      <c r="AB9" s="8">
        <f>+AC9+AD9</f>
        <v>3</v>
      </c>
      <c r="AC9" s="8">
        <v>3</v>
      </c>
      <c r="AD9" s="8">
        <v>0</v>
      </c>
      <c r="AE9" s="8">
        <f>+AF9+AG9</f>
        <v>63</v>
      </c>
      <c r="AF9" s="8">
        <v>61</v>
      </c>
      <c r="AG9" s="8">
        <v>2</v>
      </c>
      <c r="AH9" s="21">
        <v>1</v>
      </c>
      <c r="AI9" s="22" t="s">
        <v>9</v>
      </c>
      <c r="AJ9" s="7">
        <f t="shared" ref="AJ9:AJ50" si="13">SUM(AK9,AL9)</f>
        <v>192</v>
      </c>
      <c r="AK9" s="7">
        <v>172</v>
      </c>
      <c r="AL9" s="8">
        <v>20</v>
      </c>
      <c r="AM9" s="7">
        <f t="shared" ref="AM9:AM50" si="14">SUM(AN9,AO9)</f>
        <v>2188</v>
      </c>
      <c r="AN9" s="7">
        <v>1597</v>
      </c>
      <c r="AO9" s="8">
        <v>591</v>
      </c>
      <c r="AP9" s="8">
        <f t="shared" ref="AP9:AP50" si="15">SUM(AQ9,AR9)</f>
        <v>2057</v>
      </c>
      <c r="AQ9" s="8">
        <v>1469</v>
      </c>
      <c r="AR9" s="8">
        <v>588</v>
      </c>
      <c r="AS9" s="21">
        <v>1</v>
      </c>
      <c r="AT9" s="22" t="s">
        <v>9</v>
      </c>
      <c r="AU9" s="8">
        <f t="shared" ref="AU9:AU50" si="16">SUM(AV9,AW9)</f>
        <v>62</v>
      </c>
      <c r="AV9" s="8">
        <v>62</v>
      </c>
      <c r="AW9" s="8">
        <v>0</v>
      </c>
      <c r="AX9" s="8">
        <f t="shared" ref="AX9:AX50" si="17">SUM(AY9,AZ9)</f>
        <v>6</v>
      </c>
      <c r="AY9" s="8">
        <v>6</v>
      </c>
      <c r="AZ9" s="8">
        <v>0</v>
      </c>
      <c r="BA9" s="7">
        <f t="shared" ref="BA9:BA50" si="18">SUM(BB9,BC9)</f>
        <v>2</v>
      </c>
      <c r="BB9" s="8">
        <v>2</v>
      </c>
      <c r="BC9" s="8">
        <v>0</v>
      </c>
      <c r="BD9" s="21">
        <v>1</v>
      </c>
      <c r="BE9" s="22" t="s">
        <v>9</v>
      </c>
      <c r="BF9" s="7">
        <f t="shared" ref="BF9:BF50" si="19">SUM(BG9,BH9)</f>
        <v>1344</v>
      </c>
      <c r="BG9" s="8">
        <v>1100</v>
      </c>
      <c r="BH9" s="8">
        <v>244</v>
      </c>
      <c r="BI9" s="7">
        <f t="shared" ref="BI9:BI50" si="20">SUM(BJ9,BK9)</f>
        <v>418</v>
      </c>
      <c r="BJ9" s="8">
        <v>381</v>
      </c>
      <c r="BK9" s="8">
        <v>37</v>
      </c>
      <c r="BL9" s="15"/>
      <c r="BM9" s="21">
        <v>1</v>
      </c>
      <c r="BN9" s="22" t="s">
        <v>9</v>
      </c>
      <c r="BO9" s="8">
        <v>421</v>
      </c>
      <c r="BP9" s="7">
        <v>0</v>
      </c>
      <c r="BQ9" s="7">
        <v>2</v>
      </c>
      <c r="BR9" s="7">
        <v>12</v>
      </c>
      <c r="BS9" s="7">
        <v>6</v>
      </c>
      <c r="BT9" s="7">
        <v>4</v>
      </c>
      <c r="BU9" s="21">
        <v>1</v>
      </c>
      <c r="BV9" s="22" t="s">
        <v>9</v>
      </c>
      <c r="BW9" s="7">
        <v>162</v>
      </c>
      <c r="BX9" s="7">
        <v>3</v>
      </c>
      <c r="BY9" s="7">
        <v>45</v>
      </c>
      <c r="BZ9" s="7">
        <v>162</v>
      </c>
      <c r="CA9" s="8">
        <v>1370</v>
      </c>
      <c r="CB9" s="8">
        <v>1253</v>
      </c>
      <c r="CC9" s="21">
        <v>1</v>
      </c>
      <c r="CD9" s="22" t="s">
        <v>9</v>
      </c>
      <c r="CE9" s="7">
        <v>43</v>
      </c>
      <c r="CF9" s="7">
        <v>2</v>
      </c>
      <c r="CG9" s="7">
        <v>2</v>
      </c>
      <c r="CH9" s="8">
        <v>799</v>
      </c>
      <c r="CI9" s="8">
        <v>294</v>
      </c>
    </row>
    <row r="10" spans="1:87" x14ac:dyDescent="0.2">
      <c r="A10" s="21">
        <v>2</v>
      </c>
      <c r="B10" s="22" t="s">
        <v>10</v>
      </c>
      <c r="C10" s="8">
        <f t="shared" ref="C10:C50" si="21">+D10+E10</f>
        <v>1134</v>
      </c>
      <c r="D10" s="7">
        <v>604</v>
      </c>
      <c r="E10" s="8">
        <v>530</v>
      </c>
      <c r="F10" s="8">
        <f t="shared" ref="F10:F50" si="22">+G10+H10</f>
        <v>319</v>
      </c>
      <c r="G10" s="7">
        <v>35</v>
      </c>
      <c r="H10" s="8">
        <v>284</v>
      </c>
      <c r="I10" s="8">
        <f t="shared" ref="I10:I50" si="23">+J10+K10</f>
        <v>399</v>
      </c>
      <c r="J10" s="8">
        <v>16</v>
      </c>
      <c r="K10" s="8">
        <v>383</v>
      </c>
      <c r="L10" s="21">
        <v>2</v>
      </c>
      <c r="M10" s="22" t="s">
        <v>10</v>
      </c>
      <c r="N10" s="8">
        <f t="shared" ref="N10:N50" si="24">+O10+P10</f>
        <v>228</v>
      </c>
      <c r="O10" s="8">
        <v>11</v>
      </c>
      <c r="P10" s="8">
        <v>217</v>
      </c>
      <c r="Q10" s="7">
        <f t="shared" ref="Q10:Q50" si="25">+R10+S10</f>
        <v>25</v>
      </c>
      <c r="R10" s="7">
        <v>3</v>
      </c>
      <c r="S10" s="8">
        <v>22</v>
      </c>
      <c r="T10" s="8">
        <f t="shared" ref="T10:T50" si="26">+U10+V10</f>
        <v>7</v>
      </c>
      <c r="U10" s="8">
        <v>3</v>
      </c>
      <c r="V10" s="8">
        <v>4</v>
      </c>
      <c r="W10" s="21">
        <v>2</v>
      </c>
      <c r="X10" s="22" t="s">
        <v>10</v>
      </c>
      <c r="Y10" s="7">
        <f t="shared" ref="Y10:Y50" si="27">+Z10+AA10</f>
        <v>378</v>
      </c>
      <c r="Z10" s="7">
        <v>319</v>
      </c>
      <c r="AA10" s="8">
        <v>59</v>
      </c>
      <c r="AB10" s="8">
        <f t="shared" ref="AB10:AB50" si="28">+AC10+AD10</f>
        <v>21</v>
      </c>
      <c r="AC10" s="8">
        <v>20</v>
      </c>
      <c r="AD10" s="8">
        <v>1</v>
      </c>
      <c r="AE10" s="8">
        <f t="shared" ref="AE10:AE50" si="29">+AF10+AG10</f>
        <v>47</v>
      </c>
      <c r="AF10" s="8">
        <v>42</v>
      </c>
      <c r="AG10" s="8">
        <v>5</v>
      </c>
      <c r="AH10" s="21">
        <v>2</v>
      </c>
      <c r="AI10" s="22" t="s">
        <v>10</v>
      </c>
      <c r="AJ10" s="7">
        <f t="shared" si="13"/>
        <v>171</v>
      </c>
      <c r="AK10" s="7">
        <v>134</v>
      </c>
      <c r="AL10" s="8">
        <v>37</v>
      </c>
      <c r="AM10" s="7">
        <f t="shared" si="14"/>
        <v>2600</v>
      </c>
      <c r="AN10" s="7">
        <v>1214</v>
      </c>
      <c r="AO10" s="8">
        <v>1386</v>
      </c>
      <c r="AP10" s="8">
        <f t="shared" si="15"/>
        <v>2375</v>
      </c>
      <c r="AQ10" s="8">
        <v>1116</v>
      </c>
      <c r="AR10" s="8">
        <v>1259</v>
      </c>
      <c r="AS10" s="21">
        <v>2</v>
      </c>
      <c r="AT10" s="22" t="s">
        <v>10</v>
      </c>
      <c r="AU10" s="8">
        <f t="shared" si="16"/>
        <v>41</v>
      </c>
      <c r="AV10" s="8">
        <v>29</v>
      </c>
      <c r="AW10" s="8">
        <v>12</v>
      </c>
      <c r="AX10" s="8">
        <f t="shared" si="17"/>
        <v>14</v>
      </c>
      <c r="AY10" s="8">
        <v>6</v>
      </c>
      <c r="AZ10" s="8">
        <v>8</v>
      </c>
      <c r="BA10" s="7">
        <f t="shared" si="18"/>
        <v>9</v>
      </c>
      <c r="BB10" s="8">
        <v>3</v>
      </c>
      <c r="BC10" s="8">
        <v>6</v>
      </c>
      <c r="BD10" s="21">
        <v>2</v>
      </c>
      <c r="BE10" s="22" t="s">
        <v>10</v>
      </c>
      <c r="BF10" s="7">
        <f t="shared" si="19"/>
        <v>831</v>
      </c>
      <c r="BG10" s="8">
        <v>692</v>
      </c>
      <c r="BH10" s="8">
        <v>139</v>
      </c>
      <c r="BI10" s="7">
        <f t="shared" si="20"/>
        <v>283</v>
      </c>
      <c r="BJ10" s="8">
        <v>190</v>
      </c>
      <c r="BK10" s="8">
        <v>93</v>
      </c>
      <c r="BL10" s="15"/>
      <c r="BM10" s="21">
        <v>2</v>
      </c>
      <c r="BN10" s="22" t="s">
        <v>10</v>
      </c>
      <c r="BO10" s="8">
        <v>555</v>
      </c>
      <c r="BP10" s="7">
        <v>27</v>
      </c>
      <c r="BQ10" s="7">
        <v>5</v>
      </c>
      <c r="BR10" s="7">
        <v>11</v>
      </c>
      <c r="BS10" s="7">
        <v>3</v>
      </c>
      <c r="BT10" s="7">
        <v>3</v>
      </c>
      <c r="BU10" s="21">
        <v>2</v>
      </c>
      <c r="BV10" s="22" t="s">
        <v>10</v>
      </c>
      <c r="BW10" s="7">
        <v>301</v>
      </c>
      <c r="BX10" s="7">
        <v>20</v>
      </c>
      <c r="BY10" s="7">
        <v>40</v>
      </c>
      <c r="BZ10" s="7">
        <v>142</v>
      </c>
      <c r="CA10" s="7">
        <v>1064</v>
      </c>
      <c r="CB10" s="7">
        <v>969</v>
      </c>
      <c r="CC10" s="21">
        <v>2</v>
      </c>
      <c r="CD10" s="22" t="s">
        <v>10</v>
      </c>
      <c r="CE10" s="7">
        <v>29</v>
      </c>
      <c r="CF10" s="7">
        <v>2</v>
      </c>
      <c r="CG10" s="7">
        <v>0</v>
      </c>
      <c r="CH10" s="7">
        <v>602</v>
      </c>
      <c r="CI10" s="7">
        <v>178</v>
      </c>
    </row>
    <row r="11" spans="1:87" x14ac:dyDescent="0.2">
      <c r="A11" s="21">
        <v>3</v>
      </c>
      <c r="B11" s="22" t="s">
        <v>11</v>
      </c>
      <c r="C11" s="8">
        <f t="shared" si="21"/>
        <v>1423</v>
      </c>
      <c r="D11" s="7">
        <v>633</v>
      </c>
      <c r="E11" s="8">
        <v>790</v>
      </c>
      <c r="F11" s="8">
        <f t="shared" si="22"/>
        <v>350</v>
      </c>
      <c r="G11" s="7">
        <v>7</v>
      </c>
      <c r="H11" s="8">
        <v>343</v>
      </c>
      <c r="I11" s="8">
        <f t="shared" si="23"/>
        <v>378</v>
      </c>
      <c r="J11" s="8">
        <v>21</v>
      </c>
      <c r="K11" s="8">
        <v>357</v>
      </c>
      <c r="L11" s="21">
        <v>3</v>
      </c>
      <c r="M11" s="22" t="s">
        <v>11</v>
      </c>
      <c r="N11" s="8">
        <f t="shared" si="24"/>
        <v>307</v>
      </c>
      <c r="O11" s="8">
        <v>23</v>
      </c>
      <c r="P11" s="8">
        <v>284</v>
      </c>
      <c r="Q11" s="7">
        <f t="shared" si="25"/>
        <v>56</v>
      </c>
      <c r="R11" s="7">
        <v>36</v>
      </c>
      <c r="S11" s="8">
        <v>20</v>
      </c>
      <c r="T11" s="8">
        <f t="shared" si="26"/>
        <v>1</v>
      </c>
      <c r="U11" s="8">
        <v>1</v>
      </c>
      <c r="V11" s="8">
        <v>0</v>
      </c>
      <c r="W11" s="21">
        <v>3</v>
      </c>
      <c r="X11" s="22" t="s">
        <v>11</v>
      </c>
      <c r="Y11" s="7">
        <f t="shared" si="27"/>
        <v>403</v>
      </c>
      <c r="Z11" s="7">
        <v>352</v>
      </c>
      <c r="AA11" s="8">
        <v>51</v>
      </c>
      <c r="AB11" s="8">
        <f t="shared" si="28"/>
        <v>25</v>
      </c>
      <c r="AC11" s="8">
        <v>12</v>
      </c>
      <c r="AD11" s="8">
        <v>13</v>
      </c>
      <c r="AE11" s="8">
        <f t="shared" si="29"/>
        <v>117</v>
      </c>
      <c r="AF11" s="8">
        <v>107</v>
      </c>
      <c r="AG11" s="8">
        <v>10</v>
      </c>
      <c r="AH11" s="21">
        <v>3</v>
      </c>
      <c r="AI11" s="22" t="s">
        <v>11</v>
      </c>
      <c r="AJ11" s="7">
        <f t="shared" si="13"/>
        <v>411</v>
      </c>
      <c r="AK11" s="7">
        <v>387</v>
      </c>
      <c r="AL11" s="8">
        <v>24</v>
      </c>
      <c r="AM11" s="7">
        <f t="shared" si="14"/>
        <v>3738</v>
      </c>
      <c r="AN11" s="7">
        <v>2369</v>
      </c>
      <c r="AO11" s="8">
        <v>1369</v>
      </c>
      <c r="AP11" s="8">
        <f t="shared" si="15"/>
        <v>3446</v>
      </c>
      <c r="AQ11" s="8">
        <v>2156</v>
      </c>
      <c r="AR11" s="8">
        <v>1290</v>
      </c>
      <c r="AS11" s="21">
        <v>3</v>
      </c>
      <c r="AT11" s="22" t="s">
        <v>11</v>
      </c>
      <c r="AU11" s="8">
        <f t="shared" si="16"/>
        <v>50</v>
      </c>
      <c r="AV11" s="8">
        <v>26</v>
      </c>
      <c r="AW11" s="8">
        <v>24</v>
      </c>
      <c r="AX11" s="8">
        <f t="shared" si="17"/>
        <v>26</v>
      </c>
      <c r="AY11" s="8">
        <v>1</v>
      </c>
      <c r="AZ11" s="8">
        <v>25</v>
      </c>
      <c r="BA11" s="7">
        <f t="shared" si="18"/>
        <v>4</v>
      </c>
      <c r="BB11" s="8">
        <v>0</v>
      </c>
      <c r="BC11" s="8">
        <v>4</v>
      </c>
      <c r="BD11" s="21">
        <v>3</v>
      </c>
      <c r="BE11" s="22" t="s">
        <v>11</v>
      </c>
      <c r="BF11" s="7">
        <f t="shared" si="19"/>
        <v>1889</v>
      </c>
      <c r="BG11" s="8">
        <v>1767</v>
      </c>
      <c r="BH11" s="8">
        <v>122</v>
      </c>
      <c r="BI11" s="7">
        <f t="shared" si="20"/>
        <v>679</v>
      </c>
      <c r="BJ11" s="8">
        <v>647</v>
      </c>
      <c r="BK11" s="8">
        <v>32</v>
      </c>
      <c r="BL11" s="15"/>
      <c r="BM11" s="21">
        <v>3</v>
      </c>
      <c r="BN11" s="22" t="s">
        <v>11</v>
      </c>
      <c r="BO11" s="8">
        <v>535</v>
      </c>
      <c r="BP11" s="7">
        <v>0</v>
      </c>
      <c r="BQ11" s="7">
        <v>9</v>
      </c>
      <c r="BR11" s="7">
        <v>18</v>
      </c>
      <c r="BS11" s="7">
        <v>18</v>
      </c>
      <c r="BT11" s="7">
        <v>0</v>
      </c>
      <c r="BU11" s="21">
        <v>3</v>
      </c>
      <c r="BV11" s="22" t="s">
        <v>11</v>
      </c>
      <c r="BW11" s="7">
        <v>318</v>
      </c>
      <c r="BX11" s="7">
        <v>12</v>
      </c>
      <c r="BY11" s="7">
        <v>83</v>
      </c>
      <c r="BZ11" s="7">
        <v>245</v>
      </c>
      <c r="CA11" s="7">
        <v>1786</v>
      </c>
      <c r="CB11" s="7">
        <v>1621</v>
      </c>
      <c r="CC11" s="21">
        <v>3</v>
      </c>
      <c r="CD11" s="22" t="s">
        <v>11</v>
      </c>
      <c r="CE11" s="7">
        <v>29</v>
      </c>
      <c r="CF11" s="7">
        <v>1</v>
      </c>
      <c r="CG11" s="7">
        <v>0</v>
      </c>
      <c r="CH11" s="7">
        <v>1224</v>
      </c>
      <c r="CI11" s="7">
        <v>383</v>
      </c>
    </row>
    <row r="12" spans="1:87" x14ac:dyDescent="0.2">
      <c r="A12" s="21">
        <v>4</v>
      </c>
      <c r="B12" s="22" t="s">
        <v>12</v>
      </c>
      <c r="C12" s="8">
        <f t="shared" si="21"/>
        <v>1120</v>
      </c>
      <c r="D12" s="7">
        <v>678</v>
      </c>
      <c r="E12" s="8">
        <v>442</v>
      </c>
      <c r="F12" s="8">
        <f t="shared" si="22"/>
        <v>283</v>
      </c>
      <c r="G12" s="7">
        <v>3</v>
      </c>
      <c r="H12" s="8">
        <v>280</v>
      </c>
      <c r="I12" s="8">
        <f t="shared" si="23"/>
        <v>318</v>
      </c>
      <c r="J12" s="8">
        <v>19</v>
      </c>
      <c r="K12" s="8">
        <v>299</v>
      </c>
      <c r="L12" s="21">
        <v>4</v>
      </c>
      <c r="M12" s="22" t="s">
        <v>12</v>
      </c>
      <c r="N12" s="8">
        <f t="shared" si="24"/>
        <v>279</v>
      </c>
      <c r="O12" s="8">
        <v>17</v>
      </c>
      <c r="P12" s="8">
        <v>262</v>
      </c>
      <c r="Q12" s="7">
        <f t="shared" si="25"/>
        <v>76</v>
      </c>
      <c r="R12" s="7">
        <v>23</v>
      </c>
      <c r="S12" s="8">
        <v>53</v>
      </c>
      <c r="T12" s="8">
        <f t="shared" si="26"/>
        <v>17</v>
      </c>
      <c r="U12" s="8">
        <v>8</v>
      </c>
      <c r="V12" s="8">
        <v>9</v>
      </c>
      <c r="W12" s="21">
        <v>4</v>
      </c>
      <c r="X12" s="22" t="s">
        <v>12</v>
      </c>
      <c r="Y12" s="7">
        <f t="shared" si="27"/>
        <v>100</v>
      </c>
      <c r="Z12" s="7">
        <v>81</v>
      </c>
      <c r="AA12" s="8">
        <v>19</v>
      </c>
      <c r="AB12" s="8">
        <f t="shared" si="28"/>
        <v>4</v>
      </c>
      <c r="AC12" s="8">
        <v>4</v>
      </c>
      <c r="AD12" s="8">
        <v>0</v>
      </c>
      <c r="AE12" s="8">
        <f t="shared" si="29"/>
        <v>154</v>
      </c>
      <c r="AF12" s="8">
        <v>118</v>
      </c>
      <c r="AG12" s="8">
        <v>36</v>
      </c>
      <c r="AH12" s="21">
        <v>4</v>
      </c>
      <c r="AI12" s="22" t="s">
        <v>12</v>
      </c>
      <c r="AJ12" s="7">
        <f t="shared" si="13"/>
        <v>297</v>
      </c>
      <c r="AK12" s="7">
        <v>240</v>
      </c>
      <c r="AL12" s="8">
        <v>57</v>
      </c>
      <c r="AM12" s="7">
        <f t="shared" si="14"/>
        <v>3783</v>
      </c>
      <c r="AN12" s="7">
        <v>2475</v>
      </c>
      <c r="AO12" s="8">
        <v>1308</v>
      </c>
      <c r="AP12" s="8">
        <f t="shared" si="15"/>
        <v>3402</v>
      </c>
      <c r="AQ12" s="8">
        <v>2219</v>
      </c>
      <c r="AR12" s="8">
        <v>1183</v>
      </c>
      <c r="AS12" s="21">
        <v>4</v>
      </c>
      <c r="AT12" s="22" t="s">
        <v>12</v>
      </c>
      <c r="AU12" s="8">
        <f t="shared" si="16"/>
        <v>82</v>
      </c>
      <c r="AV12" s="8">
        <v>57</v>
      </c>
      <c r="AW12" s="8">
        <v>25</v>
      </c>
      <c r="AX12" s="8">
        <f t="shared" si="17"/>
        <v>3</v>
      </c>
      <c r="AY12" s="8">
        <v>2</v>
      </c>
      <c r="AZ12" s="8">
        <v>1</v>
      </c>
      <c r="BA12" s="7">
        <f t="shared" si="18"/>
        <v>3</v>
      </c>
      <c r="BB12" s="8">
        <v>2</v>
      </c>
      <c r="BC12" s="8">
        <v>1</v>
      </c>
      <c r="BD12" s="21">
        <v>4</v>
      </c>
      <c r="BE12" s="22" t="s">
        <v>12</v>
      </c>
      <c r="BF12" s="7">
        <f t="shared" si="19"/>
        <v>1824</v>
      </c>
      <c r="BG12" s="8">
        <v>1497</v>
      </c>
      <c r="BH12" s="8">
        <v>327</v>
      </c>
      <c r="BI12" s="7">
        <f t="shared" si="20"/>
        <v>998</v>
      </c>
      <c r="BJ12" s="8">
        <v>834</v>
      </c>
      <c r="BK12" s="8">
        <v>164</v>
      </c>
      <c r="BL12" s="15"/>
      <c r="BM12" s="21">
        <v>4</v>
      </c>
      <c r="BN12" s="22" t="s">
        <v>12</v>
      </c>
      <c r="BO12" s="8">
        <v>642</v>
      </c>
      <c r="BP12" s="7">
        <v>0</v>
      </c>
      <c r="BQ12" s="7">
        <v>6</v>
      </c>
      <c r="BR12" s="7">
        <v>15</v>
      </c>
      <c r="BS12" s="7">
        <v>6</v>
      </c>
      <c r="BT12" s="7">
        <v>0</v>
      </c>
      <c r="BU12" s="21">
        <v>4</v>
      </c>
      <c r="BV12" s="22" t="s">
        <v>12</v>
      </c>
      <c r="BW12" s="7">
        <v>80</v>
      </c>
      <c r="BX12" s="7">
        <v>4</v>
      </c>
      <c r="BY12" s="7">
        <v>129</v>
      </c>
      <c r="BZ12" s="7">
        <v>184</v>
      </c>
      <c r="CA12" s="7">
        <v>1978</v>
      </c>
      <c r="CB12" s="7">
        <v>1880</v>
      </c>
      <c r="CC12" s="21">
        <v>4</v>
      </c>
      <c r="CD12" s="22" t="s">
        <v>12</v>
      </c>
      <c r="CE12" s="7">
        <v>57</v>
      </c>
      <c r="CF12" s="7">
        <v>0</v>
      </c>
      <c r="CG12" s="7">
        <v>0</v>
      </c>
      <c r="CH12" s="7">
        <v>1171</v>
      </c>
      <c r="CI12" s="7">
        <v>360</v>
      </c>
    </row>
    <row r="13" spans="1:87" x14ac:dyDescent="0.2">
      <c r="A13" s="21">
        <v>5</v>
      </c>
      <c r="B13" s="22" t="s">
        <v>13</v>
      </c>
      <c r="C13" s="8">
        <f t="shared" si="21"/>
        <v>2128</v>
      </c>
      <c r="D13" s="7">
        <v>1296</v>
      </c>
      <c r="E13" s="8">
        <v>832</v>
      </c>
      <c r="F13" s="8">
        <f t="shared" si="22"/>
        <v>417</v>
      </c>
      <c r="G13" s="7">
        <v>44</v>
      </c>
      <c r="H13" s="8">
        <v>373</v>
      </c>
      <c r="I13" s="8">
        <f t="shared" si="23"/>
        <v>749</v>
      </c>
      <c r="J13" s="8">
        <v>30</v>
      </c>
      <c r="K13" s="8">
        <v>719</v>
      </c>
      <c r="L13" s="21">
        <v>5</v>
      </c>
      <c r="M13" s="22" t="s">
        <v>13</v>
      </c>
      <c r="N13" s="8">
        <f t="shared" si="24"/>
        <v>563</v>
      </c>
      <c r="O13" s="8">
        <v>31</v>
      </c>
      <c r="P13" s="8">
        <v>532</v>
      </c>
      <c r="Q13" s="7">
        <f t="shared" si="25"/>
        <v>99</v>
      </c>
      <c r="R13" s="7">
        <v>93</v>
      </c>
      <c r="S13" s="8">
        <v>6</v>
      </c>
      <c r="T13" s="8">
        <f t="shared" si="26"/>
        <v>6</v>
      </c>
      <c r="U13" s="8">
        <v>6</v>
      </c>
      <c r="V13" s="8">
        <v>0</v>
      </c>
      <c r="W13" s="21">
        <v>5</v>
      </c>
      <c r="X13" s="22" t="s">
        <v>13</v>
      </c>
      <c r="Y13" s="7">
        <f t="shared" si="27"/>
        <v>523</v>
      </c>
      <c r="Z13" s="7">
        <v>491</v>
      </c>
      <c r="AA13" s="8">
        <v>32</v>
      </c>
      <c r="AB13" s="8">
        <f t="shared" si="28"/>
        <v>1</v>
      </c>
      <c r="AC13" s="8">
        <v>1</v>
      </c>
      <c r="AD13" s="8">
        <v>0</v>
      </c>
      <c r="AE13" s="8">
        <f t="shared" si="29"/>
        <v>109</v>
      </c>
      <c r="AF13" s="8">
        <v>104</v>
      </c>
      <c r="AG13" s="8">
        <v>5</v>
      </c>
      <c r="AH13" s="21">
        <v>5</v>
      </c>
      <c r="AI13" s="22" t="s">
        <v>13</v>
      </c>
      <c r="AJ13" s="7">
        <f t="shared" si="13"/>
        <v>357</v>
      </c>
      <c r="AK13" s="7">
        <v>332</v>
      </c>
      <c r="AL13" s="8">
        <v>25</v>
      </c>
      <c r="AM13" s="7">
        <f t="shared" si="14"/>
        <v>4075</v>
      </c>
      <c r="AN13" s="7">
        <v>2774</v>
      </c>
      <c r="AO13" s="8">
        <v>1301</v>
      </c>
      <c r="AP13" s="8">
        <f t="shared" si="15"/>
        <v>3258</v>
      </c>
      <c r="AQ13" s="8">
        <v>2388</v>
      </c>
      <c r="AR13" s="8">
        <v>870</v>
      </c>
      <c r="AS13" s="21">
        <v>5</v>
      </c>
      <c r="AT13" s="22" t="s">
        <v>13</v>
      </c>
      <c r="AU13" s="8">
        <f t="shared" si="16"/>
        <v>71</v>
      </c>
      <c r="AV13" s="8">
        <v>49</v>
      </c>
      <c r="AW13" s="8">
        <v>22</v>
      </c>
      <c r="AX13" s="8">
        <f t="shared" si="17"/>
        <v>9</v>
      </c>
      <c r="AY13" s="8">
        <v>6</v>
      </c>
      <c r="AZ13" s="8">
        <v>3</v>
      </c>
      <c r="BA13" s="7">
        <f t="shared" si="18"/>
        <v>4</v>
      </c>
      <c r="BB13" s="8">
        <v>1</v>
      </c>
      <c r="BC13" s="8">
        <v>3</v>
      </c>
      <c r="BD13" s="21">
        <v>5</v>
      </c>
      <c r="BE13" s="22" t="s">
        <v>13</v>
      </c>
      <c r="BF13" s="7">
        <f t="shared" si="19"/>
        <v>2026</v>
      </c>
      <c r="BG13" s="8">
        <v>1916</v>
      </c>
      <c r="BH13" s="8">
        <v>110</v>
      </c>
      <c r="BI13" s="7">
        <f t="shared" si="20"/>
        <v>555</v>
      </c>
      <c r="BJ13" s="8">
        <v>528</v>
      </c>
      <c r="BK13" s="8">
        <v>27</v>
      </c>
      <c r="BL13" s="15"/>
      <c r="BM13" s="21">
        <v>5</v>
      </c>
      <c r="BN13" s="22" t="s">
        <v>13</v>
      </c>
      <c r="BO13" s="8">
        <v>1197</v>
      </c>
      <c r="BP13" s="7">
        <v>37</v>
      </c>
      <c r="BQ13" s="7">
        <v>23</v>
      </c>
      <c r="BR13" s="7">
        <v>28</v>
      </c>
      <c r="BS13" s="7">
        <v>73</v>
      </c>
      <c r="BT13" s="7">
        <v>1</v>
      </c>
      <c r="BU13" s="21">
        <v>5</v>
      </c>
      <c r="BV13" s="22" t="s">
        <v>13</v>
      </c>
      <c r="BW13" s="7">
        <v>441</v>
      </c>
      <c r="BX13" s="7">
        <v>1</v>
      </c>
      <c r="BY13" s="7">
        <v>94</v>
      </c>
      <c r="BZ13" s="7">
        <v>284</v>
      </c>
      <c r="CA13" s="7">
        <v>2187</v>
      </c>
      <c r="CB13" s="7">
        <v>2026</v>
      </c>
      <c r="CC13" s="21">
        <v>5</v>
      </c>
      <c r="CD13" s="22" t="s">
        <v>13</v>
      </c>
      <c r="CE13" s="7">
        <v>49</v>
      </c>
      <c r="CF13" s="7">
        <v>1</v>
      </c>
      <c r="CG13" s="7">
        <v>0</v>
      </c>
      <c r="CH13" s="7">
        <v>1515</v>
      </c>
      <c r="CI13" s="7">
        <v>412</v>
      </c>
    </row>
    <row r="14" spans="1:87" x14ac:dyDescent="0.2">
      <c r="A14" s="21">
        <v>6</v>
      </c>
      <c r="B14" s="22" t="s">
        <v>14</v>
      </c>
      <c r="C14" s="8">
        <f t="shared" si="21"/>
        <v>465</v>
      </c>
      <c r="D14" s="7">
        <v>250</v>
      </c>
      <c r="E14" s="8">
        <v>215</v>
      </c>
      <c r="F14" s="8">
        <f t="shared" si="22"/>
        <v>142</v>
      </c>
      <c r="G14" s="7">
        <v>4</v>
      </c>
      <c r="H14" s="8">
        <v>138</v>
      </c>
      <c r="I14" s="8">
        <f t="shared" si="23"/>
        <v>210</v>
      </c>
      <c r="J14" s="8">
        <v>12</v>
      </c>
      <c r="K14" s="8">
        <v>198</v>
      </c>
      <c r="L14" s="21">
        <v>6</v>
      </c>
      <c r="M14" s="22" t="s">
        <v>14</v>
      </c>
      <c r="N14" s="8">
        <f t="shared" si="24"/>
        <v>191</v>
      </c>
      <c r="O14" s="8">
        <v>9</v>
      </c>
      <c r="P14" s="8">
        <v>182</v>
      </c>
      <c r="Q14" s="7">
        <f t="shared" si="25"/>
        <v>24</v>
      </c>
      <c r="R14" s="7">
        <v>20</v>
      </c>
      <c r="S14" s="8">
        <v>4</v>
      </c>
      <c r="T14" s="8">
        <f t="shared" si="26"/>
        <v>5</v>
      </c>
      <c r="U14" s="8">
        <v>5</v>
      </c>
      <c r="V14" s="8">
        <v>0</v>
      </c>
      <c r="W14" s="21">
        <v>6</v>
      </c>
      <c r="X14" s="22" t="s">
        <v>14</v>
      </c>
      <c r="Y14" s="7">
        <f t="shared" si="27"/>
        <v>58</v>
      </c>
      <c r="Z14" s="7">
        <v>46</v>
      </c>
      <c r="AA14" s="8">
        <v>12</v>
      </c>
      <c r="AB14" s="8">
        <f t="shared" si="28"/>
        <v>0</v>
      </c>
      <c r="AC14" s="8">
        <v>0</v>
      </c>
      <c r="AD14" s="8">
        <v>0</v>
      </c>
      <c r="AE14" s="8">
        <f t="shared" si="29"/>
        <v>35</v>
      </c>
      <c r="AF14" s="8">
        <v>35</v>
      </c>
      <c r="AG14" s="8">
        <v>0</v>
      </c>
      <c r="AH14" s="21">
        <v>6</v>
      </c>
      <c r="AI14" s="22" t="s">
        <v>14</v>
      </c>
      <c r="AJ14" s="7">
        <f t="shared" si="13"/>
        <v>123</v>
      </c>
      <c r="AK14" s="7">
        <v>107</v>
      </c>
      <c r="AL14" s="8">
        <v>16</v>
      </c>
      <c r="AM14" s="7">
        <f t="shared" si="14"/>
        <v>1773</v>
      </c>
      <c r="AN14" s="7">
        <v>1071</v>
      </c>
      <c r="AO14" s="8">
        <v>702</v>
      </c>
      <c r="AP14" s="8">
        <f t="shared" si="15"/>
        <v>1652</v>
      </c>
      <c r="AQ14" s="8">
        <v>1009</v>
      </c>
      <c r="AR14" s="8">
        <v>643</v>
      </c>
      <c r="AS14" s="21">
        <v>6</v>
      </c>
      <c r="AT14" s="22" t="s">
        <v>14</v>
      </c>
      <c r="AU14" s="8">
        <f t="shared" si="16"/>
        <v>41</v>
      </c>
      <c r="AV14" s="8">
        <v>41</v>
      </c>
      <c r="AW14" s="8">
        <v>0</v>
      </c>
      <c r="AX14" s="8">
        <f t="shared" si="17"/>
        <v>5</v>
      </c>
      <c r="AY14" s="8">
        <v>4</v>
      </c>
      <c r="AZ14" s="8">
        <v>1</v>
      </c>
      <c r="BA14" s="7">
        <f t="shared" si="18"/>
        <v>4</v>
      </c>
      <c r="BB14" s="8">
        <v>4</v>
      </c>
      <c r="BC14" s="8">
        <v>0</v>
      </c>
      <c r="BD14" s="21">
        <v>6</v>
      </c>
      <c r="BE14" s="22" t="s">
        <v>14</v>
      </c>
      <c r="BF14" s="7">
        <f t="shared" si="19"/>
        <v>809</v>
      </c>
      <c r="BG14" s="8">
        <v>685</v>
      </c>
      <c r="BH14" s="8">
        <v>124</v>
      </c>
      <c r="BI14" s="7">
        <f t="shared" si="20"/>
        <v>237</v>
      </c>
      <c r="BJ14" s="8">
        <v>223</v>
      </c>
      <c r="BK14" s="8">
        <v>14</v>
      </c>
      <c r="BL14" s="15"/>
      <c r="BM14" s="21">
        <v>6</v>
      </c>
      <c r="BN14" s="22" t="s">
        <v>14</v>
      </c>
      <c r="BO14" s="8">
        <v>227</v>
      </c>
      <c r="BP14" s="7">
        <v>0</v>
      </c>
      <c r="BQ14" s="7">
        <v>1</v>
      </c>
      <c r="BR14" s="7">
        <v>9</v>
      </c>
      <c r="BS14" s="7">
        <v>6</v>
      </c>
      <c r="BT14" s="7">
        <v>5</v>
      </c>
      <c r="BU14" s="21">
        <v>6</v>
      </c>
      <c r="BV14" s="22" t="s">
        <v>14</v>
      </c>
      <c r="BW14" s="7">
        <v>44</v>
      </c>
      <c r="BX14" s="7">
        <v>0</v>
      </c>
      <c r="BY14" s="7">
        <v>34</v>
      </c>
      <c r="BZ14" s="7">
        <v>102</v>
      </c>
      <c r="CA14" s="7">
        <v>892</v>
      </c>
      <c r="CB14" s="7">
        <v>846</v>
      </c>
      <c r="CC14" s="21">
        <v>6</v>
      </c>
      <c r="CD14" s="22" t="s">
        <v>14</v>
      </c>
      <c r="CE14" s="7">
        <v>41</v>
      </c>
      <c r="CF14" s="7">
        <v>0</v>
      </c>
      <c r="CG14" s="7">
        <v>0</v>
      </c>
      <c r="CH14" s="7">
        <v>498</v>
      </c>
      <c r="CI14" s="7">
        <v>208</v>
      </c>
    </row>
    <row r="15" spans="1:87" x14ac:dyDescent="0.2">
      <c r="A15" s="21">
        <v>7</v>
      </c>
      <c r="B15" s="22" t="s">
        <v>15</v>
      </c>
      <c r="C15" s="8">
        <f t="shared" si="21"/>
        <v>638</v>
      </c>
      <c r="D15" s="7">
        <v>399</v>
      </c>
      <c r="E15" s="8">
        <v>239</v>
      </c>
      <c r="F15" s="8">
        <f t="shared" si="22"/>
        <v>181</v>
      </c>
      <c r="G15" s="7">
        <v>3</v>
      </c>
      <c r="H15" s="8">
        <v>178</v>
      </c>
      <c r="I15" s="8">
        <f t="shared" si="23"/>
        <v>158</v>
      </c>
      <c r="J15" s="8">
        <v>3</v>
      </c>
      <c r="K15" s="8">
        <v>155</v>
      </c>
      <c r="L15" s="21">
        <v>7</v>
      </c>
      <c r="M15" s="22" t="s">
        <v>15</v>
      </c>
      <c r="N15" s="8">
        <f t="shared" si="24"/>
        <v>235</v>
      </c>
      <c r="O15" s="8">
        <v>12</v>
      </c>
      <c r="P15" s="8">
        <v>223</v>
      </c>
      <c r="Q15" s="7">
        <f t="shared" si="25"/>
        <v>19</v>
      </c>
      <c r="R15" s="7">
        <v>12</v>
      </c>
      <c r="S15" s="8">
        <v>7</v>
      </c>
      <c r="T15" s="8">
        <f t="shared" si="26"/>
        <v>3</v>
      </c>
      <c r="U15" s="8">
        <v>3</v>
      </c>
      <c r="V15" s="8">
        <v>0</v>
      </c>
      <c r="W15" s="21">
        <v>7</v>
      </c>
      <c r="X15" s="22" t="s">
        <v>15</v>
      </c>
      <c r="Y15" s="7">
        <f t="shared" si="27"/>
        <v>567</v>
      </c>
      <c r="Z15" s="7">
        <v>291</v>
      </c>
      <c r="AA15" s="8">
        <v>276</v>
      </c>
      <c r="AB15" s="8">
        <f t="shared" si="28"/>
        <v>25</v>
      </c>
      <c r="AC15" s="8">
        <v>25</v>
      </c>
      <c r="AD15" s="8">
        <v>0</v>
      </c>
      <c r="AE15" s="8">
        <f t="shared" si="29"/>
        <v>82</v>
      </c>
      <c r="AF15" s="8">
        <v>78</v>
      </c>
      <c r="AG15" s="8">
        <v>4</v>
      </c>
      <c r="AH15" s="21">
        <v>7</v>
      </c>
      <c r="AI15" s="22" t="s">
        <v>15</v>
      </c>
      <c r="AJ15" s="7">
        <f t="shared" si="13"/>
        <v>150</v>
      </c>
      <c r="AK15" s="7">
        <v>142</v>
      </c>
      <c r="AL15" s="8">
        <v>8</v>
      </c>
      <c r="AM15" s="7">
        <f t="shared" si="14"/>
        <v>2605</v>
      </c>
      <c r="AN15" s="7">
        <v>1708</v>
      </c>
      <c r="AO15" s="8">
        <v>897</v>
      </c>
      <c r="AP15" s="8">
        <f t="shared" si="15"/>
        <v>2291</v>
      </c>
      <c r="AQ15" s="8">
        <v>1429</v>
      </c>
      <c r="AR15" s="8">
        <v>862</v>
      </c>
      <c r="AS15" s="21">
        <v>7</v>
      </c>
      <c r="AT15" s="22" t="s">
        <v>15</v>
      </c>
      <c r="AU15" s="8">
        <f t="shared" si="16"/>
        <v>52</v>
      </c>
      <c r="AV15" s="8">
        <v>48</v>
      </c>
      <c r="AW15" s="8">
        <v>4</v>
      </c>
      <c r="AX15" s="8">
        <f t="shared" si="17"/>
        <v>32</v>
      </c>
      <c r="AY15" s="8">
        <v>22</v>
      </c>
      <c r="AZ15" s="8">
        <v>10</v>
      </c>
      <c r="BA15" s="7">
        <f t="shared" si="18"/>
        <v>22</v>
      </c>
      <c r="BB15" s="8">
        <v>22</v>
      </c>
      <c r="BC15" s="8">
        <v>0</v>
      </c>
      <c r="BD15" s="21">
        <v>7</v>
      </c>
      <c r="BE15" s="22" t="s">
        <v>15</v>
      </c>
      <c r="BF15" s="7">
        <f t="shared" si="19"/>
        <v>1276</v>
      </c>
      <c r="BG15" s="8">
        <v>1057</v>
      </c>
      <c r="BH15" s="8">
        <v>219</v>
      </c>
      <c r="BI15" s="7">
        <f t="shared" si="20"/>
        <v>393</v>
      </c>
      <c r="BJ15" s="8">
        <v>387</v>
      </c>
      <c r="BK15" s="8">
        <v>6</v>
      </c>
      <c r="BL15" s="15"/>
      <c r="BM15" s="21">
        <v>7</v>
      </c>
      <c r="BN15" s="22" t="s">
        <v>15</v>
      </c>
      <c r="BO15" s="8">
        <v>371</v>
      </c>
      <c r="BP15" s="7">
        <v>1</v>
      </c>
      <c r="BQ15" s="7">
        <v>2</v>
      </c>
      <c r="BR15" s="7">
        <v>12</v>
      </c>
      <c r="BS15" s="7">
        <v>10</v>
      </c>
      <c r="BT15" s="7">
        <v>3</v>
      </c>
      <c r="BU15" s="21">
        <v>7</v>
      </c>
      <c r="BV15" s="22" t="s">
        <v>15</v>
      </c>
      <c r="BW15" s="7">
        <v>286</v>
      </c>
      <c r="BX15" s="7">
        <v>25</v>
      </c>
      <c r="BY15" s="7">
        <v>76</v>
      </c>
      <c r="BZ15" s="7">
        <v>133</v>
      </c>
      <c r="CA15" s="7">
        <v>1230</v>
      </c>
      <c r="CB15" s="7">
        <v>1160</v>
      </c>
      <c r="CC15" s="21">
        <v>7</v>
      </c>
      <c r="CD15" s="22" t="s">
        <v>15</v>
      </c>
      <c r="CE15" s="7">
        <v>48</v>
      </c>
      <c r="CF15" s="7">
        <v>22</v>
      </c>
      <c r="CG15" s="7">
        <v>0</v>
      </c>
      <c r="CH15" s="7">
        <v>831</v>
      </c>
      <c r="CI15" s="7">
        <v>295</v>
      </c>
    </row>
    <row r="16" spans="1:87" x14ac:dyDescent="0.2">
      <c r="A16" s="21">
        <v>8</v>
      </c>
      <c r="B16" s="22" t="s">
        <v>16</v>
      </c>
      <c r="C16" s="8">
        <f t="shared" si="21"/>
        <v>1723</v>
      </c>
      <c r="D16" s="7">
        <v>973</v>
      </c>
      <c r="E16" s="8">
        <v>750</v>
      </c>
      <c r="F16" s="8">
        <f t="shared" si="22"/>
        <v>363</v>
      </c>
      <c r="G16" s="7">
        <v>39</v>
      </c>
      <c r="H16" s="8">
        <v>324</v>
      </c>
      <c r="I16" s="8">
        <f t="shared" si="23"/>
        <v>447</v>
      </c>
      <c r="J16" s="8">
        <v>10</v>
      </c>
      <c r="K16" s="8">
        <v>437</v>
      </c>
      <c r="L16" s="21">
        <v>8</v>
      </c>
      <c r="M16" s="22" t="s">
        <v>16</v>
      </c>
      <c r="N16" s="8">
        <f t="shared" si="24"/>
        <v>539</v>
      </c>
      <c r="O16" s="8">
        <v>28</v>
      </c>
      <c r="P16" s="8">
        <v>511</v>
      </c>
      <c r="Q16" s="7">
        <f t="shared" si="25"/>
        <v>52</v>
      </c>
      <c r="R16" s="7">
        <v>16</v>
      </c>
      <c r="S16" s="8">
        <v>36</v>
      </c>
      <c r="T16" s="8">
        <f t="shared" si="26"/>
        <v>21</v>
      </c>
      <c r="U16" s="8">
        <v>10</v>
      </c>
      <c r="V16" s="8">
        <v>11</v>
      </c>
      <c r="W16" s="21">
        <v>8</v>
      </c>
      <c r="X16" s="22" t="s">
        <v>16</v>
      </c>
      <c r="Y16" s="7">
        <f t="shared" si="27"/>
        <v>809</v>
      </c>
      <c r="Z16" s="7">
        <v>556</v>
      </c>
      <c r="AA16" s="8">
        <v>253</v>
      </c>
      <c r="AB16" s="8">
        <f t="shared" si="28"/>
        <v>9</v>
      </c>
      <c r="AC16" s="8">
        <v>1</v>
      </c>
      <c r="AD16" s="8">
        <v>8</v>
      </c>
      <c r="AE16" s="8">
        <f t="shared" si="29"/>
        <v>92</v>
      </c>
      <c r="AF16" s="8">
        <v>67</v>
      </c>
      <c r="AG16" s="8">
        <v>25</v>
      </c>
      <c r="AH16" s="21">
        <v>8</v>
      </c>
      <c r="AI16" s="22" t="s">
        <v>16</v>
      </c>
      <c r="AJ16" s="7">
        <f t="shared" si="13"/>
        <v>408</v>
      </c>
      <c r="AK16" s="7">
        <v>243</v>
      </c>
      <c r="AL16" s="8">
        <v>165</v>
      </c>
      <c r="AM16" s="7">
        <f t="shared" si="14"/>
        <v>3217</v>
      </c>
      <c r="AN16" s="7">
        <v>2155</v>
      </c>
      <c r="AO16" s="8">
        <v>1062</v>
      </c>
      <c r="AP16" s="8">
        <f t="shared" si="15"/>
        <v>2886</v>
      </c>
      <c r="AQ16" s="8">
        <v>1964</v>
      </c>
      <c r="AR16" s="8">
        <v>922</v>
      </c>
      <c r="AS16" s="21">
        <v>8</v>
      </c>
      <c r="AT16" s="22" t="s">
        <v>16</v>
      </c>
      <c r="AU16" s="8">
        <f t="shared" si="16"/>
        <v>26</v>
      </c>
      <c r="AV16" s="8">
        <v>22</v>
      </c>
      <c r="AW16" s="8">
        <v>4</v>
      </c>
      <c r="AX16" s="8">
        <f t="shared" si="17"/>
        <v>11</v>
      </c>
      <c r="AY16" s="8">
        <v>2</v>
      </c>
      <c r="AZ16" s="8">
        <v>9</v>
      </c>
      <c r="BA16" s="7">
        <f t="shared" si="18"/>
        <v>2</v>
      </c>
      <c r="BB16" s="8">
        <v>2</v>
      </c>
      <c r="BC16" s="8">
        <v>0</v>
      </c>
      <c r="BD16" s="21">
        <v>8</v>
      </c>
      <c r="BE16" s="22" t="s">
        <v>16</v>
      </c>
      <c r="BF16" s="7">
        <f t="shared" si="19"/>
        <v>2140</v>
      </c>
      <c r="BG16" s="8">
        <v>1755</v>
      </c>
      <c r="BH16" s="8">
        <v>385</v>
      </c>
      <c r="BI16" s="7">
        <f t="shared" si="20"/>
        <v>782</v>
      </c>
      <c r="BJ16" s="8">
        <v>521</v>
      </c>
      <c r="BK16" s="8">
        <v>261</v>
      </c>
      <c r="BL16" s="15"/>
      <c r="BM16" s="21">
        <v>8</v>
      </c>
      <c r="BN16" s="22" t="s">
        <v>16</v>
      </c>
      <c r="BO16" s="8">
        <v>873</v>
      </c>
      <c r="BP16" s="7">
        <v>32</v>
      </c>
      <c r="BQ16" s="7">
        <v>0</v>
      </c>
      <c r="BR16" s="7">
        <v>23</v>
      </c>
      <c r="BS16" s="7">
        <v>15</v>
      </c>
      <c r="BT16" s="7">
        <v>10</v>
      </c>
      <c r="BU16" s="21">
        <v>8</v>
      </c>
      <c r="BV16" s="22" t="s">
        <v>16</v>
      </c>
      <c r="BW16" s="7">
        <v>514</v>
      </c>
      <c r="BX16" s="7">
        <v>1</v>
      </c>
      <c r="BY16" s="7">
        <v>57</v>
      </c>
      <c r="BZ16" s="7">
        <v>225</v>
      </c>
      <c r="CA16" s="7">
        <v>1743</v>
      </c>
      <c r="CB16" s="7">
        <v>1647</v>
      </c>
      <c r="CC16" s="21">
        <v>8</v>
      </c>
      <c r="CD16" s="22" t="s">
        <v>16</v>
      </c>
      <c r="CE16" s="7">
        <v>22</v>
      </c>
      <c r="CF16" s="7">
        <v>0</v>
      </c>
      <c r="CG16" s="7">
        <v>0</v>
      </c>
      <c r="CH16" s="7">
        <v>1337</v>
      </c>
      <c r="CI16" s="7">
        <v>401</v>
      </c>
    </row>
    <row r="17" spans="1:87" x14ac:dyDescent="0.2">
      <c r="A17" s="21">
        <v>9</v>
      </c>
      <c r="B17" s="22" t="s">
        <v>17</v>
      </c>
      <c r="C17" s="8">
        <f t="shared" si="21"/>
        <v>524</v>
      </c>
      <c r="D17" s="7">
        <v>289</v>
      </c>
      <c r="E17" s="8">
        <v>235</v>
      </c>
      <c r="F17" s="8">
        <f t="shared" si="22"/>
        <v>154</v>
      </c>
      <c r="G17" s="7">
        <v>3</v>
      </c>
      <c r="H17" s="8">
        <v>151</v>
      </c>
      <c r="I17" s="8">
        <f t="shared" si="23"/>
        <v>217</v>
      </c>
      <c r="J17" s="8">
        <v>7</v>
      </c>
      <c r="K17" s="8">
        <v>210</v>
      </c>
      <c r="L17" s="21">
        <v>9</v>
      </c>
      <c r="M17" s="22" t="s">
        <v>17</v>
      </c>
      <c r="N17" s="8">
        <f t="shared" si="24"/>
        <v>251</v>
      </c>
      <c r="O17" s="8">
        <v>7</v>
      </c>
      <c r="P17" s="8">
        <v>244</v>
      </c>
      <c r="Q17" s="7">
        <f t="shared" si="25"/>
        <v>9</v>
      </c>
      <c r="R17" s="7">
        <v>9</v>
      </c>
      <c r="S17" s="8">
        <v>0</v>
      </c>
      <c r="T17" s="8">
        <f t="shared" si="26"/>
        <v>0</v>
      </c>
      <c r="U17" s="8">
        <v>0</v>
      </c>
      <c r="V17" s="8">
        <v>0</v>
      </c>
      <c r="W17" s="21">
        <v>9</v>
      </c>
      <c r="X17" s="22" t="s">
        <v>17</v>
      </c>
      <c r="Y17" s="7">
        <f t="shared" si="27"/>
        <v>136</v>
      </c>
      <c r="Z17" s="7">
        <v>129</v>
      </c>
      <c r="AA17" s="8">
        <v>7</v>
      </c>
      <c r="AB17" s="8">
        <f t="shared" si="28"/>
        <v>7</v>
      </c>
      <c r="AC17" s="8">
        <v>7</v>
      </c>
      <c r="AD17" s="8">
        <v>0</v>
      </c>
      <c r="AE17" s="8">
        <f t="shared" si="29"/>
        <v>32</v>
      </c>
      <c r="AF17" s="8">
        <v>25</v>
      </c>
      <c r="AG17" s="8">
        <v>7</v>
      </c>
      <c r="AH17" s="21">
        <v>9</v>
      </c>
      <c r="AI17" s="22" t="s">
        <v>17</v>
      </c>
      <c r="AJ17" s="7">
        <f t="shared" si="13"/>
        <v>153</v>
      </c>
      <c r="AK17" s="7">
        <v>147</v>
      </c>
      <c r="AL17" s="8">
        <v>6</v>
      </c>
      <c r="AM17" s="7">
        <f t="shared" si="14"/>
        <v>2607</v>
      </c>
      <c r="AN17" s="7">
        <v>1682</v>
      </c>
      <c r="AO17" s="8">
        <v>925</v>
      </c>
      <c r="AP17" s="8">
        <f t="shared" si="15"/>
        <v>2269</v>
      </c>
      <c r="AQ17" s="8">
        <v>1418</v>
      </c>
      <c r="AR17" s="8">
        <v>851</v>
      </c>
      <c r="AS17" s="21">
        <v>9</v>
      </c>
      <c r="AT17" s="22" t="s">
        <v>17</v>
      </c>
      <c r="AU17" s="8">
        <f t="shared" si="16"/>
        <v>41</v>
      </c>
      <c r="AV17" s="8">
        <v>36</v>
      </c>
      <c r="AW17" s="8">
        <v>5</v>
      </c>
      <c r="AX17" s="8">
        <f t="shared" si="17"/>
        <v>14</v>
      </c>
      <c r="AY17" s="8">
        <v>4</v>
      </c>
      <c r="AZ17" s="8">
        <v>10</v>
      </c>
      <c r="BA17" s="7">
        <f t="shared" si="18"/>
        <v>10</v>
      </c>
      <c r="BB17" s="8">
        <v>1</v>
      </c>
      <c r="BC17" s="8">
        <v>9</v>
      </c>
      <c r="BD17" s="21">
        <v>9</v>
      </c>
      <c r="BE17" s="22" t="s">
        <v>17</v>
      </c>
      <c r="BF17" s="7">
        <f t="shared" si="19"/>
        <v>1152</v>
      </c>
      <c r="BG17" s="8">
        <v>976</v>
      </c>
      <c r="BH17" s="8">
        <v>176</v>
      </c>
      <c r="BI17" s="7">
        <f t="shared" si="20"/>
        <v>352</v>
      </c>
      <c r="BJ17" s="8">
        <v>321</v>
      </c>
      <c r="BK17" s="8">
        <v>31</v>
      </c>
      <c r="BL17" s="15"/>
      <c r="BM17" s="21">
        <v>9</v>
      </c>
      <c r="BN17" s="22" t="s">
        <v>17</v>
      </c>
      <c r="BO17" s="8">
        <v>270</v>
      </c>
      <c r="BP17" s="7">
        <v>0</v>
      </c>
      <c r="BQ17" s="7">
        <v>3</v>
      </c>
      <c r="BR17" s="7">
        <v>7</v>
      </c>
      <c r="BS17" s="7">
        <v>9</v>
      </c>
      <c r="BT17" s="7">
        <v>0</v>
      </c>
      <c r="BU17" s="21">
        <v>9</v>
      </c>
      <c r="BV17" s="22" t="s">
        <v>17</v>
      </c>
      <c r="BW17" s="7">
        <v>128</v>
      </c>
      <c r="BX17" s="7">
        <v>7</v>
      </c>
      <c r="BY17" s="7">
        <v>28</v>
      </c>
      <c r="BZ17" s="7">
        <v>151</v>
      </c>
      <c r="CA17" s="7">
        <v>1308</v>
      </c>
      <c r="CB17" s="7">
        <v>1235</v>
      </c>
      <c r="CC17" s="21">
        <v>9</v>
      </c>
      <c r="CD17" s="22" t="s">
        <v>17</v>
      </c>
      <c r="CE17" s="7">
        <v>36</v>
      </c>
      <c r="CF17" s="7">
        <v>1</v>
      </c>
      <c r="CG17" s="7">
        <v>0</v>
      </c>
      <c r="CH17" s="7">
        <v>746</v>
      </c>
      <c r="CI17" s="7">
        <v>255</v>
      </c>
    </row>
    <row r="18" spans="1:87" x14ac:dyDescent="0.2">
      <c r="A18" s="21">
        <v>10</v>
      </c>
      <c r="B18" s="22" t="s">
        <v>18</v>
      </c>
      <c r="C18" s="8">
        <f t="shared" si="21"/>
        <v>646</v>
      </c>
      <c r="D18" s="7">
        <v>325</v>
      </c>
      <c r="E18" s="8">
        <v>321</v>
      </c>
      <c r="F18" s="8">
        <f t="shared" si="22"/>
        <v>211</v>
      </c>
      <c r="G18" s="7">
        <v>5</v>
      </c>
      <c r="H18" s="8">
        <v>206</v>
      </c>
      <c r="I18" s="8">
        <f t="shared" si="23"/>
        <v>183</v>
      </c>
      <c r="J18" s="8">
        <v>13</v>
      </c>
      <c r="K18" s="8">
        <v>170</v>
      </c>
      <c r="L18" s="21">
        <v>10</v>
      </c>
      <c r="M18" s="22" t="s">
        <v>18</v>
      </c>
      <c r="N18" s="8">
        <f t="shared" si="24"/>
        <v>276</v>
      </c>
      <c r="O18" s="8">
        <v>11</v>
      </c>
      <c r="P18" s="8">
        <v>265</v>
      </c>
      <c r="Q18" s="7">
        <f t="shared" si="25"/>
        <v>22</v>
      </c>
      <c r="R18" s="7">
        <v>11</v>
      </c>
      <c r="S18" s="8">
        <v>11</v>
      </c>
      <c r="T18" s="8">
        <f t="shared" si="26"/>
        <v>5</v>
      </c>
      <c r="U18" s="8">
        <v>2</v>
      </c>
      <c r="V18" s="8">
        <v>3</v>
      </c>
      <c r="W18" s="21">
        <v>10</v>
      </c>
      <c r="X18" s="22" t="s">
        <v>18</v>
      </c>
      <c r="Y18" s="7">
        <f t="shared" si="27"/>
        <v>138</v>
      </c>
      <c r="Z18" s="7">
        <v>134</v>
      </c>
      <c r="AA18" s="8">
        <v>4</v>
      </c>
      <c r="AB18" s="8">
        <f t="shared" si="28"/>
        <v>33</v>
      </c>
      <c r="AC18" s="8">
        <v>33</v>
      </c>
      <c r="AD18" s="8">
        <v>0</v>
      </c>
      <c r="AE18" s="8">
        <f t="shared" si="29"/>
        <v>45</v>
      </c>
      <c r="AF18" s="8">
        <v>45</v>
      </c>
      <c r="AG18" s="8">
        <v>0</v>
      </c>
      <c r="AH18" s="21">
        <v>10</v>
      </c>
      <c r="AI18" s="22" t="s">
        <v>18</v>
      </c>
      <c r="AJ18" s="7">
        <f t="shared" si="13"/>
        <v>141</v>
      </c>
      <c r="AK18" s="7">
        <v>137</v>
      </c>
      <c r="AL18" s="8">
        <v>4</v>
      </c>
      <c r="AM18" s="7">
        <f t="shared" si="14"/>
        <v>3081</v>
      </c>
      <c r="AN18" s="7">
        <v>1858</v>
      </c>
      <c r="AO18" s="8">
        <v>1223</v>
      </c>
      <c r="AP18" s="8">
        <f t="shared" si="15"/>
        <v>2986</v>
      </c>
      <c r="AQ18" s="8">
        <v>1774</v>
      </c>
      <c r="AR18" s="8">
        <v>1212</v>
      </c>
      <c r="AS18" s="21">
        <v>10</v>
      </c>
      <c r="AT18" s="22" t="s">
        <v>18</v>
      </c>
      <c r="AU18" s="8">
        <f t="shared" si="16"/>
        <v>59</v>
      </c>
      <c r="AV18" s="8">
        <v>35</v>
      </c>
      <c r="AW18" s="8">
        <v>24</v>
      </c>
      <c r="AX18" s="8">
        <f t="shared" si="17"/>
        <v>32</v>
      </c>
      <c r="AY18" s="8">
        <v>22</v>
      </c>
      <c r="AZ18" s="8">
        <v>10</v>
      </c>
      <c r="BA18" s="7">
        <f t="shared" si="18"/>
        <v>24</v>
      </c>
      <c r="BB18" s="8">
        <v>14</v>
      </c>
      <c r="BC18" s="8">
        <v>10</v>
      </c>
      <c r="BD18" s="21">
        <v>10</v>
      </c>
      <c r="BE18" s="22" t="s">
        <v>18</v>
      </c>
      <c r="BF18" s="7">
        <f t="shared" si="19"/>
        <v>1314</v>
      </c>
      <c r="BG18" s="8">
        <v>1073</v>
      </c>
      <c r="BH18" s="8">
        <v>241</v>
      </c>
      <c r="BI18" s="7">
        <f t="shared" si="20"/>
        <v>437</v>
      </c>
      <c r="BJ18" s="8">
        <v>425</v>
      </c>
      <c r="BK18" s="8">
        <v>12</v>
      </c>
      <c r="BL18" s="15"/>
      <c r="BM18" s="21">
        <v>10</v>
      </c>
      <c r="BN18" s="22" t="s">
        <v>18</v>
      </c>
      <c r="BO18" s="8">
        <v>284</v>
      </c>
      <c r="BP18" s="7">
        <v>3</v>
      </c>
      <c r="BQ18" s="7">
        <v>1</v>
      </c>
      <c r="BR18" s="7">
        <v>10</v>
      </c>
      <c r="BS18" s="7">
        <v>5</v>
      </c>
      <c r="BT18" s="7">
        <v>0</v>
      </c>
      <c r="BU18" s="21">
        <v>10</v>
      </c>
      <c r="BV18" s="22" t="s">
        <v>18</v>
      </c>
      <c r="BW18" s="7">
        <v>122</v>
      </c>
      <c r="BX18" s="7">
        <v>33</v>
      </c>
      <c r="BY18" s="7">
        <v>46</v>
      </c>
      <c r="BZ18" s="7">
        <v>133</v>
      </c>
      <c r="CA18" s="7">
        <v>1468</v>
      </c>
      <c r="CB18" s="7">
        <v>1391</v>
      </c>
      <c r="CC18" s="21">
        <v>10</v>
      </c>
      <c r="CD18" s="22" t="s">
        <v>18</v>
      </c>
      <c r="CE18" s="7">
        <v>35</v>
      </c>
      <c r="CF18" s="7">
        <v>4</v>
      </c>
      <c r="CG18" s="7">
        <v>0</v>
      </c>
      <c r="CH18" s="7">
        <v>900</v>
      </c>
      <c r="CI18" s="7">
        <v>331</v>
      </c>
    </row>
    <row r="19" spans="1:87" x14ac:dyDescent="0.2">
      <c r="A19" s="21">
        <v>11</v>
      </c>
      <c r="B19" s="22" t="s">
        <v>19</v>
      </c>
      <c r="C19" s="8">
        <f t="shared" si="21"/>
        <v>555</v>
      </c>
      <c r="D19" s="7">
        <v>299</v>
      </c>
      <c r="E19" s="8">
        <v>256</v>
      </c>
      <c r="F19" s="8">
        <f t="shared" si="22"/>
        <v>163</v>
      </c>
      <c r="G19" s="7">
        <v>2</v>
      </c>
      <c r="H19" s="8">
        <v>161</v>
      </c>
      <c r="I19" s="8">
        <f t="shared" si="23"/>
        <v>167</v>
      </c>
      <c r="J19" s="8">
        <v>11</v>
      </c>
      <c r="K19" s="8">
        <v>156</v>
      </c>
      <c r="L19" s="21">
        <v>11</v>
      </c>
      <c r="M19" s="22" t="s">
        <v>19</v>
      </c>
      <c r="N19" s="8">
        <f t="shared" si="24"/>
        <v>149</v>
      </c>
      <c r="O19" s="8">
        <v>8</v>
      </c>
      <c r="P19" s="8">
        <v>141</v>
      </c>
      <c r="Q19" s="7">
        <f t="shared" si="25"/>
        <v>49</v>
      </c>
      <c r="R19" s="7">
        <v>5</v>
      </c>
      <c r="S19" s="8">
        <v>44</v>
      </c>
      <c r="T19" s="8">
        <f t="shared" si="26"/>
        <v>9</v>
      </c>
      <c r="U19" s="8">
        <v>3</v>
      </c>
      <c r="V19" s="8">
        <v>6</v>
      </c>
      <c r="W19" s="21">
        <v>11</v>
      </c>
      <c r="X19" s="22" t="s">
        <v>19</v>
      </c>
      <c r="Y19" s="7">
        <f t="shared" si="27"/>
        <v>35</v>
      </c>
      <c r="Z19" s="7">
        <v>33</v>
      </c>
      <c r="AA19" s="8">
        <v>2</v>
      </c>
      <c r="AB19" s="8">
        <f t="shared" si="28"/>
        <v>2</v>
      </c>
      <c r="AC19" s="8">
        <v>2</v>
      </c>
      <c r="AD19" s="8">
        <v>0</v>
      </c>
      <c r="AE19" s="8">
        <f t="shared" si="29"/>
        <v>21</v>
      </c>
      <c r="AF19" s="8">
        <v>20</v>
      </c>
      <c r="AG19" s="8">
        <v>1</v>
      </c>
      <c r="AH19" s="21">
        <v>11</v>
      </c>
      <c r="AI19" s="22" t="s">
        <v>19</v>
      </c>
      <c r="AJ19" s="7">
        <f t="shared" si="13"/>
        <v>93</v>
      </c>
      <c r="AK19" s="7">
        <v>93</v>
      </c>
      <c r="AL19" s="8">
        <v>0</v>
      </c>
      <c r="AM19" s="7">
        <f t="shared" si="14"/>
        <v>1813</v>
      </c>
      <c r="AN19" s="7">
        <v>1242</v>
      </c>
      <c r="AO19" s="8">
        <v>571</v>
      </c>
      <c r="AP19" s="8">
        <f t="shared" si="15"/>
        <v>1695</v>
      </c>
      <c r="AQ19" s="8">
        <v>1127</v>
      </c>
      <c r="AR19" s="8">
        <v>568</v>
      </c>
      <c r="AS19" s="21">
        <v>11</v>
      </c>
      <c r="AT19" s="22" t="s">
        <v>19</v>
      </c>
      <c r="AU19" s="8">
        <f t="shared" si="16"/>
        <v>35</v>
      </c>
      <c r="AV19" s="8">
        <v>35</v>
      </c>
      <c r="AW19" s="8">
        <v>0</v>
      </c>
      <c r="AX19" s="8">
        <f t="shared" si="17"/>
        <v>0</v>
      </c>
      <c r="AY19" s="8">
        <v>0</v>
      </c>
      <c r="AZ19" s="8">
        <v>0</v>
      </c>
      <c r="BA19" s="7">
        <f t="shared" si="18"/>
        <v>0</v>
      </c>
      <c r="BB19" s="8">
        <v>0</v>
      </c>
      <c r="BC19" s="8">
        <v>0</v>
      </c>
      <c r="BD19" s="21">
        <v>11</v>
      </c>
      <c r="BE19" s="22" t="s">
        <v>19</v>
      </c>
      <c r="BF19" s="7">
        <f t="shared" si="19"/>
        <v>728</v>
      </c>
      <c r="BG19" s="8">
        <v>712</v>
      </c>
      <c r="BH19" s="8">
        <v>16</v>
      </c>
      <c r="BI19" s="7">
        <f t="shared" si="20"/>
        <v>187</v>
      </c>
      <c r="BJ19" s="8">
        <v>182</v>
      </c>
      <c r="BK19" s="8">
        <v>5</v>
      </c>
      <c r="BL19" s="15"/>
      <c r="BM19" s="21">
        <v>11</v>
      </c>
      <c r="BN19" s="22" t="s">
        <v>19</v>
      </c>
      <c r="BO19" s="8">
        <v>276</v>
      </c>
      <c r="BP19" s="7">
        <v>0</v>
      </c>
      <c r="BQ19" s="7">
        <v>0</v>
      </c>
      <c r="BR19" s="7">
        <v>8</v>
      </c>
      <c r="BS19" s="7">
        <v>4</v>
      </c>
      <c r="BT19" s="7">
        <v>2</v>
      </c>
      <c r="BU19" s="21">
        <v>11</v>
      </c>
      <c r="BV19" s="22" t="s">
        <v>19</v>
      </c>
      <c r="BW19" s="7">
        <v>32</v>
      </c>
      <c r="BX19" s="7">
        <v>2</v>
      </c>
      <c r="BY19" s="7">
        <v>26</v>
      </c>
      <c r="BZ19" s="7">
        <v>126</v>
      </c>
      <c r="CA19" s="7">
        <v>1083</v>
      </c>
      <c r="CB19" s="7">
        <v>1014</v>
      </c>
      <c r="CC19" s="21">
        <v>11</v>
      </c>
      <c r="CD19" s="22" t="s">
        <v>19</v>
      </c>
      <c r="CE19" s="7">
        <v>35</v>
      </c>
      <c r="CF19" s="7">
        <v>0</v>
      </c>
      <c r="CG19" s="7">
        <v>0</v>
      </c>
      <c r="CH19" s="7">
        <v>589</v>
      </c>
      <c r="CI19" s="7">
        <v>195</v>
      </c>
    </row>
    <row r="20" spans="1:87" x14ac:dyDescent="0.2">
      <c r="A20" s="21">
        <v>12</v>
      </c>
      <c r="B20" s="22" t="s">
        <v>20</v>
      </c>
      <c r="C20" s="8">
        <f t="shared" si="21"/>
        <v>322</v>
      </c>
      <c r="D20" s="7">
        <v>157</v>
      </c>
      <c r="E20" s="8">
        <v>165</v>
      </c>
      <c r="F20" s="8">
        <f t="shared" si="22"/>
        <v>115</v>
      </c>
      <c r="G20" s="7">
        <v>1</v>
      </c>
      <c r="H20" s="8">
        <v>114</v>
      </c>
      <c r="I20" s="8">
        <f t="shared" si="23"/>
        <v>83</v>
      </c>
      <c r="J20" s="8">
        <v>2</v>
      </c>
      <c r="K20" s="8">
        <v>81</v>
      </c>
      <c r="L20" s="21">
        <v>12</v>
      </c>
      <c r="M20" s="22" t="s">
        <v>20</v>
      </c>
      <c r="N20" s="8">
        <f t="shared" si="24"/>
        <v>136</v>
      </c>
      <c r="O20" s="8">
        <v>5</v>
      </c>
      <c r="P20" s="8">
        <v>131</v>
      </c>
      <c r="Q20" s="7">
        <f t="shared" si="25"/>
        <v>2</v>
      </c>
      <c r="R20" s="7">
        <v>2</v>
      </c>
      <c r="S20" s="8">
        <v>0</v>
      </c>
      <c r="T20" s="8">
        <f t="shared" si="26"/>
        <v>1</v>
      </c>
      <c r="U20" s="8">
        <v>1</v>
      </c>
      <c r="V20" s="8">
        <v>0</v>
      </c>
      <c r="W20" s="21">
        <v>12</v>
      </c>
      <c r="X20" s="22" t="s">
        <v>20</v>
      </c>
      <c r="Y20" s="7">
        <f t="shared" si="27"/>
        <v>30</v>
      </c>
      <c r="Z20" s="7">
        <v>28</v>
      </c>
      <c r="AA20" s="8">
        <v>2</v>
      </c>
      <c r="AB20" s="8">
        <f t="shared" si="28"/>
        <v>1</v>
      </c>
      <c r="AC20" s="8">
        <v>1</v>
      </c>
      <c r="AD20" s="8">
        <v>0</v>
      </c>
      <c r="AE20" s="8">
        <f t="shared" si="29"/>
        <v>28</v>
      </c>
      <c r="AF20" s="8">
        <v>27</v>
      </c>
      <c r="AG20" s="8">
        <v>1</v>
      </c>
      <c r="AH20" s="21">
        <v>12</v>
      </c>
      <c r="AI20" s="22" t="s">
        <v>20</v>
      </c>
      <c r="AJ20" s="7">
        <f t="shared" si="13"/>
        <v>105</v>
      </c>
      <c r="AK20" s="7">
        <v>104</v>
      </c>
      <c r="AL20" s="8">
        <v>1</v>
      </c>
      <c r="AM20" s="7">
        <f t="shared" si="14"/>
        <v>1499</v>
      </c>
      <c r="AN20" s="7">
        <v>940</v>
      </c>
      <c r="AO20" s="8">
        <v>559</v>
      </c>
      <c r="AP20" s="8">
        <f t="shared" si="15"/>
        <v>1325</v>
      </c>
      <c r="AQ20" s="8">
        <v>779</v>
      </c>
      <c r="AR20" s="8">
        <v>546</v>
      </c>
      <c r="AS20" s="21">
        <v>12</v>
      </c>
      <c r="AT20" s="22" t="s">
        <v>20</v>
      </c>
      <c r="AU20" s="8">
        <f t="shared" si="16"/>
        <v>32</v>
      </c>
      <c r="AV20" s="8">
        <v>30</v>
      </c>
      <c r="AW20" s="8">
        <v>2</v>
      </c>
      <c r="AX20" s="8">
        <f t="shared" si="17"/>
        <v>3</v>
      </c>
      <c r="AY20" s="8">
        <v>0</v>
      </c>
      <c r="AZ20" s="8">
        <v>3</v>
      </c>
      <c r="BA20" s="7">
        <f t="shared" si="18"/>
        <v>1</v>
      </c>
      <c r="BB20" s="8">
        <v>0</v>
      </c>
      <c r="BC20" s="8">
        <v>1</v>
      </c>
      <c r="BD20" s="21">
        <v>12</v>
      </c>
      <c r="BE20" s="22" t="s">
        <v>20</v>
      </c>
      <c r="BF20" s="7">
        <f t="shared" si="19"/>
        <v>719</v>
      </c>
      <c r="BG20" s="8">
        <v>657</v>
      </c>
      <c r="BH20" s="8">
        <v>62</v>
      </c>
      <c r="BI20" s="7">
        <f t="shared" si="20"/>
        <v>238</v>
      </c>
      <c r="BJ20" s="8">
        <v>230</v>
      </c>
      <c r="BK20" s="8">
        <v>8</v>
      </c>
      <c r="BL20" s="15"/>
      <c r="BM20" s="21">
        <v>12</v>
      </c>
      <c r="BN20" s="22" t="s">
        <v>20</v>
      </c>
      <c r="BO20" s="8">
        <v>150</v>
      </c>
      <c r="BP20" s="7">
        <v>0</v>
      </c>
      <c r="BQ20" s="7">
        <v>1</v>
      </c>
      <c r="BR20" s="7">
        <v>5</v>
      </c>
      <c r="BS20" s="7">
        <v>0</v>
      </c>
      <c r="BT20" s="7">
        <v>0</v>
      </c>
      <c r="BU20" s="21">
        <v>12</v>
      </c>
      <c r="BV20" s="22" t="s">
        <v>20</v>
      </c>
      <c r="BW20" s="7">
        <v>26</v>
      </c>
      <c r="BX20" s="7">
        <v>1</v>
      </c>
      <c r="BY20" s="7">
        <v>26</v>
      </c>
      <c r="BZ20" s="7">
        <v>92</v>
      </c>
      <c r="CA20" s="7">
        <v>709</v>
      </c>
      <c r="CB20" s="7">
        <v>657</v>
      </c>
      <c r="CC20" s="21">
        <v>12</v>
      </c>
      <c r="CD20" s="22" t="s">
        <v>20</v>
      </c>
      <c r="CE20" s="7">
        <v>30</v>
      </c>
      <c r="CF20" s="7">
        <v>0</v>
      </c>
      <c r="CG20" s="7">
        <v>0</v>
      </c>
      <c r="CH20" s="7">
        <v>412</v>
      </c>
      <c r="CI20" s="7">
        <v>187</v>
      </c>
    </row>
    <row r="21" spans="1:87" x14ac:dyDescent="0.2">
      <c r="A21" s="21">
        <v>13</v>
      </c>
      <c r="B21" s="22" t="s">
        <v>21</v>
      </c>
      <c r="C21" s="8">
        <f t="shared" si="21"/>
        <v>3763</v>
      </c>
      <c r="D21" s="7">
        <v>3201</v>
      </c>
      <c r="E21" s="8">
        <v>562</v>
      </c>
      <c r="F21" s="8">
        <f t="shared" si="22"/>
        <v>423</v>
      </c>
      <c r="G21" s="7">
        <v>72</v>
      </c>
      <c r="H21" s="8">
        <v>351</v>
      </c>
      <c r="I21" s="8">
        <f t="shared" si="23"/>
        <v>955</v>
      </c>
      <c r="J21" s="8">
        <v>160</v>
      </c>
      <c r="K21" s="8">
        <v>795</v>
      </c>
      <c r="L21" s="21">
        <v>13</v>
      </c>
      <c r="M21" s="22" t="s">
        <v>21</v>
      </c>
      <c r="N21" s="8">
        <f t="shared" si="24"/>
        <v>551</v>
      </c>
      <c r="O21" s="8">
        <v>126</v>
      </c>
      <c r="P21" s="8">
        <v>425</v>
      </c>
      <c r="Q21" s="7">
        <f t="shared" si="25"/>
        <v>123</v>
      </c>
      <c r="R21" s="7">
        <v>69</v>
      </c>
      <c r="S21" s="8">
        <v>54</v>
      </c>
      <c r="T21" s="8">
        <f t="shared" si="26"/>
        <v>28</v>
      </c>
      <c r="U21" s="8">
        <v>10</v>
      </c>
      <c r="V21" s="8">
        <v>18</v>
      </c>
      <c r="W21" s="21">
        <v>13</v>
      </c>
      <c r="X21" s="22" t="s">
        <v>21</v>
      </c>
      <c r="Y21" s="7">
        <f t="shared" si="27"/>
        <v>1866</v>
      </c>
      <c r="Z21" s="7">
        <v>1768</v>
      </c>
      <c r="AA21" s="8">
        <v>98</v>
      </c>
      <c r="AB21" s="8">
        <f t="shared" si="28"/>
        <v>29</v>
      </c>
      <c r="AC21" s="8">
        <v>23</v>
      </c>
      <c r="AD21" s="8">
        <v>6</v>
      </c>
      <c r="AE21" s="8">
        <f t="shared" si="29"/>
        <v>250</v>
      </c>
      <c r="AF21" s="8">
        <v>225</v>
      </c>
      <c r="AG21" s="8">
        <v>25</v>
      </c>
      <c r="AH21" s="21">
        <v>13</v>
      </c>
      <c r="AI21" s="22" t="s">
        <v>21</v>
      </c>
      <c r="AJ21" s="7">
        <f t="shared" si="13"/>
        <v>624</v>
      </c>
      <c r="AK21" s="7">
        <v>491</v>
      </c>
      <c r="AL21" s="8">
        <v>133</v>
      </c>
      <c r="AM21" s="7">
        <f t="shared" si="14"/>
        <v>4982</v>
      </c>
      <c r="AN21" s="7">
        <v>3633</v>
      </c>
      <c r="AO21" s="8">
        <v>1349</v>
      </c>
      <c r="AP21" s="8">
        <f t="shared" si="15"/>
        <v>4370</v>
      </c>
      <c r="AQ21" s="8">
        <v>3239</v>
      </c>
      <c r="AR21" s="8">
        <v>1131</v>
      </c>
      <c r="AS21" s="21">
        <v>13</v>
      </c>
      <c r="AT21" s="22" t="s">
        <v>21</v>
      </c>
      <c r="AU21" s="8">
        <f t="shared" si="16"/>
        <v>43</v>
      </c>
      <c r="AV21" s="8">
        <v>29</v>
      </c>
      <c r="AW21" s="8">
        <v>14</v>
      </c>
      <c r="AX21" s="8">
        <f t="shared" si="17"/>
        <v>14</v>
      </c>
      <c r="AY21" s="8">
        <v>1</v>
      </c>
      <c r="AZ21" s="8">
        <v>13</v>
      </c>
      <c r="BA21" s="7">
        <f t="shared" si="18"/>
        <v>7</v>
      </c>
      <c r="BB21" s="8">
        <v>1</v>
      </c>
      <c r="BC21" s="8">
        <v>6</v>
      </c>
      <c r="BD21" s="21">
        <v>13</v>
      </c>
      <c r="BE21" s="22" t="s">
        <v>21</v>
      </c>
      <c r="BF21" s="7">
        <f t="shared" si="19"/>
        <v>3409</v>
      </c>
      <c r="BG21" s="8">
        <v>3113</v>
      </c>
      <c r="BH21" s="8">
        <v>296</v>
      </c>
      <c r="BI21" s="7">
        <f t="shared" si="20"/>
        <v>1155</v>
      </c>
      <c r="BJ21" s="8">
        <v>1005</v>
      </c>
      <c r="BK21" s="8">
        <v>150</v>
      </c>
      <c r="BL21" s="15"/>
      <c r="BM21" s="21">
        <v>13</v>
      </c>
      <c r="BN21" s="22" t="s">
        <v>21</v>
      </c>
      <c r="BO21" s="8">
        <v>2956</v>
      </c>
      <c r="BP21" s="7">
        <v>64</v>
      </c>
      <c r="BQ21" s="7">
        <v>127</v>
      </c>
      <c r="BR21" s="7">
        <v>118</v>
      </c>
      <c r="BS21" s="7">
        <v>37</v>
      </c>
      <c r="BT21" s="7">
        <v>4</v>
      </c>
      <c r="BU21" s="21">
        <v>13</v>
      </c>
      <c r="BV21" s="22" t="s">
        <v>21</v>
      </c>
      <c r="BW21" s="7">
        <v>1595</v>
      </c>
      <c r="BX21" s="7">
        <v>23</v>
      </c>
      <c r="BY21" s="7">
        <v>215</v>
      </c>
      <c r="BZ21" s="7">
        <v>463</v>
      </c>
      <c r="CA21" s="7">
        <v>3008</v>
      </c>
      <c r="CB21" s="7">
        <v>2693</v>
      </c>
      <c r="CC21" s="21">
        <v>13</v>
      </c>
      <c r="CD21" s="22" t="s">
        <v>21</v>
      </c>
      <c r="CE21" s="7">
        <v>27</v>
      </c>
      <c r="CF21" s="7">
        <v>0</v>
      </c>
      <c r="CG21" s="7">
        <v>0</v>
      </c>
      <c r="CH21" s="7">
        <v>2516</v>
      </c>
      <c r="CI21" s="7">
        <v>808</v>
      </c>
    </row>
    <row r="22" spans="1:87" x14ac:dyDescent="0.2">
      <c r="A22" s="21">
        <v>14</v>
      </c>
      <c r="B22" s="22" t="s">
        <v>22</v>
      </c>
      <c r="C22" s="8">
        <f t="shared" si="21"/>
        <v>2126</v>
      </c>
      <c r="D22" s="7">
        <v>1084</v>
      </c>
      <c r="E22" s="8">
        <v>1042</v>
      </c>
      <c r="F22" s="8">
        <f t="shared" si="22"/>
        <v>431</v>
      </c>
      <c r="G22" s="7">
        <v>31</v>
      </c>
      <c r="H22" s="8">
        <v>400</v>
      </c>
      <c r="I22" s="8">
        <f t="shared" si="23"/>
        <v>776</v>
      </c>
      <c r="J22" s="8">
        <v>27</v>
      </c>
      <c r="K22" s="8">
        <v>749</v>
      </c>
      <c r="L22" s="21">
        <v>14</v>
      </c>
      <c r="M22" s="22" t="s">
        <v>22</v>
      </c>
      <c r="N22" s="8">
        <f t="shared" si="24"/>
        <v>1225</v>
      </c>
      <c r="O22" s="8">
        <v>37</v>
      </c>
      <c r="P22" s="8">
        <v>1188</v>
      </c>
      <c r="Q22" s="7">
        <f t="shared" si="25"/>
        <v>33</v>
      </c>
      <c r="R22" s="7">
        <v>16</v>
      </c>
      <c r="S22" s="8">
        <v>17</v>
      </c>
      <c r="T22" s="8">
        <f t="shared" si="26"/>
        <v>17</v>
      </c>
      <c r="U22" s="8">
        <v>7</v>
      </c>
      <c r="V22" s="8">
        <v>10</v>
      </c>
      <c r="W22" s="21">
        <v>14</v>
      </c>
      <c r="X22" s="22" t="s">
        <v>22</v>
      </c>
      <c r="Y22" s="7">
        <f t="shared" si="27"/>
        <v>416</v>
      </c>
      <c r="Z22" s="7">
        <v>331</v>
      </c>
      <c r="AA22" s="8">
        <v>85</v>
      </c>
      <c r="AB22" s="8">
        <f t="shared" si="28"/>
        <v>36</v>
      </c>
      <c r="AC22" s="8">
        <v>27</v>
      </c>
      <c r="AD22" s="8">
        <v>9</v>
      </c>
      <c r="AE22" s="8">
        <f t="shared" si="29"/>
        <v>100</v>
      </c>
      <c r="AF22" s="8">
        <v>91</v>
      </c>
      <c r="AG22" s="8">
        <v>9</v>
      </c>
      <c r="AH22" s="21">
        <v>14</v>
      </c>
      <c r="AI22" s="22" t="s">
        <v>22</v>
      </c>
      <c r="AJ22" s="7">
        <f t="shared" si="13"/>
        <v>440</v>
      </c>
      <c r="AK22" s="7">
        <v>303</v>
      </c>
      <c r="AL22" s="8">
        <v>137</v>
      </c>
      <c r="AM22" s="7">
        <f t="shared" si="14"/>
        <v>5148</v>
      </c>
      <c r="AN22" s="7">
        <v>2567</v>
      </c>
      <c r="AO22" s="8">
        <v>2581</v>
      </c>
      <c r="AP22" s="8">
        <f t="shared" si="15"/>
        <v>4091</v>
      </c>
      <c r="AQ22" s="8">
        <v>2335</v>
      </c>
      <c r="AR22" s="8">
        <v>1756</v>
      </c>
      <c r="AS22" s="21">
        <v>14</v>
      </c>
      <c r="AT22" s="22" t="s">
        <v>22</v>
      </c>
      <c r="AU22" s="8">
        <f t="shared" si="16"/>
        <v>137</v>
      </c>
      <c r="AV22" s="8">
        <v>32</v>
      </c>
      <c r="AW22" s="8">
        <v>105</v>
      </c>
      <c r="AX22" s="8">
        <f t="shared" si="17"/>
        <v>121</v>
      </c>
      <c r="AY22" s="8">
        <v>109</v>
      </c>
      <c r="AZ22" s="8">
        <v>12</v>
      </c>
      <c r="BA22" s="7">
        <f t="shared" si="18"/>
        <v>106</v>
      </c>
      <c r="BB22" s="8">
        <v>106</v>
      </c>
      <c r="BC22" s="8">
        <v>0</v>
      </c>
      <c r="BD22" s="21">
        <v>14</v>
      </c>
      <c r="BE22" s="22" t="s">
        <v>22</v>
      </c>
      <c r="BF22" s="7">
        <f t="shared" si="19"/>
        <v>2134</v>
      </c>
      <c r="BG22" s="8">
        <v>1946</v>
      </c>
      <c r="BH22" s="8">
        <v>188</v>
      </c>
      <c r="BI22" s="7">
        <f t="shared" si="20"/>
        <v>799</v>
      </c>
      <c r="BJ22" s="8">
        <v>654</v>
      </c>
      <c r="BK22" s="8">
        <v>145</v>
      </c>
      <c r="BL22" s="15"/>
      <c r="BM22" s="21">
        <v>14</v>
      </c>
      <c r="BN22" s="22" t="s">
        <v>22</v>
      </c>
      <c r="BO22" s="8">
        <v>951</v>
      </c>
      <c r="BP22" s="7">
        <v>23</v>
      </c>
      <c r="BQ22" s="7">
        <v>0</v>
      </c>
      <c r="BR22" s="7">
        <v>33</v>
      </c>
      <c r="BS22" s="7">
        <v>10</v>
      </c>
      <c r="BT22" s="7">
        <v>6</v>
      </c>
      <c r="BU22" s="21">
        <v>14</v>
      </c>
      <c r="BV22" s="22" t="s">
        <v>22</v>
      </c>
      <c r="BW22" s="7">
        <v>313</v>
      </c>
      <c r="BX22" s="7">
        <v>27</v>
      </c>
      <c r="BY22" s="7">
        <v>70</v>
      </c>
      <c r="BZ22" s="7">
        <v>257</v>
      </c>
      <c r="CA22" s="7">
        <v>2029</v>
      </c>
      <c r="CB22" s="7">
        <v>1865</v>
      </c>
      <c r="CC22" s="21">
        <v>14</v>
      </c>
      <c r="CD22" s="22" t="s">
        <v>22</v>
      </c>
      <c r="CE22" s="7">
        <v>32</v>
      </c>
      <c r="CF22" s="7">
        <v>104</v>
      </c>
      <c r="CG22" s="7">
        <v>103</v>
      </c>
      <c r="CH22" s="7">
        <v>1469</v>
      </c>
      <c r="CI22" s="7">
        <v>509</v>
      </c>
    </row>
    <row r="23" spans="1:87" x14ac:dyDescent="0.2">
      <c r="A23" s="21">
        <v>15</v>
      </c>
      <c r="B23" s="22" t="s">
        <v>23</v>
      </c>
      <c r="C23" s="8">
        <f t="shared" si="21"/>
        <v>462</v>
      </c>
      <c r="D23" s="7">
        <v>317</v>
      </c>
      <c r="E23" s="8">
        <v>145</v>
      </c>
      <c r="F23" s="8">
        <f t="shared" si="22"/>
        <v>99</v>
      </c>
      <c r="G23" s="7">
        <v>2</v>
      </c>
      <c r="H23" s="8">
        <v>97</v>
      </c>
      <c r="I23" s="8">
        <f t="shared" si="23"/>
        <v>107</v>
      </c>
      <c r="J23" s="8">
        <v>5</v>
      </c>
      <c r="K23" s="8">
        <v>102</v>
      </c>
      <c r="L23" s="21">
        <v>15</v>
      </c>
      <c r="M23" s="22" t="s">
        <v>23</v>
      </c>
      <c r="N23" s="8">
        <f t="shared" si="24"/>
        <v>140</v>
      </c>
      <c r="O23" s="8">
        <v>10</v>
      </c>
      <c r="P23" s="8">
        <v>130</v>
      </c>
      <c r="Q23" s="7">
        <f t="shared" si="25"/>
        <v>35</v>
      </c>
      <c r="R23" s="7">
        <v>12</v>
      </c>
      <c r="S23" s="8">
        <v>23</v>
      </c>
      <c r="T23" s="8">
        <f t="shared" si="26"/>
        <v>2</v>
      </c>
      <c r="U23" s="8">
        <v>2</v>
      </c>
      <c r="V23" s="8">
        <v>0</v>
      </c>
      <c r="W23" s="21">
        <v>15</v>
      </c>
      <c r="X23" s="22" t="s">
        <v>23</v>
      </c>
      <c r="Y23" s="7">
        <f t="shared" si="27"/>
        <v>49</v>
      </c>
      <c r="Z23" s="7">
        <v>40</v>
      </c>
      <c r="AA23" s="8">
        <v>9</v>
      </c>
      <c r="AB23" s="8">
        <f t="shared" si="28"/>
        <v>8</v>
      </c>
      <c r="AC23" s="8">
        <v>8</v>
      </c>
      <c r="AD23" s="8">
        <v>0</v>
      </c>
      <c r="AE23" s="8">
        <f t="shared" si="29"/>
        <v>37</v>
      </c>
      <c r="AF23" s="8">
        <v>36</v>
      </c>
      <c r="AG23" s="8">
        <v>1</v>
      </c>
      <c r="AH23" s="21">
        <v>15</v>
      </c>
      <c r="AI23" s="22" t="s">
        <v>23</v>
      </c>
      <c r="AJ23" s="7">
        <f t="shared" si="13"/>
        <v>67</v>
      </c>
      <c r="AK23" s="7">
        <v>64</v>
      </c>
      <c r="AL23" s="8">
        <v>3</v>
      </c>
      <c r="AM23" s="7">
        <f t="shared" si="14"/>
        <v>1427</v>
      </c>
      <c r="AN23" s="7">
        <v>1043</v>
      </c>
      <c r="AO23" s="8">
        <v>384</v>
      </c>
      <c r="AP23" s="8">
        <f t="shared" si="15"/>
        <v>1137</v>
      </c>
      <c r="AQ23" s="8">
        <v>832</v>
      </c>
      <c r="AR23" s="8">
        <v>305</v>
      </c>
      <c r="AS23" s="21">
        <v>15</v>
      </c>
      <c r="AT23" s="22" t="s">
        <v>23</v>
      </c>
      <c r="AU23" s="8">
        <f t="shared" si="16"/>
        <v>47</v>
      </c>
      <c r="AV23" s="8">
        <v>44</v>
      </c>
      <c r="AW23" s="8">
        <v>3</v>
      </c>
      <c r="AX23" s="8">
        <f t="shared" si="17"/>
        <v>0</v>
      </c>
      <c r="AY23" s="8">
        <v>0</v>
      </c>
      <c r="AZ23" s="8">
        <v>0</v>
      </c>
      <c r="BA23" s="7">
        <f t="shared" si="18"/>
        <v>0</v>
      </c>
      <c r="BB23" s="8">
        <v>0</v>
      </c>
      <c r="BC23" s="8">
        <v>0</v>
      </c>
      <c r="BD23" s="21">
        <v>15</v>
      </c>
      <c r="BE23" s="22" t="s">
        <v>23</v>
      </c>
      <c r="BF23" s="7">
        <f t="shared" si="19"/>
        <v>638</v>
      </c>
      <c r="BG23" s="8">
        <v>552</v>
      </c>
      <c r="BH23" s="8">
        <v>86</v>
      </c>
      <c r="BI23" s="7">
        <f t="shared" si="20"/>
        <v>289</v>
      </c>
      <c r="BJ23" s="8">
        <v>274</v>
      </c>
      <c r="BK23" s="8">
        <v>15</v>
      </c>
      <c r="BL23" s="15"/>
      <c r="BM23" s="21">
        <v>15</v>
      </c>
      <c r="BN23" s="22" t="s">
        <v>23</v>
      </c>
      <c r="BO23" s="8">
        <v>304</v>
      </c>
      <c r="BP23" s="7">
        <v>3</v>
      </c>
      <c r="BQ23" s="7">
        <v>0</v>
      </c>
      <c r="BR23" s="7">
        <v>10</v>
      </c>
      <c r="BS23" s="7">
        <v>6</v>
      </c>
      <c r="BT23" s="7">
        <v>0</v>
      </c>
      <c r="BU23" s="21">
        <v>15</v>
      </c>
      <c r="BV23" s="22" t="s">
        <v>23</v>
      </c>
      <c r="BW23" s="7">
        <v>39</v>
      </c>
      <c r="BX23" s="7">
        <v>8</v>
      </c>
      <c r="BY23" s="7">
        <v>34</v>
      </c>
      <c r="BZ23" s="7">
        <v>75</v>
      </c>
      <c r="CA23" s="7">
        <v>851</v>
      </c>
      <c r="CB23" s="7">
        <v>775</v>
      </c>
      <c r="CC23" s="21">
        <v>15</v>
      </c>
      <c r="CD23" s="22" t="s">
        <v>23</v>
      </c>
      <c r="CE23" s="7">
        <v>44</v>
      </c>
      <c r="CF23" s="7">
        <v>0</v>
      </c>
      <c r="CG23" s="7">
        <v>0</v>
      </c>
      <c r="CH23" s="7">
        <v>474</v>
      </c>
      <c r="CI23" s="7">
        <v>248</v>
      </c>
    </row>
    <row r="24" spans="1:87" x14ac:dyDescent="0.2">
      <c r="A24" s="21">
        <v>16</v>
      </c>
      <c r="B24" s="22" t="s">
        <v>24</v>
      </c>
      <c r="C24" s="8">
        <f t="shared" si="21"/>
        <v>574</v>
      </c>
      <c r="D24" s="7">
        <v>305</v>
      </c>
      <c r="E24" s="8">
        <v>269</v>
      </c>
      <c r="F24" s="8">
        <f t="shared" si="22"/>
        <v>225</v>
      </c>
      <c r="G24" s="7">
        <v>1</v>
      </c>
      <c r="H24" s="8">
        <v>224</v>
      </c>
      <c r="I24" s="8">
        <f t="shared" si="23"/>
        <v>222</v>
      </c>
      <c r="J24" s="8">
        <v>17</v>
      </c>
      <c r="K24" s="8">
        <v>205</v>
      </c>
      <c r="L24" s="21">
        <v>16</v>
      </c>
      <c r="M24" s="22" t="s">
        <v>24</v>
      </c>
      <c r="N24" s="8">
        <f t="shared" si="24"/>
        <v>227</v>
      </c>
      <c r="O24" s="8">
        <v>8</v>
      </c>
      <c r="P24" s="8">
        <v>219</v>
      </c>
      <c r="Q24" s="7">
        <f t="shared" si="25"/>
        <v>5</v>
      </c>
      <c r="R24" s="7">
        <v>4</v>
      </c>
      <c r="S24" s="8">
        <v>1</v>
      </c>
      <c r="T24" s="8">
        <f t="shared" si="26"/>
        <v>0</v>
      </c>
      <c r="U24" s="8">
        <v>0</v>
      </c>
      <c r="V24" s="8">
        <v>0</v>
      </c>
      <c r="W24" s="21">
        <v>16</v>
      </c>
      <c r="X24" s="22" t="s">
        <v>24</v>
      </c>
      <c r="Y24" s="7">
        <f t="shared" si="27"/>
        <v>36</v>
      </c>
      <c r="Z24" s="7">
        <v>36</v>
      </c>
      <c r="AA24" s="8">
        <v>0</v>
      </c>
      <c r="AB24" s="8">
        <f t="shared" si="28"/>
        <v>5</v>
      </c>
      <c r="AC24" s="8">
        <v>5</v>
      </c>
      <c r="AD24" s="8">
        <v>0</v>
      </c>
      <c r="AE24" s="8">
        <f t="shared" si="29"/>
        <v>79</v>
      </c>
      <c r="AF24" s="8">
        <v>79</v>
      </c>
      <c r="AG24" s="8">
        <v>0</v>
      </c>
      <c r="AH24" s="21">
        <v>16</v>
      </c>
      <c r="AI24" s="22" t="s">
        <v>24</v>
      </c>
      <c r="AJ24" s="8">
        <f>SUM(AK24,AL24)</f>
        <v>152</v>
      </c>
      <c r="AK24" s="7">
        <v>144</v>
      </c>
      <c r="AL24" s="8">
        <v>8</v>
      </c>
      <c r="AM24" s="7">
        <f t="shared" si="14"/>
        <v>2792</v>
      </c>
      <c r="AN24" s="7">
        <v>1749</v>
      </c>
      <c r="AO24" s="8">
        <v>1043</v>
      </c>
      <c r="AP24" s="8">
        <f t="shared" si="15"/>
        <v>2570</v>
      </c>
      <c r="AQ24" s="8">
        <v>1604</v>
      </c>
      <c r="AR24" s="8">
        <v>966</v>
      </c>
      <c r="AS24" s="21">
        <v>16</v>
      </c>
      <c r="AT24" s="22" t="s">
        <v>24</v>
      </c>
      <c r="AU24" s="8">
        <f t="shared" si="16"/>
        <v>40</v>
      </c>
      <c r="AV24" s="8">
        <v>40</v>
      </c>
      <c r="AW24" s="8">
        <v>0</v>
      </c>
      <c r="AX24" s="8">
        <f t="shared" si="17"/>
        <v>38</v>
      </c>
      <c r="AY24" s="8">
        <v>7</v>
      </c>
      <c r="AZ24" s="8">
        <v>31</v>
      </c>
      <c r="BA24" s="7">
        <f t="shared" si="18"/>
        <v>38</v>
      </c>
      <c r="BB24" s="8">
        <v>7</v>
      </c>
      <c r="BC24" s="8">
        <v>31</v>
      </c>
      <c r="BD24" s="21">
        <v>16</v>
      </c>
      <c r="BE24" s="22" t="s">
        <v>24</v>
      </c>
      <c r="BF24" s="7">
        <f t="shared" si="19"/>
        <v>1220</v>
      </c>
      <c r="BG24" s="8">
        <v>1137</v>
      </c>
      <c r="BH24" s="8">
        <v>83</v>
      </c>
      <c r="BI24" s="7">
        <f t="shared" si="20"/>
        <v>489</v>
      </c>
      <c r="BJ24" s="8">
        <v>455</v>
      </c>
      <c r="BK24" s="8">
        <v>34</v>
      </c>
      <c r="BL24" s="15"/>
      <c r="BM24" s="21">
        <v>16</v>
      </c>
      <c r="BN24" s="22" t="s">
        <v>24</v>
      </c>
      <c r="BO24" s="8">
        <v>285</v>
      </c>
      <c r="BP24" s="7">
        <v>0</v>
      </c>
      <c r="BQ24" s="7">
        <v>1</v>
      </c>
      <c r="BR24" s="7">
        <v>8</v>
      </c>
      <c r="BS24" s="7">
        <v>2</v>
      </c>
      <c r="BT24" s="7">
        <v>2</v>
      </c>
      <c r="BU24" s="21">
        <v>16</v>
      </c>
      <c r="BV24" s="22" t="s">
        <v>24</v>
      </c>
      <c r="BW24" s="7">
        <v>36</v>
      </c>
      <c r="BX24" s="7">
        <v>5</v>
      </c>
      <c r="BY24" s="7">
        <v>70</v>
      </c>
      <c r="BZ24" s="7">
        <v>143</v>
      </c>
      <c r="CA24" s="7">
        <v>1454</v>
      </c>
      <c r="CB24" s="7">
        <v>1356</v>
      </c>
      <c r="CC24" s="21">
        <v>16</v>
      </c>
      <c r="CD24" s="22" t="s">
        <v>24</v>
      </c>
      <c r="CE24" s="7">
        <v>40</v>
      </c>
      <c r="CF24" s="7">
        <v>7</v>
      </c>
      <c r="CG24" s="7">
        <v>7</v>
      </c>
      <c r="CH24" s="7">
        <v>887</v>
      </c>
      <c r="CI24" s="7">
        <v>305</v>
      </c>
    </row>
    <row r="25" spans="1:87" x14ac:dyDescent="0.2">
      <c r="A25" s="21">
        <v>17</v>
      </c>
      <c r="B25" s="22" t="s">
        <v>25</v>
      </c>
      <c r="C25" s="8">
        <f t="shared" si="21"/>
        <v>3121</v>
      </c>
      <c r="D25" s="7">
        <v>1843</v>
      </c>
      <c r="E25" s="8">
        <v>1278</v>
      </c>
      <c r="F25" s="8">
        <f t="shared" si="22"/>
        <v>496</v>
      </c>
      <c r="G25" s="7">
        <v>12</v>
      </c>
      <c r="H25" s="8">
        <v>484</v>
      </c>
      <c r="I25" s="8">
        <f t="shared" si="23"/>
        <v>664</v>
      </c>
      <c r="J25" s="8">
        <v>131</v>
      </c>
      <c r="K25" s="8">
        <v>533</v>
      </c>
      <c r="L25" s="21">
        <v>17</v>
      </c>
      <c r="M25" s="22" t="s">
        <v>25</v>
      </c>
      <c r="N25" s="8">
        <f t="shared" si="24"/>
        <v>910</v>
      </c>
      <c r="O25" s="8">
        <v>80</v>
      </c>
      <c r="P25" s="8">
        <v>830</v>
      </c>
      <c r="Q25" s="7">
        <f t="shared" si="25"/>
        <v>199</v>
      </c>
      <c r="R25" s="7">
        <v>106</v>
      </c>
      <c r="S25" s="8">
        <v>93</v>
      </c>
      <c r="T25" s="8">
        <f t="shared" si="26"/>
        <v>83</v>
      </c>
      <c r="U25" s="8">
        <v>24</v>
      </c>
      <c r="V25" s="8">
        <v>59</v>
      </c>
      <c r="W25" s="21">
        <v>17</v>
      </c>
      <c r="X25" s="22" t="s">
        <v>25</v>
      </c>
      <c r="Y25" s="7">
        <f t="shared" si="27"/>
        <v>912</v>
      </c>
      <c r="Z25" s="7">
        <v>726</v>
      </c>
      <c r="AA25" s="8">
        <v>186</v>
      </c>
      <c r="AB25" s="8">
        <f t="shared" si="28"/>
        <v>92</v>
      </c>
      <c r="AC25" s="8">
        <v>43</v>
      </c>
      <c r="AD25" s="8">
        <v>49</v>
      </c>
      <c r="AE25" s="8">
        <f t="shared" si="29"/>
        <v>151</v>
      </c>
      <c r="AF25" s="8">
        <v>130</v>
      </c>
      <c r="AG25" s="8">
        <v>21</v>
      </c>
      <c r="AH25" s="21">
        <v>17</v>
      </c>
      <c r="AI25" s="22" t="s">
        <v>25</v>
      </c>
      <c r="AJ25" s="7">
        <f t="shared" si="13"/>
        <v>462</v>
      </c>
      <c r="AK25" s="7">
        <v>397</v>
      </c>
      <c r="AL25" s="8">
        <v>65</v>
      </c>
      <c r="AM25" s="7">
        <f t="shared" si="14"/>
        <v>6513</v>
      </c>
      <c r="AN25" s="7">
        <v>3242</v>
      </c>
      <c r="AO25" s="8">
        <v>3271</v>
      </c>
      <c r="AP25" s="8">
        <f t="shared" si="15"/>
        <v>5916</v>
      </c>
      <c r="AQ25" s="8">
        <v>2759</v>
      </c>
      <c r="AR25" s="8">
        <v>3157</v>
      </c>
      <c r="AS25" s="21">
        <v>17</v>
      </c>
      <c r="AT25" s="22" t="s">
        <v>25</v>
      </c>
      <c r="AU25" s="8">
        <f t="shared" si="16"/>
        <v>215</v>
      </c>
      <c r="AV25" s="8">
        <v>112</v>
      </c>
      <c r="AW25" s="8">
        <v>103</v>
      </c>
      <c r="AX25" s="8">
        <f t="shared" si="17"/>
        <v>56</v>
      </c>
      <c r="AY25" s="8">
        <v>13</v>
      </c>
      <c r="AZ25" s="8">
        <v>43</v>
      </c>
      <c r="BA25" s="7">
        <f t="shared" si="18"/>
        <v>9</v>
      </c>
      <c r="BB25" s="8">
        <v>4</v>
      </c>
      <c r="BC25" s="8">
        <v>5</v>
      </c>
      <c r="BD25" s="21">
        <v>17</v>
      </c>
      <c r="BE25" s="22" t="s">
        <v>25</v>
      </c>
      <c r="BF25" s="7">
        <f t="shared" si="19"/>
        <v>2184</v>
      </c>
      <c r="BG25" s="8">
        <v>1946</v>
      </c>
      <c r="BH25" s="8">
        <v>238</v>
      </c>
      <c r="BI25" s="7">
        <f t="shared" si="20"/>
        <v>804</v>
      </c>
      <c r="BJ25" s="8">
        <v>744</v>
      </c>
      <c r="BK25" s="8">
        <v>60</v>
      </c>
      <c r="BL25" s="15"/>
      <c r="BM25" s="21">
        <v>17</v>
      </c>
      <c r="BN25" s="22" t="s">
        <v>25</v>
      </c>
      <c r="BO25" s="8">
        <v>1659</v>
      </c>
      <c r="BP25" s="7">
        <v>51</v>
      </c>
      <c r="BQ25" s="7">
        <v>109</v>
      </c>
      <c r="BR25" s="7">
        <v>65</v>
      </c>
      <c r="BS25" s="7">
        <v>14</v>
      </c>
      <c r="BT25" s="7">
        <v>2</v>
      </c>
      <c r="BU25" s="21">
        <v>17</v>
      </c>
      <c r="BV25" s="22" t="s">
        <v>25</v>
      </c>
      <c r="BW25" s="7">
        <v>669</v>
      </c>
      <c r="BX25" s="7">
        <v>42</v>
      </c>
      <c r="BY25" s="7">
        <v>115</v>
      </c>
      <c r="BZ25" s="7">
        <v>357</v>
      </c>
      <c r="CA25" s="7">
        <v>2291</v>
      </c>
      <c r="CB25" s="7">
        <v>2104</v>
      </c>
      <c r="CC25" s="21">
        <v>17</v>
      </c>
      <c r="CD25" s="22" t="s">
        <v>25</v>
      </c>
      <c r="CE25" s="7">
        <v>111</v>
      </c>
      <c r="CF25" s="7">
        <v>9</v>
      </c>
      <c r="CG25" s="7">
        <v>0</v>
      </c>
      <c r="CH25" s="7">
        <v>1422</v>
      </c>
      <c r="CI25" s="7">
        <v>567</v>
      </c>
    </row>
    <row r="26" spans="1:87" x14ac:dyDescent="0.2">
      <c r="A26" s="21">
        <v>18</v>
      </c>
      <c r="B26" s="22" t="s">
        <v>26</v>
      </c>
      <c r="C26" s="8">
        <f t="shared" si="21"/>
        <v>965</v>
      </c>
      <c r="D26" s="7">
        <v>634</v>
      </c>
      <c r="E26" s="8">
        <v>331</v>
      </c>
      <c r="F26" s="8">
        <f t="shared" si="22"/>
        <v>266</v>
      </c>
      <c r="G26" s="7">
        <v>24</v>
      </c>
      <c r="H26" s="8">
        <v>242</v>
      </c>
      <c r="I26" s="8">
        <f t="shared" si="23"/>
        <v>363</v>
      </c>
      <c r="J26" s="8">
        <v>18</v>
      </c>
      <c r="K26" s="8">
        <v>345</v>
      </c>
      <c r="L26" s="21">
        <v>18</v>
      </c>
      <c r="M26" s="22" t="s">
        <v>26</v>
      </c>
      <c r="N26" s="8">
        <f t="shared" si="24"/>
        <v>209</v>
      </c>
      <c r="O26" s="8">
        <v>17</v>
      </c>
      <c r="P26" s="8">
        <v>192</v>
      </c>
      <c r="Q26" s="7">
        <f t="shared" si="25"/>
        <v>26</v>
      </c>
      <c r="R26" s="7">
        <v>20</v>
      </c>
      <c r="S26" s="8">
        <v>6</v>
      </c>
      <c r="T26" s="8">
        <f t="shared" si="26"/>
        <v>0</v>
      </c>
      <c r="U26" s="8">
        <v>0</v>
      </c>
      <c r="V26" s="8">
        <v>0</v>
      </c>
      <c r="W26" s="21">
        <v>18</v>
      </c>
      <c r="X26" s="22" t="s">
        <v>26</v>
      </c>
      <c r="Y26" s="7">
        <f t="shared" si="27"/>
        <v>428</v>
      </c>
      <c r="Z26" s="7">
        <v>426</v>
      </c>
      <c r="AA26" s="8">
        <v>2</v>
      </c>
      <c r="AB26" s="8">
        <f t="shared" si="28"/>
        <v>27</v>
      </c>
      <c r="AC26" s="8">
        <v>27</v>
      </c>
      <c r="AD26" s="8">
        <v>0</v>
      </c>
      <c r="AE26" s="8">
        <f t="shared" si="29"/>
        <v>67</v>
      </c>
      <c r="AF26" s="8">
        <v>67</v>
      </c>
      <c r="AG26" s="8">
        <v>0</v>
      </c>
      <c r="AH26" s="21">
        <v>18</v>
      </c>
      <c r="AI26" s="22" t="s">
        <v>26</v>
      </c>
      <c r="AJ26" s="7">
        <f t="shared" si="13"/>
        <v>307</v>
      </c>
      <c r="AK26" s="7">
        <v>306</v>
      </c>
      <c r="AL26" s="8">
        <v>1</v>
      </c>
      <c r="AM26" s="7">
        <f t="shared" si="14"/>
        <v>3318</v>
      </c>
      <c r="AN26" s="7">
        <v>2298</v>
      </c>
      <c r="AO26" s="8">
        <v>1020</v>
      </c>
      <c r="AP26" s="8">
        <f t="shared" si="15"/>
        <v>2948</v>
      </c>
      <c r="AQ26" s="8">
        <v>2007</v>
      </c>
      <c r="AR26" s="8">
        <v>941</v>
      </c>
      <c r="AS26" s="21">
        <v>18</v>
      </c>
      <c r="AT26" s="22" t="s">
        <v>26</v>
      </c>
      <c r="AU26" s="8">
        <f t="shared" si="16"/>
        <v>42</v>
      </c>
      <c r="AV26" s="8">
        <v>38</v>
      </c>
      <c r="AW26" s="8">
        <v>4</v>
      </c>
      <c r="AX26" s="8">
        <f t="shared" si="17"/>
        <v>37</v>
      </c>
      <c r="AY26" s="8">
        <v>9</v>
      </c>
      <c r="AZ26" s="8">
        <v>28</v>
      </c>
      <c r="BA26" s="7">
        <f t="shared" si="18"/>
        <v>35</v>
      </c>
      <c r="BB26" s="8">
        <v>7</v>
      </c>
      <c r="BC26" s="8">
        <v>28</v>
      </c>
      <c r="BD26" s="21">
        <v>18</v>
      </c>
      <c r="BE26" s="22" t="s">
        <v>26</v>
      </c>
      <c r="BF26" s="7">
        <f t="shared" si="19"/>
        <v>1792</v>
      </c>
      <c r="BG26" s="8">
        <v>1607</v>
      </c>
      <c r="BH26" s="8">
        <v>185</v>
      </c>
      <c r="BI26" s="7">
        <f t="shared" si="20"/>
        <v>544</v>
      </c>
      <c r="BJ26" s="8">
        <v>543</v>
      </c>
      <c r="BK26" s="8">
        <v>1</v>
      </c>
      <c r="BL26" s="15"/>
      <c r="BM26" s="21">
        <v>18</v>
      </c>
      <c r="BN26" s="22" t="s">
        <v>26</v>
      </c>
      <c r="BO26" s="8">
        <v>530</v>
      </c>
      <c r="BP26" s="7">
        <v>19</v>
      </c>
      <c r="BQ26" s="7">
        <v>3</v>
      </c>
      <c r="BR26" s="7">
        <v>14</v>
      </c>
      <c r="BS26" s="7">
        <v>6</v>
      </c>
      <c r="BT26" s="7">
        <v>0</v>
      </c>
      <c r="BU26" s="21">
        <v>18</v>
      </c>
      <c r="BV26" s="22" t="s">
        <v>26</v>
      </c>
      <c r="BW26" s="7">
        <v>381</v>
      </c>
      <c r="BX26" s="7">
        <v>27</v>
      </c>
      <c r="BY26" s="7">
        <v>62</v>
      </c>
      <c r="BZ26" s="7">
        <v>240</v>
      </c>
      <c r="CA26" s="7">
        <v>1665</v>
      </c>
      <c r="CB26" s="7">
        <v>1550</v>
      </c>
      <c r="CC26" s="21">
        <v>18</v>
      </c>
      <c r="CD26" s="22" t="s">
        <v>26</v>
      </c>
      <c r="CE26" s="7">
        <v>37</v>
      </c>
      <c r="CF26" s="7">
        <v>0</v>
      </c>
      <c r="CG26" s="7">
        <v>0</v>
      </c>
      <c r="CH26" s="7">
        <v>1141</v>
      </c>
      <c r="CI26" s="7">
        <v>373</v>
      </c>
    </row>
    <row r="27" spans="1:87" x14ac:dyDescent="0.2">
      <c r="A27" s="21">
        <v>19</v>
      </c>
      <c r="B27" s="22" t="s">
        <v>27</v>
      </c>
      <c r="C27" s="8">
        <f t="shared" si="21"/>
        <v>318</v>
      </c>
      <c r="D27" s="7">
        <v>178</v>
      </c>
      <c r="E27" s="8">
        <v>140</v>
      </c>
      <c r="F27" s="8">
        <f t="shared" si="22"/>
        <v>109</v>
      </c>
      <c r="G27" s="7">
        <v>1</v>
      </c>
      <c r="H27" s="8">
        <v>108</v>
      </c>
      <c r="I27" s="8">
        <f t="shared" si="23"/>
        <v>79</v>
      </c>
      <c r="J27" s="8">
        <v>6</v>
      </c>
      <c r="K27" s="8">
        <v>73</v>
      </c>
      <c r="L27" s="21">
        <v>19</v>
      </c>
      <c r="M27" s="22" t="s">
        <v>27</v>
      </c>
      <c r="N27" s="8">
        <f t="shared" si="24"/>
        <v>153</v>
      </c>
      <c r="O27" s="8">
        <v>7</v>
      </c>
      <c r="P27" s="8">
        <v>146</v>
      </c>
      <c r="Q27" s="7">
        <f t="shared" si="25"/>
        <v>0</v>
      </c>
      <c r="R27" s="7">
        <v>0</v>
      </c>
      <c r="S27" s="8">
        <v>0</v>
      </c>
      <c r="T27" s="8">
        <f t="shared" si="26"/>
        <v>0</v>
      </c>
      <c r="U27" s="8">
        <v>0</v>
      </c>
      <c r="V27" s="8">
        <v>0</v>
      </c>
      <c r="W27" s="21">
        <v>19</v>
      </c>
      <c r="X27" s="22" t="s">
        <v>27</v>
      </c>
      <c r="Y27" s="7">
        <f t="shared" si="27"/>
        <v>55</v>
      </c>
      <c r="Z27" s="7">
        <v>55</v>
      </c>
      <c r="AA27" s="8">
        <v>0</v>
      </c>
      <c r="AB27" s="8">
        <f t="shared" si="28"/>
        <v>7</v>
      </c>
      <c r="AC27" s="8">
        <v>7</v>
      </c>
      <c r="AD27" s="8">
        <v>0</v>
      </c>
      <c r="AE27" s="8">
        <f t="shared" si="29"/>
        <v>20</v>
      </c>
      <c r="AF27" s="8">
        <v>20</v>
      </c>
      <c r="AG27" s="8">
        <v>0</v>
      </c>
      <c r="AH27" s="21">
        <v>19</v>
      </c>
      <c r="AI27" s="22" t="s">
        <v>27</v>
      </c>
      <c r="AJ27" s="7">
        <f t="shared" si="13"/>
        <v>47</v>
      </c>
      <c r="AK27" s="7">
        <v>41</v>
      </c>
      <c r="AL27" s="8">
        <v>6</v>
      </c>
      <c r="AM27" s="7">
        <f t="shared" si="14"/>
        <v>1102</v>
      </c>
      <c r="AN27" s="7">
        <v>656</v>
      </c>
      <c r="AO27" s="8">
        <v>446</v>
      </c>
      <c r="AP27" s="8">
        <f t="shared" si="15"/>
        <v>1031</v>
      </c>
      <c r="AQ27" s="8">
        <v>602</v>
      </c>
      <c r="AR27" s="8">
        <v>429</v>
      </c>
      <c r="AS27" s="21">
        <v>19</v>
      </c>
      <c r="AT27" s="22" t="s">
        <v>27</v>
      </c>
      <c r="AU27" s="8">
        <f t="shared" si="16"/>
        <v>19</v>
      </c>
      <c r="AV27" s="8">
        <v>19</v>
      </c>
      <c r="AW27" s="8">
        <v>0</v>
      </c>
      <c r="AX27" s="8">
        <f t="shared" si="17"/>
        <v>1</v>
      </c>
      <c r="AY27" s="8">
        <v>1</v>
      </c>
      <c r="AZ27" s="8">
        <v>0</v>
      </c>
      <c r="BA27" s="7">
        <f t="shared" si="18"/>
        <v>1</v>
      </c>
      <c r="BB27" s="8">
        <v>1</v>
      </c>
      <c r="BC27" s="8">
        <v>0</v>
      </c>
      <c r="BD27" s="21">
        <v>19</v>
      </c>
      <c r="BE27" s="22" t="s">
        <v>27</v>
      </c>
      <c r="BF27" s="7">
        <f t="shared" si="19"/>
        <v>680</v>
      </c>
      <c r="BG27" s="8">
        <v>549</v>
      </c>
      <c r="BH27" s="8">
        <v>131</v>
      </c>
      <c r="BI27" s="7">
        <f t="shared" si="20"/>
        <v>152</v>
      </c>
      <c r="BJ27" s="8">
        <v>152</v>
      </c>
      <c r="BK27" s="8">
        <v>0</v>
      </c>
      <c r="BL27" s="15"/>
      <c r="BM27" s="21">
        <v>19</v>
      </c>
      <c r="BN27" s="22" t="s">
        <v>27</v>
      </c>
      <c r="BO27" s="8">
        <v>163</v>
      </c>
      <c r="BP27" s="7">
        <v>0</v>
      </c>
      <c r="BQ27" s="7">
        <v>2</v>
      </c>
      <c r="BR27" s="7">
        <v>7</v>
      </c>
      <c r="BS27" s="7">
        <v>0</v>
      </c>
      <c r="BT27" s="7">
        <v>0</v>
      </c>
      <c r="BU27" s="21">
        <v>19</v>
      </c>
      <c r="BV27" s="22" t="s">
        <v>27</v>
      </c>
      <c r="BW27" s="7">
        <v>54</v>
      </c>
      <c r="BX27" s="7">
        <v>7</v>
      </c>
      <c r="BY27" s="7">
        <v>15</v>
      </c>
      <c r="BZ27" s="7">
        <v>64</v>
      </c>
      <c r="CA27" s="7">
        <v>488</v>
      </c>
      <c r="CB27" s="7">
        <v>451</v>
      </c>
      <c r="CC27" s="21">
        <v>19</v>
      </c>
      <c r="CD27" s="22" t="s">
        <v>27</v>
      </c>
      <c r="CE27" s="7">
        <v>19</v>
      </c>
      <c r="CF27" s="7">
        <v>0</v>
      </c>
      <c r="CG27" s="7">
        <v>0</v>
      </c>
      <c r="CH27" s="7">
        <v>331</v>
      </c>
      <c r="CI27" s="7">
        <v>141</v>
      </c>
    </row>
    <row r="28" spans="1:87" x14ac:dyDescent="0.2">
      <c r="A28" s="21">
        <v>20</v>
      </c>
      <c r="B28" s="22" t="s">
        <v>28</v>
      </c>
      <c r="C28" s="8">
        <f t="shared" si="21"/>
        <v>783</v>
      </c>
      <c r="D28" s="7">
        <v>530</v>
      </c>
      <c r="E28" s="8">
        <v>253</v>
      </c>
      <c r="F28" s="8">
        <f t="shared" si="22"/>
        <v>200</v>
      </c>
      <c r="G28" s="7">
        <v>7</v>
      </c>
      <c r="H28" s="8">
        <v>193</v>
      </c>
      <c r="I28" s="8">
        <f t="shared" si="23"/>
        <v>176</v>
      </c>
      <c r="J28" s="8">
        <v>9</v>
      </c>
      <c r="K28" s="8">
        <v>167</v>
      </c>
      <c r="L28" s="21">
        <v>20</v>
      </c>
      <c r="M28" s="22" t="s">
        <v>28</v>
      </c>
      <c r="N28" s="8">
        <f t="shared" si="24"/>
        <v>267</v>
      </c>
      <c r="O28" s="8">
        <v>16</v>
      </c>
      <c r="P28" s="8">
        <v>251</v>
      </c>
      <c r="Q28" s="7">
        <f t="shared" si="25"/>
        <v>21</v>
      </c>
      <c r="R28" s="7">
        <v>17</v>
      </c>
      <c r="S28" s="8">
        <v>4</v>
      </c>
      <c r="T28" s="8">
        <f t="shared" si="26"/>
        <v>2</v>
      </c>
      <c r="U28" s="8">
        <v>2</v>
      </c>
      <c r="V28" s="8">
        <v>0</v>
      </c>
      <c r="W28" s="21">
        <v>20</v>
      </c>
      <c r="X28" s="22" t="s">
        <v>28</v>
      </c>
      <c r="Y28" s="7">
        <f t="shared" si="27"/>
        <v>226</v>
      </c>
      <c r="Z28" s="7">
        <v>219</v>
      </c>
      <c r="AA28" s="8">
        <v>7</v>
      </c>
      <c r="AB28" s="8">
        <f t="shared" si="28"/>
        <v>19</v>
      </c>
      <c r="AC28" s="8">
        <v>19</v>
      </c>
      <c r="AD28" s="8">
        <v>0</v>
      </c>
      <c r="AE28" s="8">
        <f t="shared" si="29"/>
        <v>65</v>
      </c>
      <c r="AF28" s="8">
        <v>65</v>
      </c>
      <c r="AG28" s="8">
        <v>0</v>
      </c>
      <c r="AH28" s="21">
        <v>20</v>
      </c>
      <c r="AI28" s="22" t="s">
        <v>28</v>
      </c>
      <c r="AJ28" s="7">
        <f t="shared" si="13"/>
        <v>193</v>
      </c>
      <c r="AK28" s="7">
        <v>189</v>
      </c>
      <c r="AL28" s="8">
        <v>4</v>
      </c>
      <c r="AM28" s="7">
        <f t="shared" si="14"/>
        <v>2291</v>
      </c>
      <c r="AN28" s="7">
        <v>1636</v>
      </c>
      <c r="AO28" s="8">
        <v>655</v>
      </c>
      <c r="AP28" s="8">
        <f t="shared" si="15"/>
        <v>2091</v>
      </c>
      <c r="AQ28" s="8">
        <v>1474</v>
      </c>
      <c r="AR28" s="8">
        <v>617</v>
      </c>
      <c r="AS28" s="21">
        <v>20</v>
      </c>
      <c r="AT28" s="22" t="s">
        <v>28</v>
      </c>
      <c r="AU28" s="8">
        <f t="shared" si="16"/>
        <v>31</v>
      </c>
      <c r="AV28" s="8">
        <v>28</v>
      </c>
      <c r="AW28" s="8">
        <v>3</v>
      </c>
      <c r="AX28" s="8">
        <f t="shared" si="17"/>
        <v>6</v>
      </c>
      <c r="AY28" s="8">
        <v>5</v>
      </c>
      <c r="AZ28" s="8">
        <v>1</v>
      </c>
      <c r="BA28" s="7">
        <f t="shared" si="18"/>
        <v>1</v>
      </c>
      <c r="BB28" s="8">
        <v>1</v>
      </c>
      <c r="BC28" s="8">
        <v>0</v>
      </c>
      <c r="BD28" s="21">
        <v>20</v>
      </c>
      <c r="BE28" s="22" t="s">
        <v>28</v>
      </c>
      <c r="BF28" s="7">
        <f t="shared" si="19"/>
        <v>954</v>
      </c>
      <c r="BG28" s="8">
        <v>876</v>
      </c>
      <c r="BH28" s="8">
        <v>78</v>
      </c>
      <c r="BI28" s="7">
        <f t="shared" si="20"/>
        <v>339</v>
      </c>
      <c r="BJ28" s="8">
        <v>338</v>
      </c>
      <c r="BK28" s="8">
        <v>1</v>
      </c>
      <c r="BL28" s="15"/>
      <c r="BM28" s="21">
        <v>20</v>
      </c>
      <c r="BN28" s="22" t="s">
        <v>28</v>
      </c>
      <c r="BO28" s="8">
        <v>479</v>
      </c>
      <c r="BP28" s="7">
        <v>1</v>
      </c>
      <c r="BQ28" s="7">
        <v>2</v>
      </c>
      <c r="BR28" s="7">
        <v>15</v>
      </c>
      <c r="BS28" s="7">
        <v>11</v>
      </c>
      <c r="BT28" s="7">
        <v>2</v>
      </c>
      <c r="BU28" s="21">
        <v>20</v>
      </c>
      <c r="BV28" s="22" t="s">
        <v>28</v>
      </c>
      <c r="BW28" s="7">
        <v>203</v>
      </c>
      <c r="BX28" s="7">
        <v>21</v>
      </c>
      <c r="BY28" s="7">
        <v>51</v>
      </c>
      <c r="BZ28" s="7">
        <v>156</v>
      </c>
      <c r="CA28" s="7">
        <v>1164</v>
      </c>
      <c r="CB28" s="7">
        <v>1081</v>
      </c>
      <c r="CC28" s="21">
        <v>20</v>
      </c>
      <c r="CD28" s="22" t="s">
        <v>28</v>
      </c>
      <c r="CE28" s="7">
        <v>28</v>
      </c>
      <c r="CF28" s="7">
        <v>4</v>
      </c>
      <c r="CG28" s="7">
        <v>0</v>
      </c>
      <c r="CH28" s="7">
        <v>605</v>
      </c>
      <c r="CI28" s="7">
        <v>274</v>
      </c>
    </row>
    <row r="29" spans="1:87" x14ac:dyDescent="0.2">
      <c r="A29" s="21">
        <v>21</v>
      </c>
      <c r="B29" s="22" t="s">
        <v>29</v>
      </c>
      <c r="C29" s="8">
        <f t="shared" si="21"/>
        <v>579</v>
      </c>
      <c r="D29" s="7">
        <v>395</v>
      </c>
      <c r="E29" s="8">
        <v>184</v>
      </c>
      <c r="F29" s="8">
        <f t="shared" si="22"/>
        <v>170</v>
      </c>
      <c r="G29" s="7">
        <v>7</v>
      </c>
      <c r="H29" s="8">
        <v>163</v>
      </c>
      <c r="I29" s="8">
        <f t="shared" si="23"/>
        <v>183</v>
      </c>
      <c r="J29" s="8">
        <v>1</v>
      </c>
      <c r="K29" s="8">
        <v>182</v>
      </c>
      <c r="L29" s="21">
        <v>21</v>
      </c>
      <c r="M29" s="22" t="s">
        <v>29</v>
      </c>
      <c r="N29" s="8">
        <f t="shared" si="24"/>
        <v>221</v>
      </c>
      <c r="O29" s="8">
        <v>9</v>
      </c>
      <c r="P29" s="8">
        <v>212</v>
      </c>
      <c r="Q29" s="7">
        <f t="shared" si="25"/>
        <v>15</v>
      </c>
      <c r="R29" s="7">
        <v>12</v>
      </c>
      <c r="S29" s="8">
        <v>3</v>
      </c>
      <c r="T29" s="8">
        <f t="shared" si="26"/>
        <v>2</v>
      </c>
      <c r="U29" s="8">
        <v>1</v>
      </c>
      <c r="V29" s="8">
        <v>1</v>
      </c>
      <c r="W29" s="21">
        <v>21</v>
      </c>
      <c r="X29" s="22" t="s">
        <v>29</v>
      </c>
      <c r="Y29" s="7">
        <f t="shared" si="27"/>
        <v>53</v>
      </c>
      <c r="Z29" s="7">
        <v>41</v>
      </c>
      <c r="AA29" s="8">
        <v>12</v>
      </c>
      <c r="AB29" s="8">
        <f t="shared" si="28"/>
        <v>17</v>
      </c>
      <c r="AC29" s="8">
        <v>17</v>
      </c>
      <c r="AD29" s="8">
        <v>0</v>
      </c>
      <c r="AE29" s="8">
        <f t="shared" si="29"/>
        <v>66</v>
      </c>
      <c r="AF29" s="8">
        <v>66</v>
      </c>
      <c r="AG29" s="8">
        <v>0</v>
      </c>
      <c r="AH29" s="21">
        <v>21</v>
      </c>
      <c r="AI29" s="22" t="s">
        <v>29</v>
      </c>
      <c r="AJ29" s="7">
        <f t="shared" si="13"/>
        <v>119</v>
      </c>
      <c r="AK29" s="7">
        <v>113</v>
      </c>
      <c r="AL29" s="8">
        <v>6</v>
      </c>
      <c r="AM29" s="7">
        <f t="shared" si="14"/>
        <v>2793</v>
      </c>
      <c r="AN29" s="7">
        <v>1760</v>
      </c>
      <c r="AO29" s="8">
        <v>1033</v>
      </c>
      <c r="AP29" s="8">
        <f t="shared" si="15"/>
        <v>2354</v>
      </c>
      <c r="AQ29" s="8">
        <v>1403</v>
      </c>
      <c r="AR29" s="8">
        <v>951</v>
      </c>
      <c r="AS29" s="21">
        <v>21</v>
      </c>
      <c r="AT29" s="22" t="s">
        <v>29</v>
      </c>
      <c r="AU29" s="8">
        <f t="shared" si="16"/>
        <v>64</v>
      </c>
      <c r="AV29" s="8">
        <v>48</v>
      </c>
      <c r="AW29" s="8">
        <v>16</v>
      </c>
      <c r="AX29" s="8">
        <f t="shared" si="17"/>
        <v>8</v>
      </c>
      <c r="AY29" s="8">
        <v>7</v>
      </c>
      <c r="AZ29" s="8">
        <v>1</v>
      </c>
      <c r="BA29" s="7">
        <f t="shared" si="18"/>
        <v>1</v>
      </c>
      <c r="BB29" s="8">
        <v>0</v>
      </c>
      <c r="BC29" s="8">
        <v>1</v>
      </c>
      <c r="BD29" s="21">
        <v>21</v>
      </c>
      <c r="BE29" s="22" t="s">
        <v>29</v>
      </c>
      <c r="BF29" s="7">
        <f t="shared" si="19"/>
        <v>1132</v>
      </c>
      <c r="BG29" s="8">
        <v>953</v>
      </c>
      <c r="BH29" s="8">
        <v>179</v>
      </c>
      <c r="BI29" s="7">
        <f t="shared" si="20"/>
        <v>382</v>
      </c>
      <c r="BJ29" s="8">
        <v>341</v>
      </c>
      <c r="BK29" s="8">
        <v>41</v>
      </c>
      <c r="BL29" s="15"/>
      <c r="BM29" s="21">
        <v>21</v>
      </c>
      <c r="BN29" s="22" t="s">
        <v>29</v>
      </c>
      <c r="BO29" s="8">
        <v>374</v>
      </c>
      <c r="BP29" s="7">
        <v>10</v>
      </c>
      <c r="BQ29" s="7">
        <v>0</v>
      </c>
      <c r="BR29" s="7">
        <v>9</v>
      </c>
      <c r="BS29" s="7">
        <v>9</v>
      </c>
      <c r="BT29" s="7">
        <v>0</v>
      </c>
      <c r="BU29" s="21">
        <v>21</v>
      </c>
      <c r="BV29" s="22" t="s">
        <v>29</v>
      </c>
      <c r="BW29" s="7">
        <v>40</v>
      </c>
      <c r="BX29" s="7">
        <v>17</v>
      </c>
      <c r="BY29" s="7">
        <v>53</v>
      </c>
      <c r="BZ29" s="7">
        <v>133</v>
      </c>
      <c r="CA29" s="7">
        <v>1376</v>
      </c>
      <c r="CB29" s="7">
        <v>1291</v>
      </c>
      <c r="CC29" s="21">
        <v>21</v>
      </c>
      <c r="CD29" s="22" t="s">
        <v>29</v>
      </c>
      <c r="CE29" s="7">
        <v>48</v>
      </c>
      <c r="CF29" s="7">
        <v>6</v>
      </c>
      <c r="CG29" s="7">
        <v>0</v>
      </c>
      <c r="CH29" s="7">
        <v>826</v>
      </c>
      <c r="CI29" s="7">
        <v>330</v>
      </c>
    </row>
    <row r="30" spans="1:87" x14ac:dyDescent="0.2">
      <c r="A30" s="21">
        <v>22</v>
      </c>
      <c r="B30" s="22" t="s">
        <v>30</v>
      </c>
      <c r="C30" s="8">
        <f t="shared" si="21"/>
        <v>1149</v>
      </c>
      <c r="D30" s="7">
        <v>697</v>
      </c>
      <c r="E30" s="8">
        <v>452</v>
      </c>
      <c r="F30" s="8">
        <f t="shared" si="22"/>
        <v>229</v>
      </c>
      <c r="G30" s="7">
        <v>2</v>
      </c>
      <c r="H30" s="8">
        <v>227</v>
      </c>
      <c r="I30" s="8">
        <f t="shared" si="23"/>
        <v>263</v>
      </c>
      <c r="J30" s="8">
        <v>15</v>
      </c>
      <c r="K30" s="8">
        <v>248</v>
      </c>
      <c r="L30" s="21">
        <v>22</v>
      </c>
      <c r="M30" s="22" t="s">
        <v>30</v>
      </c>
      <c r="N30" s="8">
        <f t="shared" si="24"/>
        <v>227</v>
      </c>
      <c r="O30" s="8">
        <v>23</v>
      </c>
      <c r="P30" s="8">
        <v>204</v>
      </c>
      <c r="Q30" s="7">
        <f t="shared" si="25"/>
        <v>34</v>
      </c>
      <c r="R30" s="7">
        <v>24</v>
      </c>
      <c r="S30" s="8">
        <v>10</v>
      </c>
      <c r="T30" s="8">
        <f t="shared" si="26"/>
        <v>2</v>
      </c>
      <c r="U30" s="8">
        <v>0</v>
      </c>
      <c r="V30" s="8">
        <v>2</v>
      </c>
      <c r="W30" s="21">
        <v>22</v>
      </c>
      <c r="X30" s="22" t="s">
        <v>30</v>
      </c>
      <c r="Y30" s="7">
        <f t="shared" si="27"/>
        <v>277</v>
      </c>
      <c r="Z30" s="7">
        <v>274</v>
      </c>
      <c r="AA30" s="8">
        <v>3</v>
      </c>
      <c r="AB30" s="8">
        <f t="shared" si="28"/>
        <v>15</v>
      </c>
      <c r="AC30" s="8">
        <v>15</v>
      </c>
      <c r="AD30" s="8">
        <v>0</v>
      </c>
      <c r="AE30" s="8">
        <f t="shared" si="29"/>
        <v>67</v>
      </c>
      <c r="AF30" s="8">
        <v>67</v>
      </c>
      <c r="AG30" s="8">
        <v>0</v>
      </c>
      <c r="AH30" s="21">
        <v>22</v>
      </c>
      <c r="AI30" s="22" t="s">
        <v>30</v>
      </c>
      <c r="AJ30" s="7">
        <f t="shared" si="13"/>
        <v>292</v>
      </c>
      <c r="AK30" s="7">
        <v>292</v>
      </c>
      <c r="AL30" s="8">
        <v>0</v>
      </c>
      <c r="AM30" s="7">
        <f t="shared" si="14"/>
        <v>2990</v>
      </c>
      <c r="AN30" s="7">
        <v>2397</v>
      </c>
      <c r="AO30" s="8">
        <v>593</v>
      </c>
      <c r="AP30" s="8">
        <f t="shared" si="15"/>
        <v>2691</v>
      </c>
      <c r="AQ30" s="8">
        <v>2106</v>
      </c>
      <c r="AR30" s="8">
        <v>585</v>
      </c>
      <c r="AS30" s="21">
        <v>22</v>
      </c>
      <c r="AT30" s="22" t="s">
        <v>30</v>
      </c>
      <c r="AU30" s="8">
        <f t="shared" si="16"/>
        <v>67</v>
      </c>
      <c r="AV30" s="8">
        <v>67</v>
      </c>
      <c r="AW30" s="8">
        <v>0</v>
      </c>
      <c r="AX30" s="8">
        <f t="shared" si="17"/>
        <v>12</v>
      </c>
      <c r="AY30" s="8">
        <v>1</v>
      </c>
      <c r="AZ30" s="8">
        <v>11</v>
      </c>
      <c r="BA30" s="7">
        <f t="shared" si="18"/>
        <v>8</v>
      </c>
      <c r="BB30" s="8">
        <v>1</v>
      </c>
      <c r="BC30" s="8">
        <v>7</v>
      </c>
      <c r="BD30" s="21">
        <v>22</v>
      </c>
      <c r="BE30" s="22" t="s">
        <v>30</v>
      </c>
      <c r="BF30" s="7">
        <f t="shared" si="19"/>
        <v>1446</v>
      </c>
      <c r="BG30" s="8">
        <v>1434</v>
      </c>
      <c r="BH30" s="8">
        <v>12</v>
      </c>
      <c r="BI30" s="7">
        <f t="shared" si="20"/>
        <v>552</v>
      </c>
      <c r="BJ30" s="8">
        <v>539</v>
      </c>
      <c r="BK30" s="8">
        <v>13</v>
      </c>
      <c r="BL30" s="15"/>
      <c r="BM30" s="21">
        <v>22</v>
      </c>
      <c r="BN30" s="22" t="s">
        <v>30</v>
      </c>
      <c r="BO30" s="8">
        <v>647</v>
      </c>
      <c r="BP30" s="7">
        <v>3</v>
      </c>
      <c r="BQ30" s="7">
        <v>7</v>
      </c>
      <c r="BR30" s="7">
        <v>22</v>
      </c>
      <c r="BS30" s="7">
        <v>22</v>
      </c>
      <c r="BT30" s="7">
        <v>1</v>
      </c>
      <c r="BU30" s="21">
        <v>22</v>
      </c>
      <c r="BV30" s="22" t="s">
        <v>30</v>
      </c>
      <c r="BW30" s="7">
        <v>268</v>
      </c>
      <c r="BX30" s="7">
        <v>15</v>
      </c>
      <c r="BY30" s="7">
        <v>66</v>
      </c>
      <c r="BZ30" s="7">
        <v>289</v>
      </c>
      <c r="CA30" s="7">
        <v>2014</v>
      </c>
      <c r="CB30" s="7">
        <v>1831</v>
      </c>
      <c r="CC30" s="21">
        <v>22</v>
      </c>
      <c r="CD30" s="22" t="s">
        <v>30</v>
      </c>
      <c r="CE30" s="7">
        <v>67</v>
      </c>
      <c r="CF30" s="7">
        <v>0</v>
      </c>
      <c r="CG30" s="7">
        <v>0</v>
      </c>
      <c r="CH30" s="7">
        <v>1250</v>
      </c>
      <c r="CI30" s="7">
        <v>439</v>
      </c>
    </row>
    <row r="31" spans="1:87" x14ac:dyDescent="0.2">
      <c r="A31" s="21">
        <v>23</v>
      </c>
      <c r="B31" s="22" t="s">
        <v>31</v>
      </c>
      <c r="C31" s="8">
        <f t="shared" si="21"/>
        <v>340</v>
      </c>
      <c r="D31" s="7">
        <v>197</v>
      </c>
      <c r="E31" s="8">
        <v>143</v>
      </c>
      <c r="F31" s="8">
        <f t="shared" si="22"/>
        <v>114</v>
      </c>
      <c r="G31" s="7">
        <v>1</v>
      </c>
      <c r="H31" s="8">
        <v>113</v>
      </c>
      <c r="I31" s="8">
        <f t="shared" si="23"/>
        <v>75</v>
      </c>
      <c r="J31" s="8">
        <v>4</v>
      </c>
      <c r="K31" s="8">
        <v>71</v>
      </c>
      <c r="L31" s="21">
        <v>23</v>
      </c>
      <c r="M31" s="22" t="s">
        <v>31</v>
      </c>
      <c r="N31" s="8">
        <f t="shared" si="24"/>
        <v>123</v>
      </c>
      <c r="O31" s="8">
        <v>5</v>
      </c>
      <c r="P31" s="8">
        <v>118</v>
      </c>
      <c r="Q31" s="7">
        <f t="shared" si="25"/>
        <v>5</v>
      </c>
      <c r="R31" s="7">
        <v>4</v>
      </c>
      <c r="S31" s="8">
        <v>1</v>
      </c>
      <c r="T31" s="8">
        <f t="shared" si="26"/>
        <v>0</v>
      </c>
      <c r="U31" s="8">
        <v>0</v>
      </c>
      <c r="V31" s="8">
        <v>0</v>
      </c>
      <c r="W31" s="21">
        <v>23</v>
      </c>
      <c r="X31" s="22" t="s">
        <v>31</v>
      </c>
      <c r="Y31" s="7">
        <f t="shared" si="27"/>
        <v>61</v>
      </c>
      <c r="Z31" s="7">
        <v>61</v>
      </c>
      <c r="AA31" s="8">
        <v>0</v>
      </c>
      <c r="AB31" s="8">
        <f t="shared" si="28"/>
        <v>19</v>
      </c>
      <c r="AC31" s="8">
        <v>19</v>
      </c>
      <c r="AD31" s="8">
        <v>0</v>
      </c>
      <c r="AE31" s="8">
        <f t="shared" si="29"/>
        <v>20</v>
      </c>
      <c r="AF31" s="8">
        <v>20</v>
      </c>
      <c r="AG31" s="8">
        <v>0</v>
      </c>
      <c r="AH31" s="21">
        <v>23</v>
      </c>
      <c r="AI31" s="22" t="s">
        <v>31</v>
      </c>
      <c r="AJ31" s="7">
        <f t="shared" si="13"/>
        <v>54</v>
      </c>
      <c r="AK31" s="7">
        <v>54</v>
      </c>
      <c r="AL31" s="8">
        <v>0</v>
      </c>
      <c r="AM31" s="7">
        <f t="shared" si="14"/>
        <v>1334</v>
      </c>
      <c r="AN31" s="7">
        <v>828</v>
      </c>
      <c r="AO31" s="8">
        <v>506</v>
      </c>
      <c r="AP31" s="8">
        <f t="shared" si="15"/>
        <v>1249</v>
      </c>
      <c r="AQ31" s="8">
        <v>766</v>
      </c>
      <c r="AR31" s="8">
        <v>483</v>
      </c>
      <c r="AS31" s="21">
        <v>23</v>
      </c>
      <c r="AT31" s="22" t="s">
        <v>31</v>
      </c>
      <c r="AU31" s="8">
        <f t="shared" si="16"/>
        <v>16</v>
      </c>
      <c r="AV31" s="8">
        <v>9</v>
      </c>
      <c r="AW31" s="8">
        <v>7</v>
      </c>
      <c r="AX31" s="8">
        <f t="shared" si="17"/>
        <v>0</v>
      </c>
      <c r="AY31" s="8">
        <v>0</v>
      </c>
      <c r="AZ31" s="8">
        <v>0</v>
      </c>
      <c r="BA31" s="7">
        <f t="shared" si="18"/>
        <v>0</v>
      </c>
      <c r="BB31" s="8">
        <v>0</v>
      </c>
      <c r="BC31" s="8">
        <v>0</v>
      </c>
      <c r="BD31" s="21">
        <v>23</v>
      </c>
      <c r="BE31" s="22" t="s">
        <v>31</v>
      </c>
      <c r="BF31" s="7">
        <f t="shared" si="19"/>
        <v>487</v>
      </c>
      <c r="BG31" s="8">
        <v>477</v>
      </c>
      <c r="BH31" s="8">
        <v>10</v>
      </c>
      <c r="BI31" s="7">
        <f t="shared" si="20"/>
        <v>135</v>
      </c>
      <c r="BJ31" s="8">
        <v>133</v>
      </c>
      <c r="BK31" s="8">
        <v>2</v>
      </c>
      <c r="BL31" s="15"/>
      <c r="BM31" s="21">
        <v>23</v>
      </c>
      <c r="BN31" s="22" t="s">
        <v>31</v>
      </c>
      <c r="BO31" s="8">
        <v>183</v>
      </c>
      <c r="BP31" s="7">
        <v>0</v>
      </c>
      <c r="BQ31" s="7">
        <v>0</v>
      </c>
      <c r="BR31" s="7">
        <v>5</v>
      </c>
      <c r="BS31" s="7">
        <v>3</v>
      </c>
      <c r="BT31" s="7">
        <v>2</v>
      </c>
      <c r="BU31" s="21">
        <v>23</v>
      </c>
      <c r="BV31" s="22" t="s">
        <v>31</v>
      </c>
      <c r="BW31" s="7">
        <v>57</v>
      </c>
      <c r="BX31" s="7">
        <v>19</v>
      </c>
      <c r="BY31" s="7">
        <v>25</v>
      </c>
      <c r="BZ31" s="7">
        <v>84</v>
      </c>
      <c r="CA31" s="7">
        <v>704</v>
      </c>
      <c r="CB31" s="7">
        <v>669</v>
      </c>
      <c r="CC31" s="21">
        <v>23</v>
      </c>
      <c r="CD31" s="22" t="s">
        <v>31</v>
      </c>
      <c r="CE31" s="7">
        <v>9</v>
      </c>
      <c r="CF31" s="7">
        <v>0</v>
      </c>
      <c r="CG31" s="7">
        <v>0</v>
      </c>
      <c r="CH31" s="7">
        <v>386</v>
      </c>
      <c r="CI31" s="7">
        <v>148</v>
      </c>
    </row>
    <row r="32" spans="1:87" x14ac:dyDescent="0.2">
      <c r="A32" s="21">
        <v>24</v>
      </c>
      <c r="B32" s="22" t="s">
        <v>32</v>
      </c>
      <c r="C32" s="8">
        <f t="shared" si="21"/>
        <v>3867</v>
      </c>
      <c r="D32" s="7">
        <v>2883</v>
      </c>
      <c r="E32" s="8">
        <v>984</v>
      </c>
      <c r="F32" s="8">
        <f t="shared" si="22"/>
        <v>441</v>
      </c>
      <c r="G32" s="7">
        <v>51</v>
      </c>
      <c r="H32" s="8">
        <v>390</v>
      </c>
      <c r="I32" s="8">
        <f t="shared" si="23"/>
        <v>513</v>
      </c>
      <c r="J32" s="8">
        <v>194</v>
      </c>
      <c r="K32" s="8">
        <v>319</v>
      </c>
      <c r="L32" s="21">
        <v>24</v>
      </c>
      <c r="M32" s="22" t="s">
        <v>32</v>
      </c>
      <c r="N32" s="8">
        <f t="shared" si="24"/>
        <v>1225</v>
      </c>
      <c r="O32" s="8">
        <v>150</v>
      </c>
      <c r="P32" s="8">
        <v>1075</v>
      </c>
      <c r="Q32" s="7">
        <f t="shared" si="25"/>
        <v>84</v>
      </c>
      <c r="R32" s="7">
        <v>48</v>
      </c>
      <c r="S32" s="8">
        <v>36</v>
      </c>
      <c r="T32" s="8">
        <f t="shared" si="26"/>
        <v>8</v>
      </c>
      <c r="U32" s="8">
        <v>6</v>
      </c>
      <c r="V32" s="8">
        <v>2</v>
      </c>
      <c r="W32" s="21">
        <v>24</v>
      </c>
      <c r="X32" s="22" t="s">
        <v>32</v>
      </c>
      <c r="Y32" s="7">
        <f t="shared" si="27"/>
        <v>1039</v>
      </c>
      <c r="Z32" s="7">
        <v>996</v>
      </c>
      <c r="AA32" s="8">
        <v>43</v>
      </c>
      <c r="AB32" s="8">
        <f t="shared" si="28"/>
        <v>39</v>
      </c>
      <c r="AC32" s="8">
        <v>37</v>
      </c>
      <c r="AD32" s="8">
        <v>2</v>
      </c>
      <c r="AE32" s="8">
        <f t="shared" si="29"/>
        <v>259</v>
      </c>
      <c r="AF32" s="8">
        <v>253</v>
      </c>
      <c r="AG32" s="8">
        <v>6</v>
      </c>
      <c r="AH32" s="21">
        <v>24</v>
      </c>
      <c r="AI32" s="22" t="s">
        <v>32</v>
      </c>
      <c r="AJ32" s="7">
        <f t="shared" si="13"/>
        <v>565</v>
      </c>
      <c r="AK32" s="7">
        <v>495</v>
      </c>
      <c r="AL32" s="8">
        <v>70</v>
      </c>
      <c r="AM32" s="7">
        <f t="shared" si="14"/>
        <v>6179</v>
      </c>
      <c r="AN32" s="7">
        <v>4842</v>
      </c>
      <c r="AO32" s="8">
        <v>1337</v>
      </c>
      <c r="AP32" s="8">
        <f t="shared" si="15"/>
        <v>5629</v>
      </c>
      <c r="AQ32" s="8">
        <v>4363</v>
      </c>
      <c r="AR32" s="8">
        <v>1266</v>
      </c>
      <c r="AS32" s="21">
        <v>24</v>
      </c>
      <c r="AT32" s="22" t="s">
        <v>32</v>
      </c>
      <c r="AU32" s="8">
        <f t="shared" si="16"/>
        <v>129</v>
      </c>
      <c r="AV32" s="8">
        <v>100</v>
      </c>
      <c r="AW32" s="8">
        <v>29</v>
      </c>
      <c r="AX32" s="8">
        <f t="shared" si="17"/>
        <v>27</v>
      </c>
      <c r="AY32" s="8">
        <v>2</v>
      </c>
      <c r="AZ32" s="8">
        <v>25</v>
      </c>
      <c r="BA32" s="7">
        <f t="shared" si="18"/>
        <v>1</v>
      </c>
      <c r="BB32" s="8">
        <v>0</v>
      </c>
      <c r="BC32" s="8">
        <v>1</v>
      </c>
      <c r="BD32" s="21">
        <v>24</v>
      </c>
      <c r="BE32" s="22" t="s">
        <v>32</v>
      </c>
      <c r="BF32" s="7">
        <f t="shared" si="19"/>
        <v>3791</v>
      </c>
      <c r="BG32" s="8">
        <v>3450</v>
      </c>
      <c r="BH32" s="8">
        <v>341</v>
      </c>
      <c r="BI32" s="7">
        <f t="shared" si="20"/>
        <v>1063</v>
      </c>
      <c r="BJ32" s="8">
        <v>959</v>
      </c>
      <c r="BK32" s="8">
        <v>104</v>
      </c>
      <c r="BL32" s="15"/>
      <c r="BM32" s="21">
        <v>24</v>
      </c>
      <c r="BN32" s="22" t="s">
        <v>32</v>
      </c>
      <c r="BO32" s="8">
        <v>2681</v>
      </c>
      <c r="BP32" s="7">
        <v>42</v>
      </c>
      <c r="BQ32" s="7">
        <v>154</v>
      </c>
      <c r="BR32" s="7">
        <v>144</v>
      </c>
      <c r="BS32" s="7">
        <v>32</v>
      </c>
      <c r="BT32" s="7">
        <v>1</v>
      </c>
      <c r="BU32" s="21">
        <v>24</v>
      </c>
      <c r="BV32" s="22" t="s">
        <v>32</v>
      </c>
      <c r="BW32" s="7">
        <v>919</v>
      </c>
      <c r="BX32" s="7">
        <v>37</v>
      </c>
      <c r="BY32" s="7">
        <v>266</v>
      </c>
      <c r="BZ32" s="7">
        <v>482</v>
      </c>
      <c r="CA32" s="7">
        <v>4184</v>
      </c>
      <c r="CB32" s="7">
        <v>3772</v>
      </c>
      <c r="CC32" s="21">
        <v>24</v>
      </c>
      <c r="CD32" s="22" t="s">
        <v>32</v>
      </c>
      <c r="CE32" s="7">
        <v>100</v>
      </c>
      <c r="CF32" s="7">
        <v>0</v>
      </c>
      <c r="CG32" s="7">
        <v>0</v>
      </c>
      <c r="CH32" s="7">
        <v>2709</v>
      </c>
      <c r="CI32" s="7">
        <v>658</v>
      </c>
    </row>
    <row r="33" spans="1:87" x14ac:dyDescent="0.2">
      <c r="A33" s="21">
        <v>25</v>
      </c>
      <c r="B33" s="23" t="s">
        <v>33</v>
      </c>
      <c r="C33" s="8">
        <f t="shared" si="21"/>
        <v>813</v>
      </c>
      <c r="D33" s="7">
        <v>235</v>
      </c>
      <c r="E33" s="8">
        <v>578</v>
      </c>
      <c r="F33" s="8">
        <f t="shared" si="22"/>
        <v>172</v>
      </c>
      <c r="G33" s="7">
        <v>3</v>
      </c>
      <c r="H33" s="8">
        <v>169</v>
      </c>
      <c r="I33" s="8">
        <f t="shared" si="23"/>
        <v>211</v>
      </c>
      <c r="J33" s="8">
        <v>9</v>
      </c>
      <c r="K33" s="8">
        <v>202</v>
      </c>
      <c r="L33" s="21">
        <v>25</v>
      </c>
      <c r="M33" s="23" t="s">
        <v>33</v>
      </c>
      <c r="N33" s="8">
        <f t="shared" si="24"/>
        <v>274</v>
      </c>
      <c r="O33" s="8">
        <v>7</v>
      </c>
      <c r="P33" s="8">
        <v>267</v>
      </c>
      <c r="Q33" s="7">
        <f t="shared" si="25"/>
        <v>50</v>
      </c>
      <c r="R33" s="7">
        <v>27</v>
      </c>
      <c r="S33" s="8">
        <v>23</v>
      </c>
      <c r="T33" s="8">
        <f t="shared" si="26"/>
        <v>41</v>
      </c>
      <c r="U33" s="8">
        <v>22</v>
      </c>
      <c r="V33" s="8">
        <v>19</v>
      </c>
      <c r="W33" s="21">
        <v>25</v>
      </c>
      <c r="X33" s="23" t="s">
        <v>33</v>
      </c>
      <c r="Y33" s="7">
        <f t="shared" si="27"/>
        <v>60</v>
      </c>
      <c r="Z33" s="7">
        <v>51</v>
      </c>
      <c r="AA33" s="8">
        <v>9</v>
      </c>
      <c r="AB33" s="8">
        <f t="shared" si="28"/>
        <v>5</v>
      </c>
      <c r="AC33" s="8">
        <v>5</v>
      </c>
      <c r="AD33" s="8">
        <v>0</v>
      </c>
      <c r="AE33" s="8">
        <f t="shared" si="29"/>
        <v>49</v>
      </c>
      <c r="AF33" s="8">
        <v>26</v>
      </c>
      <c r="AG33" s="8">
        <v>23</v>
      </c>
      <c r="AH33" s="21">
        <v>25</v>
      </c>
      <c r="AI33" s="23" t="s">
        <v>33</v>
      </c>
      <c r="AJ33" s="7">
        <f t="shared" si="13"/>
        <v>138</v>
      </c>
      <c r="AK33" s="7">
        <v>66</v>
      </c>
      <c r="AL33" s="8">
        <v>72</v>
      </c>
      <c r="AM33" s="7">
        <f t="shared" si="14"/>
        <v>1231</v>
      </c>
      <c r="AN33" s="7">
        <v>707</v>
      </c>
      <c r="AO33" s="8">
        <v>524</v>
      </c>
      <c r="AP33" s="8">
        <f t="shared" si="15"/>
        <v>1177</v>
      </c>
      <c r="AQ33" s="8">
        <v>662</v>
      </c>
      <c r="AR33" s="8">
        <v>515</v>
      </c>
      <c r="AS33" s="21">
        <v>25</v>
      </c>
      <c r="AT33" s="23" t="s">
        <v>33</v>
      </c>
      <c r="AU33" s="8">
        <f t="shared" si="16"/>
        <v>46</v>
      </c>
      <c r="AV33" s="8">
        <v>18</v>
      </c>
      <c r="AW33" s="8">
        <v>28</v>
      </c>
      <c r="AX33" s="8">
        <f t="shared" si="17"/>
        <v>4</v>
      </c>
      <c r="AY33" s="8">
        <v>0</v>
      </c>
      <c r="AZ33" s="8">
        <v>4</v>
      </c>
      <c r="BA33" s="7">
        <f t="shared" si="18"/>
        <v>4</v>
      </c>
      <c r="BB33" s="8">
        <v>0</v>
      </c>
      <c r="BC33" s="8">
        <v>4</v>
      </c>
      <c r="BD33" s="21">
        <v>25</v>
      </c>
      <c r="BE33" s="23" t="s">
        <v>33</v>
      </c>
      <c r="BF33" s="7">
        <f t="shared" si="19"/>
        <v>903</v>
      </c>
      <c r="BG33" s="8">
        <v>657</v>
      </c>
      <c r="BH33" s="8">
        <v>246</v>
      </c>
      <c r="BI33" s="7">
        <f t="shared" si="20"/>
        <v>437</v>
      </c>
      <c r="BJ33" s="8">
        <v>357</v>
      </c>
      <c r="BK33" s="8">
        <v>80</v>
      </c>
      <c r="BL33" s="15"/>
      <c r="BM33" s="21">
        <v>25</v>
      </c>
      <c r="BN33" s="23" t="s">
        <v>33</v>
      </c>
      <c r="BO33" s="8">
        <v>184</v>
      </c>
      <c r="BP33" s="7">
        <v>0</v>
      </c>
      <c r="BQ33" s="7">
        <v>2</v>
      </c>
      <c r="BR33" s="7">
        <v>5</v>
      </c>
      <c r="BS33" s="7">
        <v>23</v>
      </c>
      <c r="BT33" s="7">
        <v>18</v>
      </c>
      <c r="BU33" s="21">
        <v>25</v>
      </c>
      <c r="BV33" s="23" t="s">
        <v>33</v>
      </c>
      <c r="BW33" s="7">
        <v>45</v>
      </c>
      <c r="BX33" s="7">
        <v>5</v>
      </c>
      <c r="BY33" s="7">
        <v>24</v>
      </c>
      <c r="BZ33" s="7">
        <v>46</v>
      </c>
      <c r="CA33" s="7">
        <v>533</v>
      </c>
      <c r="CB33" s="7">
        <v>493</v>
      </c>
      <c r="CC33" s="21">
        <v>25</v>
      </c>
      <c r="CD33" s="23" t="s">
        <v>33</v>
      </c>
      <c r="CE33" s="7">
        <v>18</v>
      </c>
      <c r="CF33" s="7">
        <v>0</v>
      </c>
      <c r="CG33" s="7">
        <v>0</v>
      </c>
      <c r="CH33" s="7">
        <v>296</v>
      </c>
      <c r="CI33" s="7">
        <v>135</v>
      </c>
    </row>
    <row r="34" spans="1:87" x14ac:dyDescent="0.2">
      <c r="A34" s="21">
        <v>26</v>
      </c>
      <c r="B34" s="22" t="s">
        <v>34</v>
      </c>
      <c r="C34" s="8">
        <f t="shared" si="21"/>
        <v>906</v>
      </c>
      <c r="D34" s="7">
        <v>522</v>
      </c>
      <c r="E34" s="8">
        <v>384</v>
      </c>
      <c r="F34" s="8">
        <f t="shared" si="22"/>
        <v>252</v>
      </c>
      <c r="G34" s="7">
        <v>4</v>
      </c>
      <c r="H34" s="8">
        <v>248</v>
      </c>
      <c r="I34" s="8">
        <f t="shared" si="23"/>
        <v>373</v>
      </c>
      <c r="J34" s="8">
        <v>6</v>
      </c>
      <c r="K34" s="8">
        <v>367</v>
      </c>
      <c r="L34" s="21">
        <v>26</v>
      </c>
      <c r="M34" s="22" t="s">
        <v>34</v>
      </c>
      <c r="N34" s="8">
        <f t="shared" si="24"/>
        <v>450</v>
      </c>
      <c r="O34" s="8">
        <v>16</v>
      </c>
      <c r="P34" s="8">
        <v>434</v>
      </c>
      <c r="Q34" s="7">
        <f t="shared" si="25"/>
        <v>17</v>
      </c>
      <c r="R34" s="7">
        <v>15</v>
      </c>
      <c r="S34" s="8">
        <v>2</v>
      </c>
      <c r="T34" s="8">
        <f t="shared" si="26"/>
        <v>0</v>
      </c>
      <c r="U34" s="8">
        <v>0</v>
      </c>
      <c r="V34" s="8">
        <v>0</v>
      </c>
      <c r="W34" s="21">
        <v>26</v>
      </c>
      <c r="X34" s="22" t="s">
        <v>34</v>
      </c>
      <c r="Y34" s="7">
        <f t="shared" si="27"/>
        <v>174</v>
      </c>
      <c r="Z34" s="7">
        <v>163</v>
      </c>
      <c r="AA34" s="8">
        <v>11</v>
      </c>
      <c r="AB34" s="8">
        <f t="shared" si="28"/>
        <v>1</v>
      </c>
      <c r="AC34" s="8">
        <v>0</v>
      </c>
      <c r="AD34" s="8">
        <v>1</v>
      </c>
      <c r="AE34" s="8">
        <f t="shared" si="29"/>
        <v>109</v>
      </c>
      <c r="AF34" s="8">
        <v>94</v>
      </c>
      <c r="AG34" s="8">
        <v>15</v>
      </c>
      <c r="AH34" s="21">
        <v>26</v>
      </c>
      <c r="AI34" s="22" t="s">
        <v>34</v>
      </c>
      <c r="AJ34" s="7">
        <f t="shared" si="13"/>
        <v>217</v>
      </c>
      <c r="AK34" s="7">
        <v>199</v>
      </c>
      <c r="AL34" s="8">
        <v>18</v>
      </c>
      <c r="AM34" s="7">
        <f t="shared" si="14"/>
        <v>4110</v>
      </c>
      <c r="AN34" s="7">
        <v>2360</v>
      </c>
      <c r="AO34" s="8">
        <v>1750</v>
      </c>
      <c r="AP34" s="8">
        <f t="shared" si="15"/>
        <v>3754</v>
      </c>
      <c r="AQ34" s="8">
        <v>2094</v>
      </c>
      <c r="AR34" s="8">
        <v>1660</v>
      </c>
      <c r="AS34" s="21">
        <v>26</v>
      </c>
      <c r="AT34" s="22" t="s">
        <v>34</v>
      </c>
      <c r="AU34" s="8">
        <f t="shared" si="16"/>
        <v>46</v>
      </c>
      <c r="AV34" s="8">
        <v>46</v>
      </c>
      <c r="AW34" s="8">
        <v>0</v>
      </c>
      <c r="AX34" s="8">
        <f t="shared" si="17"/>
        <v>3</v>
      </c>
      <c r="AY34" s="8">
        <v>3</v>
      </c>
      <c r="AZ34" s="8">
        <v>0</v>
      </c>
      <c r="BA34" s="7">
        <f t="shared" si="18"/>
        <v>1</v>
      </c>
      <c r="BB34" s="8">
        <v>1</v>
      </c>
      <c r="BC34" s="8">
        <v>0</v>
      </c>
      <c r="BD34" s="21">
        <v>26</v>
      </c>
      <c r="BE34" s="22" t="s">
        <v>34</v>
      </c>
      <c r="BF34" s="7">
        <f t="shared" si="19"/>
        <v>1610</v>
      </c>
      <c r="BG34" s="8">
        <v>1437</v>
      </c>
      <c r="BH34" s="8">
        <v>173</v>
      </c>
      <c r="BI34" s="7">
        <f t="shared" si="20"/>
        <v>494</v>
      </c>
      <c r="BJ34" s="8">
        <v>481</v>
      </c>
      <c r="BK34" s="8">
        <v>13</v>
      </c>
      <c r="BL34" s="15"/>
      <c r="BM34" s="21">
        <v>26</v>
      </c>
      <c r="BN34" s="22" t="s">
        <v>34</v>
      </c>
      <c r="BO34" s="8">
        <v>505</v>
      </c>
      <c r="BP34" s="7">
        <v>2</v>
      </c>
      <c r="BQ34" s="7">
        <v>3</v>
      </c>
      <c r="BR34" s="7">
        <v>16</v>
      </c>
      <c r="BS34" s="7">
        <v>12</v>
      </c>
      <c r="BT34" s="7">
        <v>0</v>
      </c>
      <c r="BU34" s="21">
        <v>26</v>
      </c>
      <c r="BV34" s="22" t="s">
        <v>34</v>
      </c>
      <c r="BW34" s="7">
        <v>156</v>
      </c>
      <c r="BX34" s="7">
        <v>0</v>
      </c>
      <c r="BY34" s="7">
        <v>92</v>
      </c>
      <c r="BZ34" s="7">
        <v>227</v>
      </c>
      <c r="CA34" s="7">
        <v>1943</v>
      </c>
      <c r="CB34" s="7">
        <v>1874</v>
      </c>
      <c r="CC34" s="21">
        <v>26</v>
      </c>
      <c r="CD34" s="22" t="s">
        <v>34</v>
      </c>
      <c r="CE34" s="7">
        <v>46</v>
      </c>
      <c r="CF34" s="7">
        <v>2</v>
      </c>
      <c r="CG34" s="7">
        <v>0</v>
      </c>
      <c r="CH34" s="7">
        <v>1232</v>
      </c>
      <c r="CI34" s="7">
        <v>439</v>
      </c>
    </row>
    <row r="35" spans="1:87" x14ac:dyDescent="0.2">
      <c r="A35" s="21">
        <v>27</v>
      </c>
      <c r="B35" s="22" t="s">
        <v>35</v>
      </c>
      <c r="C35" s="8">
        <f t="shared" si="21"/>
        <v>495</v>
      </c>
      <c r="D35" s="7">
        <v>299</v>
      </c>
      <c r="E35" s="8">
        <v>196</v>
      </c>
      <c r="F35" s="8">
        <f t="shared" si="22"/>
        <v>164</v>
      </c>
      <c r="G35" s="7">
        <v>5</v>
      </c>
      <c r="H35" s="8">
        <v>159</v>
      </c>
      <c r="I35" s="8">
        <f t="shared" si="23"/>
        <v>144</v>
      </c>
      <c r="J35" s="8">
        <v>13</v>
      </c>
      <c r="K35" s="8">
        <v>131</v>
      </c>
      <c r="L35" s="21">
        <v>27</v>
      </c>
      <c r="M35" s="22" t="s">
        <v>35</v>
      </c>
      <c r="N35" s="8">
        <f t="shared" si="24"/>
        <v>168</v>
      </c>
      <c r="O35" s="8">
        <v>8</v>
      </c>
      <c r="P35" s="8">
        <v>160</v>
      </c>
      <c r="Q35" s="7">
        <f t="shared" si="25"/>
        <v>23</v>
      </c>
      <c r="R35" s="7">
        <v>21</v>
      </c>
      <c r="S35" s="8">
        <v>2</v>
      </c>
      <c r="T35" s="8">
        <f t="shared" si="26"/>
        <v>4</v>
      </c>
      <c r="U35" s="8">
        <v>4</v>
      </c>
      <c r="V35" s="8">
        <v>0</v>
      </c>
      <c r="W35" s="21">
        <v>27</v>
      </c>
      <c r="X35" s="22" t="s">
        <v>35</v>
      </c>
      <c r="Y35" s="7">
        <f t="shared" si="27"/>
        <v>287</v>
      </c>
      <c r="Z35" s="7">
        <v>287</v>
      </c>
      <c r="AA35" s="8">
        <v>0</v>
      </c>
      <c r="AB35" s="8">
        <f t="shared" si="28"/>
        <v>29</v>
      </c>
      <c r="AC35" s="8">
        <v>29</v>
      </c>
      <c r="AD35" s="8">
        <v>0</v>
      </c>
      <c r="AE35" s="8">
        <f t="shared" si="29"/>
        <v>41</v>
      </c>
      <c r="AF35" s="8">
        <v>41</v>
      </c>
      <c r="AG35" s="8">
        <v>0</v>
      </c>
      <c r="AH35" s="21">
        <v>27</v>
      </c>
      <c r="AI35" s="22" t="s">
        <v>35</v>
      </c>
      <c r="AJ35" s="7">
        <f t="shared" si="13"/>
        <v>106</v>
      </c>
      <c r="AK35" s="7">
        <v>101</v>
      </c>
      <c r="AL35" s="8">
        <v>5</v>
      </c>
      <c r="AM35" s="7">
        <f t="shared" si="14"/>
        <v>1581</v>
      </c>
      <c r="AN35" s="7">
        <v>1019</v>
      </c>
      <c r="AO35" s="8">
        <v>562</v>
      </c>
      <c r="AP35" s="8">
        <f t="shared" si="15"/>
        <v>1413</v>
      </c>
      <c r="AQ35" s="8">
        <v>872</v>
      </c>
      <c r="AR35" s="8">
        <v>541</v>
      </c>
      <c r="AS35" s="21">
        <v>27</v>
      </c>
      <c r="AT35" s="22" t="s">
        <v>35</v>
      </c>
      <c r="AU35" s="8">
        <f t="shared" si="16"/>
        <v>11</v>
      </c>
      <c r="AV35" s="8">
        <v>11</v>
      </c>
      <c r="AW35" s="8">
        <v>0</v>
      </c>
      <c r="AX35" s="8">
        <f t="shared" si="17"/>
        <v>13</v>
      </c>
      <c r="AY35" s="8">
        <v>10</v>
      </c>
      <c r="AZ35" s="8">
        <v>3</v>
      </c>
      <c r="BA35" s="7">
        <f t="shared" si="18"/>
        <v>8</v>
      </c>
      <c r="BB35" s="8">
        <v>8</v>
      </c>
      <c r="BC35" s="8">
        <v>0</v>
      </c>
      <c r="BD35" s="21">
        <v>27</v>
      </c>
      <c r="BE35" s="22" t="s">
        <v>35</v>
      </c>
      <c r="BF35" s="7">
        <f t="shared" si="19"/>
        <v>622</v>
      </c>
      <c r="BG35" s="8">
        <v>600</v>
      </c>
      <c r="BH35" s="8">
        <v>22</v>
      </c>
      <c r="BI35" s="7">
        <f t="shared" si="20"/>
        <v>240</v>
      </c>
      <c r="BJ35" s="8">
        <v>231</v>
      </c>
      <c r="BK35" s="8">
        <v>9</v>
      </c>
      <c r="BL35" s="15"/>
      <c r="BM35" s="21">
        <v>27</v>
      </c>
      <c r="BN35" s="22" t="s">
        <v>35</v>
      </c>
      <c r="BO35" s="8">
        <v>254</v>
      </c>
      <c r="BP35" s="7">
        <v>0</v>
      </c>
      <c r="BQ35" s="7">
        <v>6</v>
      </c>
      <c r="BR35" s="7">
        <v>7</v>
      </c>
      <c r="BS35" s="7">
        <v>2</v>
      </c>
      <c r="BT35" s="7">
        <v>0</v>
      </c>
      <c r="BU35" s="21">
        <v>27</v>
      </c>
      <c r="BV35" s="22" t="s">
        <v>35</v>
      </c>
      <c r="BW35" s="7">
        <v>268</v>
      </c>
      <c r="BX35" s="7">
        <v>29</v>
      </c>
      <c r="BY35" s="7">
        <v>42</v>
      </c>
      <c r="BZ35" s="7">
        <v>104</v>
      </c>
      <c r="CA35" s="7">
        <v>616</v>
      </c>
      <c r="CB35" s="7">
        <v>556</v>
      </c>
      <c r="CC35" s="21">
        <v>27</v>
      </c>
      <c r="CD35" s="22" t="s">
        <v>35</v>
      </c>
      <c r="CE35" s="7">
        <v>11</v>
      </c>
      <c r="CF35" s="7">
        <v>2</v>
      </c>
      <c r="CG35" s="7">
        <v>0</v>
      </c>
      <c r="CH35" s="7">
        <v>453</v>
      </c>
      <c r="CI35" s="7">
        <v>110</v>
      </c>
    </row>
    <row r="36" spans="1:87" x14ac:dyDescent="0.2">
      <c r="A36" s="21">
        <v>28</v>
      </c>
      <c r="B36" s="22" t="s">
        <v>36</v>
      </c>
      <c r="C36" s="8">
        <f t="shared" si="21"/>
        <v>2570</v>
      </c>
      <c r="D36" s="7">
        <v>1952</v>
      </c>
      <c r="E36" s="8">
        <v>618</v>
      </c>
      <c r="F36" s="8">
        <f t="shared" si="22"/>
        <v>380</v>
      </c>
      <c r="G36" s="7">
        <v>58</v>
      </c>
      <c r="H36" s="8">
        <v>322</v>
      </c>
      <c r="I36" s="8">
        <f t="shared" si="23"/>
        <v>558</v>
      </c>
      <c r="J36" s="8">
        <v>90</v>
      </c>
      <c r="K36" s="8">
        <v>468</v>
      </c>
      <c r="L36" s="21">
        <v>28</v>
      </c>
      <c r="M36" s="22" t="s">
        <v>36</v>
      </c>
      <c r="N36" s="8">
        <f t="shared" si="24"/>
        <v>434</v>
      </c>
      <c r="O36" s="8">
        <v>52</v>
      </c>
      <c r="P36" s="8">
        <v>382</v>
      </c>
      <c r="Q36" s="7">
        <f t="shared" si="25"/>
        <v>70</v>
      </c>
      <c r="R36" s="7">
        <v>14</v>
      </c>
      <c r="S36" s="8">
        <v>56</v>
      </c>
      <c r="T36" s="8">
        <f t="shared" si="26"/>
        <v>16</v>
      </c>
      <c r="U36" s="8">
        <v>6</v>
      </c>
      <c r="V36" s="8">
        <v>10</v>
      </c>
      <c r="W36" s="21">
        <v>28</v>
      </c>
      <c r="X36" s="22" t="s">
        <v>36</v>
      </c>
      <c r="Y36" s="7">
        <f t="shared" si="27"/>
        <v>557</v>
      </c>
      <c r="Z36" s="7">
        <v>260</v>
      </c>
      <c r="AA36" s="8">
        <v>297</v>
      </c>
      <c r="AB36" s="8">
        <f t="shared" si="28"/>
        <v>23</v>
      </c>
      <c r="AC36" s="8">
        <v>18</v>
      </c>
      <c r="AD36" s="8">
        <v>5</v>
      </c>
      <c r="AE36" s="8">
        <f t="shared" si="29"/>
        <v>79</v>
      </c>
      <c r="AF36" s="8">
        <v>62</v>
      </c>
      <c r="AG36" s="8">
        <v>17</v>
      </c>
      <c r="AH36" s="21">
        <v>28</v>
      </c>
      <c r="AI36" s="22" t="s">
        <v>36</v>
      </c>
      <c r="AJ36" s="7">
        <f t="shared" si="13"/>
        <v>278</v>
      </c>
      <c r="AK36" s="7">
        <v>250</v>
      </c>
      <c r="AL36" s="8">
        <v>28</v>
      </c>
      <c r="AM36" s="7">
        <f t="shared" si="14"/>
        <v>4380</v>
      </c>
      <c r="AN36" s="7">
        <v>3448</v>
      </c>
      <c r="AO36" s="8">
        <v>932</v>
      </c>
      <c r="AP36" s="8">
        <f t="shared" si="15"/>
        <v>4098</v>
      </c>
      <c r="AQ36" s="8">
        <v>3206</v>
      </c>
      <c r="AR36" s="8">
        <v>892</v>
      </c>
      <c r="AS36" s="21">
        <v>28</v>
      </c>
      <c r="AT36" s="22" t="s">
        <v>36</v>
      </c>
      <c r="AU36" s="8">
        <f t="shared" si="16"/>
        <v>87</v>
      </c>
      <c r="AV36" s="8">
        <v>82</v>
      </c>
      <c r="AW36" s="8">
        <v>5</v>
      </c>
      <c r="AX36" s="8">
        <f t="shared" si="17"/>
        <v>3</v>
      </c>
      <c r="AY36" s="8">
        <v>0</v>
      </c>
      <c r="AZ36" s="8">
        <v>3</v>
      </c>
      <c r="BA36" s="7">
        <f t="shared" si="18"/>
        <v>1</v>
      </c>
      <c r="BB36" s="8">
        <v>0</v>
      </c>
      <c r="BC36" s="8">
        <v>1</v>
      </c>
      <c r="BD36" s="21">
        <v>28</v>
      </c>
      <c r="BE36" s="22" t="s">
        <v>36</v>
      </c>
      <c r="BF36" s="7">
        <f t="shared" si="19"/>
        <v>2566</v>
      </c>
      <c r="BG36" s="8">
        <v>2358</v>
      </c>
      <c r="BH36" s="8">
        <v>208</v>
      </c>
      <c r="BI36" s="7">
        <f t="shared" si="20"/>
        <v>904</v>
      </c>
      <c r="BJ36" s="8">
        <v>840</v>
      </c>
      <c r="BK36" s="8">
        <v>64</v>
      </c>
      <c r="BL36" s="15"/>
      <c r="BM36" s="21">
        <v>28</v>
      </c>
      <c r="BN36" s="22" t="s">
        <v>36</v>
      </c>
      <c r="BO36" s="8">
        <v>1884</v>
      </c>
      <c r="BP36" s="7">
        <v>55</v>
      </c>
      <c r="BQ36" s="7">
        <v>78</v>
      </c>
      <c r="BR36" s="7">
        <v>52</v>
      </c>
      <c r="BS36" s="7">
        <v>10</v>
      </c>
      <c r="BT36" s="7">
        <v>6</v>
      </c>
      <c r="BU36" s="21">
        <v>28</v>
      </c>
      <c r="BV36" s="22" t="s">
        <v>36</v>
      </c>
      <c r="BW36" s="7">
        <v>246</v>
      </c>
      <c r="BX36" s="7">
        <v>18</v>
      </c>
      <c r="BY36" s="7">
        <v>68</v>
      </c>
      <c r="BZ36" s="7">
        <v>250</v>
      </c>
      <c r="CA36" s="7">
        <v>3176</v>
      </c>
      <c r="CB36" s="7">
        <v>2946</v>
      </c>
      <c r="CC36" s="21">
        <v>28</v>
      </c>
      <c r="CD36" s="22" t="s">
        <v>36</v>
      </c>
      <c r="CE36" s="7">
        <v>82</v>
      </c>
      <c r="CF36" s="7">
        <v>0</v>
      </c>
      <c r="CG36" s="7">
        <v>0</v>
      </c>
      <c r="CH36" s="7">
        <v>1914</v>
      </c>
      <c r="CI36" s="7">
        <v>654</v>
      </c>
    </row>
    <row r="37" spans="1:87" x14ac:dyDescent="0.2">
      <c r="A37" s="21">
        <v>29</v>
      </c>
      <c r="B37" s="22" t="s">
        <v>37</v>
      </c>
      <c r="C37" s="8">
        <f t="shared" si="21"/>
        <v>851</v>
      </c>
      <c r="D37" s="7">
        <v>449</v>
      </c>
      <c r="E37" s="8">
        <v>402</v>
      </c>
      <c r="F37" s="8">
        <f t="shared" si="22"/>
        <v>250</v>
      </c>
      <c r="G37" s="7">
        <v>2</v>
      </c>
      <c r="H37" s="8">
        <v>248</v>
      </c>
      <c r="I37" s="8">
        <f t="shared" si="23"/>
        <v>292</v>
      </c>
      <c r="J37" s="8">
        <v>10</v>
      </c>
      <c r="K37" s="8">
        <v>282</v>
      </c>
      <c r="L37" s="21">
        <v>29</v>
      </c>
      <c r="M37" s="22" t="s">
        <v>37</v>
      </c>
      <c r="N37" s="8">
        <f t="shared" si="24"/>
        <v>294</v>
      </c>
      <c r="O37" s="8">
        <v>11</v>
      </c>
      <c r="P37" s="8">
        <v>283</v>
      </c>
      <c r="Q37" s="7">
        <f t="shared" si="25"/>
        <v>64</v>
      </c>
      <c r="R37" s="7">
        <v>18</v>
      </c>
      <c r="S37" s="8">
        <v>46</v>
      </c>
      <c r="T37" s="8">
        <f t="shared" si="26"/>
        <v>1</v>
      </c>
      <c r="U37" s="8">
        <v>1</v>
      </c>
      <c r="V37" s="8">
        <v>0</v>
      </c>
      <c r="W37" s="21">
        <v>29</v>
      </c>
      <c r="X37" s="22" t="s">
        <v>37</v>
      </c>
      <c r="Y37" s="7">
        <f t="shared" si="27"/>
        <v>49</v>
      </c>
      <c r="Z37" s="7">
        <v>38</v>
      </c>
      <c r="AA37" s="8">
        <v>11</v>
      </c>
      <c r="AB37" s="8">
        <f t="shared" si="28"/>
        <v>0</v>
      </c>
      <c r="AC37" s="8">
        <v>0</v>
      </c>
      <c r="AD37" s="8">
        <v>0</v>
      </c>
      <c r="AE37" s="8">
        <f t="shared" si="29"/>
        <v>61</v>
      </c>
      <c r="AF37" s="8">
        <v>60</v>
      </c>
      <c r="AG37" s="8">
        <v>1</v>
      </c>
      <c r="AH37" s="21">
        <v>29</v>
      </c>
      <c r="AI37" s="22" t="s">
        <v>37</v>
      </c>
      <c r="AJ37" s="7">
        <f t="shared" si="13"/>
        <v>161</v>
      </c>
      <c r="AK37" s="7">
        <v>158</v>
      </c>
      <c r="AL37" s="8">
        <v>3</v>
      </c>
      <c r="AM37" s="7">
        <f t="shared" si="14"/>
        <v>3262</v>
      </c>
      <c r="AN37" s="7">
        <v>2108</v>
      </c>
      <c r="AO37" s="8">
        <v>1154</v>
      </c>
      <c r="AP37" s="8">
        <f t="shared" si="15"/>
        <v>2941</v>
      </c>
      <c r="AQ37" s="8">
        <v>1880</v>
      </c>
      <c r="AR37" s="8">
        <v>1061</v>
      </c>
      <c r="AS37" s="21">
        <v>29</v>
      </c>
      <c r="AT37" s="22" t="s">
        <v>37</v>
      </c>
      <c r="AU37" s="8">
        <f t="shared" si="16"/>
        <v>61</v>
      </c>
      <c r="AV37" s="8">
        <v>61</v>
      </c>
      <c r="AW37" s="8">
        <v>0</v>
      </c>
      <c r="AX37" s="8">
        <f t="shared" si="17"/>
        <v>5</v>
      </c>
      <c r="AY37" s="8">
        <v>0</v>
      </c>
      <c r="AZ37" s="8">
        <v>5</v>
      </c>
      <c r="BA37" s="7">
        <f t="shared" si="18"/>
        <v>5</v>
      </c>
      <c r="BB37" s="8">
        <v>0</v>
      </c>
      <c r="BC37" s="8">
        <v>5</v>
      </c>
      <c r="BD37" s="21">
        <v>29</v>
      </c>
      <c r="BE37" s="22" t="s">
        <v>37</v>
      </c>
      <c r="BF37" s="7">
        <f t="shared" si="19"/>
        <v>1423</v>
      </c>
      <c r="BG37" s="8">
        <v>1345</v>
      </c>
      <c r="BH37" s="8">
        <v>78</v>
      </c>
      <c r="BI37" s="7">
        <f t="shared" si="20"/>
        <v>453</v>
      </c>
      <c r="BJ37" s="8">
        <v>450</v>
      </c>
      <c r="BK37" s="8">
        <v>3</v>
      </c>
      <c r="BL37" s="15"/>
      <c r="BM37" s="21">
        <v>29</v>
      </c>
      <c r="BN37" s="22" t="s">
        <v>37</v>
      </c>
      <c r="BO37" s="8">
        <v>406</v>
      </c>
      <c r="BP37" s="7">
        <v>2</v>
      </c>
      <c r="BQ37" s="7">
        <v>2</v>
      </c>
      <c r="BR37" s="7">
        <v>11</v>
      </c>
      <c r="BS37" s="7">
        <v>10</v>
      </c>
      <c r="BT37" s="7">
        <v>0</v>
      </c>
      <c r="BU37" s="21">
        <v>29</v>
      </c>
      <c r="BV37" s="22" t="s">
        <v>37</v>
      </c>
      <c r="BW37" s="7">
        <v>32</v>
      </c>
      <c r="BX37" s="7">
        <v>0</v>
      </c>
      <c r="BY37" s="7">
        <v>56</v>
      </c>
      <c r="BZ37" s="7">
        <v>156</v>
      </c>
      <c r="CA37" s="7">
        <v>1655</v>
      </c>
      <c r="CB37" s="7">
        <v>1550</v>
      </c>
      <c r="CC37" s="21">
        <v>29</v>
      </c>
      <c r="CD37" s="22" t="s">
        <v>37</v>
      </c>
      <c r="CE37" s="7">
        <v>61</v>
      </c>
      <c r="CF37" s="7">
        <v>0</v>
      </c>
      <c r="CG37" s="7">
        <v>0</v>
      </c>
      <c r="CH37" s="7">
        <v>1034</v>
      </c>
      <c r="CI37" s="7">
        <v>311</v>
      </c>
    </row>
    <row r="38" spans="1:87" x14ac:dyDescent="0.2">
      <c r="A38" s="21">
        <v>30</v>
      </c>
      <c r="B38" s="22" t="s">
        <v>38</v>
      </c>
      <c r="C38" s="8">
        <f t="shared" si="21"/>
        <v>728</v>
      </c>
      <c r="D38" s="7">
        <v>463</v>
      </c>
      <c r="E38" s="8">
        <v>265</v>
      </c>
      <c r="F38" s="8">
        <f t="shared" si="22"/>
        <v>249</v>
      </c>
      <c r="G38" s="7">
        <v>2</v>
      </c>
      <c r="H38" s="8">
        <v>247</v>
      </c>
      <c r="I38" s="8">
        <f t="shared" si="23"/>
        <v>84</v>
      </c>
      <c r="J38" s="8">
        <v>15</v>
      </c>
      <c r="K38" s="8">
        <v>69</v>
      </c>
      <c r="L38" s="21">
        <v>30</v>
      </c>
      <c r="M38" s="22" t="s">
        <v>38</v>
      </c>
      <c r="N38" s="8">
        <f t="shared" si="24"/>
        <v>153</v>
      </c>
      <c r="O38" s="8">
        <v>10</v>
      </c>
      <c r="P38" s="8">
        <v>143</v>
      </c>
      <c r="Q38" s="7">
        <f t="shared" si="25"/>
        <v>18</v>
      </c>
      <c r="R38" s="7">
        <v>18</v>
      </c>
      <c r="S38" s="8">
        <v>0</v>
      </c>
      <c r="T38" s="8">
        <f t="shared" si="26"/>
        <v>6</v>
      </c>
      <c r="U38" s="8">
        <v>6</v>
      </c>
      <c r="V38" s="8">
        <v>0</v>
      </c>
      <c r="W38" s="21">
        <v>30</v>
      </c>
      <c r="X38" s="22" t="s">
        <v>38</v>
      </c>
      <c r="Y38" s="7">
        <f t="shared" si="27"/>
        <v>42</v>
      </c>
      <c r="Z38" s="7">
        <v>41</v>
      </c>
      <c r="AA38" s="8">
        <v>1</v>
      </c>
      <c r="AB38" s="8">
        <f t="shared" si="28"/>
        <v>4</v>
      </c>
      <c r="AC38" s="8">
        <v>4</v>
      </c>
      <c r="AD38" s="8">
        <v>0</v>
      </c>
      <c r="AE38" s="8">
        <f t="shared" si="29"/>
        <v>49</v>
      </c>
      <c r="AF38" s="8">
        <v>49</v>
      </c>
      <c r="AG38" s="8">
        <v>0</v>
      </c>
      <c r="AH38" s="21">
        <v>30</v>
      </c>
      <c r="AI38" s="22" t="s">
        <v>38</v>
      </c>
      <c r="AJ38" s="7">
        <f t="shared" si="13"/>
        <v>162</v>
      </c>
      <c r="AK38" s="7">
        <v>158</v>
      </c>
      <c r="AL38" s="8">
        <v>4</v>
      </c>
      <c r="AM38" s="7">
        <f t="shared" si="14"/>
        <v>2574</v>
      </c>
      <c r="AN38" s="7">
        <v>2128</v>
      </c>
      <c r="AO38" s="8">
        <v>446</v>
      </c>
      <c r="AP38" s="8">
        <f t="shared" si="15"/>
        <v>2383</v>
      </c>
      <c r="AQ38" s="8">
        <v>1938</v>
      </c>
      <c r="AR38" s="8">
        <v>445</v>
      </c>
      <c r="AS38" s="21">
        <v>30</v>
      </c>
      <c r="AT38" s="22" t="s">
        <v>38</v>
      </c>
      <c r="AU38" s="8">
        <f t="shared" si="16"/>
        <v>61</v>
      </c>
      <c r="AV38" s="8">
        <v>61</v>
      </c>
      <c r="AW38" s="8">
        <v>0</v>
      </c>
      <c r="AX38" s="8">
        <f t="shared" si="17"/>
        <v>1</v>
      </c>
      <c r="AY38" s="8">
        <v>0</v>
      </c>
      <c r="AZ38" s="8">
        <v>1</v>
      </c>
      <c r="BA38" s="7">
        <f t="shared" si="18"/>
        <v>1</v>
      </c>
      <c r="BB38" s="8">
        <v>0</v>
      </c>
      <c r="BC38" s="8">
        <v>1</v>
      </c>
      <c r="BD38" s="21">
        <v>30</v>
      </c>
      <c r="BE38" s="22" t="s">
        <v>38</v>
      </c>
      <c r="BF38" s="7">
        <f t="shared" si="19"/>
        <v>1086</v>
      </c>
      <c r="BG38" s="8">
        <v>1077</v>
      </c>
      <c r="BH38" s="8">
        <v>9</v>
      </c>
      <c r="BI38" s="7">
        <f t="shared" si="20"/>
        <v>399</v>
      </c>
      <c r="BJ38" s="8">
        <v>399</v>
      </c>
      <c r="BK38" s="8">
        <v>0</v>
      </c>
      <c r="BL38" s="15"/>
      <c r="BM38" s="21">
        <v>30</v>
      </c>
      <c r="BN38" s="22" t="s">
        <v>38</v>
      </c>
      <c r="BO38" s="8">
        <v>432</v>
      </c>
      <c r="BP38" s="7">
        <v>0</v>
      </c>
      <c r="BQ38" s="7">
        <v>5</v>
      </c>
      <c r="BR38" s="7">
        <v>10</v>
      </c>
      <c r="BS38" s="7">
        <v>10</v>
      </c>
      <c r="BT38" s="7">
        <v>6</v>
      </c>
      <c r="BU38" s="21">
        <v>30</v>
      </c>
      <c r="BV38" s="22" t="s">
        <v>38</v>
      </c>
      <c r="BW38" s="7">
        <v>39</v>
      </c>
      <c r="BX38" s="7">
        <v>4</v>
      </c>
      <c r="BY38" s="7">
        <v>45</v>
      </c>
      <c r="BZ38" s="7">
        <v>187</v>
      </c>
      <c r="CA38" s="7">
        <v>1554</v>
      </c>
      <c r="CB38" s="7">
        <v>1498</v>
      </c>
      <c r="CC38" s="21">
        <v>30</v>
      </c>
      <c r="CD38" s="22" t="s">
        <v>38</v>
      </c>
      <c r="CE38" s="7">
        <v>62</v>
      </c>
      <c r="CF38" s="7">
        <v>0</v>
      </c>
      <c r="CG38" s="7">
        <v>0</v>
      </c>
      <c r="CH38" s="7">
        <v>785</v>
      </c>
      <c r="CI38" s="7">
        <v>268</v>
      </c>
    </row>
    <row r="39" spans="1:87" x14ac:dyDescent="0.2">
      <c r="A39" s="21">
        <v>31</v>
      </c>
      <c r="B39" s="22" t="s">
        <v>39</v>
      </c>
      <c r="C39" s="8">
        <f t="shared" si="21"/>
        <v>1193</v>
      </c>
      <c r="D39" s="7">
        <v>690</v>
      </c>
      <c r="E39" s="8">
        <v>503</v>
      </c>
      <c r="F39" s="8">
        <f t="shared" si="22"/>
        <v>386</v>
      </c>
      <c r="G39" s="7">
        <v>15</v>
      </c>
      <c r="H39" s="8">
        <v>371</v>
      </c>
      <c r="I39" s="8">
        <f t="shared" si="23"/>
        <v>522</v>
      </c>
      <c r="J39" s="8">
        <v>21</v>
      </c>
      <c r="K39" s="8">
        <v>501</v>
      </c>
      <c r="L39" s="21">
        <v>31</v>
      </c>
      <c r="M39" s="22" t="s">
        <v>39</v>
      </c>
      <c r="N39" s="8">
        <f t="shared" si="24"/>
        <v>470</v>
      </c>
      <c r="O39" s="8">
        <v>25</v>
      </c>
      <c r="P39" s="8">
        <v>445</v>
      </c>
      <c r="Q39" s="7">
        <f t="shared" si="25"/>
        <v>53</v>
      </c>
      <c r="R39" s="7">
        <v>17</v>
      </c>
      <c r="S39" s="8">
        <v>36</v>
      </c>
      <c r="T39" s="8">
        <f t="shared" si="26"/>
        <v>3</v>
      </c>
      <c r="U39" s="8">
        <v>2</v>
      </c>
      <c r="V39" s="8">
        <v>1</v>
      </c>
      <c r="W39" s="21">
        <v>31</v>
      </c>
      <c r="X39" s="22" t="s">
        <v>39</v>
      </c>
      <c r="Y39" s="7">
        <f t="shared" si="27"/>
        <v>172</v>
      </c>
      <c r="Z39" s="7">
        <v>167</v>
      </c>
      <c r="AA39" s="8">
        <v>5</v>
      </c>
      <c r="AB39" s="8">
        <f t="shared" si="28"/>
        <v>19</v>
      </c>
      <c r="AC39" s="8">
        <v>16</v>
      </c>
      <c r="AD39" s="8">
        <v>3</v>
      </c>
      <c r="AE39" s="8">
        <f t="shared" si="29"/>
        <v>95</v>
      </c>
      <c r="AF39" s="8">
        <v>89</v>
      </c>
      <c r="AG39" s="8">
        <v>6</v>
      </c>
      <c r="AH39" s="21">
        <v>31</v>
      </c>
      <c r="AI39" s="22" t="s">
        <v>39</v>
      </c>
      <c r="AJ39" s="7">
        <f t="shared" si="13"/>
        <v>331</v>
      </c>
      <c r="AK39" s="7">
        <v>303</v>
      </c>
      <c r="AL39" s="8">
        <v>28</v>
      </c>
      <c r="AM39" s="7">
        <f t="shared" si="14"/>
        <v>5323</v>
      </c>
      <c r="AN39" s="7">
        <v>3140</v>
      </c>
      <c r="AO39" s="8">
        <v>2183</v>
      </c>
      <c r="AP39" s="8">
        <f t="shared" si="15"/>
        <v>4979</v>
      </c>
      <c r="AQ39" s="8">
        <v>2862</v>
      </c>
      <c r="AR39" s="8">
        <v>2117</v>
      </c>
      <c r="AS39" s="21">
        <v>31</v>
      </c>
      <c r="AT39" s="22" t="s">
        <v>39</v>
      </c>
      <c r="AU39" s="8">
        <f t="shared" si="16"/>
        <v>119</v>
      </c>
      <c r="AV39" s="8">
        <v>111</v>
      </c>
      <c r="AW39" s="8">
        <v>8</v>
      </c>
      <c r="AX39" s="8">
        <f t="shared" si="17"/>
        <v>31</v>
      </c>
      <c r="AY39" s="8">
        <v>16</v>
      </c>
      <c r="AZ39" s="8">
        <v>15</v>
      </c>
      <c r="BA39" s="7">
        <f t="shared" si="18"/>
        <v>16</v>
      </c>
      <c r="BB39" s="8">
        <v>11</v>
      </c>
      <c r="BC39" s="8">
        <v>5</v>
      </c>
      <c r="BD39" s="21">
        <v>31</v>
      </c>
      <c r="BE39" s="22" t="s">
        <v>39</v>
      </c>
      <c r="BF39" s="7">
        <f t="shared" si="19"/>
        <v>2578</v>
      </c>
      <c r="BG39" s="8">
        <v>2161</v>
      </c>
      <c r="BH39" s="8">
        <v>417</v>
      </c>
      <c r="BI39" s="7">
        <f t="shared" si="20"/>
        <v>873</v>
      </c>
      <c r="BJ39" s="8">
        <v>801</v>
      </c>
      <c r="BK39" s="8">
        <v>72</v>
      </c>
      <c r="BL39" s="15"/>
      <c r="BM39" s="21">
        <v>31</v>
      </c>
      <c r="BN39" s="22" t="s">
        <v>39</v>
      </c>
      <c r="BO39" s="8">
        <v>607</v>
      </c>
      <c r="BP39" s="7">
        <v>9</v>
      </c>
      <c r="BQ39" s="7">
        <v>7</v>
      </c>
      <c r="BR39" s="7">
        <v>24</v>
      </c>
      <c r="BS39" s="7">
        <v>13</v>
      </c>
      <c r="BT39" s="7">
        <v>2</v>
      </c>
      <c r="BU39" s="21">
        <v>31</v>
      </c>
      <c r="BV39" s="22" t="s">
        <v>39</v>
      </c>
      <c r="BW39" s="7">
        <v>151</v>
      </c>
      <c r="BX39" s="7">
        <v>16</v>
      </c>
      <c r="BY39" s="7">
        <v>75</v>
      </c>
      <c r="BZ39" s="7">
        <v>248</v>
      </c>
      <c r="CA39" s="7">
        <v>2542</v>
      </c>
      <c r="CB39" s="7">
        <v>2412</v>
      </c>
      <c r="CC39" s="21">
        <v>31</v>
      </c>
      <c r="CD39" s="22" t="s">
        <v>39</v>
      </c>
      <c r="CE39" s="7">
        <v>111</v>
      </c>
      <c r="CF39" s="7">
        <v>13</v>
      </c>
      <c r="CG39" s="7">
        <v>11</v>
      </c>
      <c r="CH39" s="7">
        <v>1693</v>
      </c>
      <c r="CI39" s="7">
        <v>553</v>
      </c>
    </row>
    <row r="40" spans="1:87" x14ac:dyDescent="0.2">
      <c r="A40" s="21">
        <v>32</v>
      </c>
      <c r="B40" s="22" t="s">
        <v>40</v>
      </c>
      <c r="C40" s="8">
        <f t="shared" si="21"/>
        <v>622</v>
      </c>
      <c r="D40" s="7">
        <v>372</v>
      </c>
      <c r="E40" s="8">
        <v>250</v>
      </c>
      <c r="F40" s="8">
        <f t="shared" si="22"/>
        <v>185</v>
      </c>
      <c r="G40" s="7">
        <v>7</v>
      </c>
      <c r="H40" s="8">
        <v>178</v>
      </c>
      <c r="I40" s="8">
        <f t="shared" si="23"/>
        <v>218</v>
      </c>
      <c r="J40" s="8">
        <v>5</v>
      </c>
      <c r="K40" s="8">
        <v>213</v>
      </c>
      <c r="L40" s="21">
        <v>32</v>
      </c>
      <c r="M40" s="22" t="s">
        <v>40</v>
      </c>
      <c r="N40" s="8">
        <f t="shared" si="24"/>
        <v>300</v>
      </c>
      <c r="O40" s="8">
        <v>8</v>
      </c>
      <c r="P40" s="8">
        <v>292</v>
      </c>
      <c r="Q40" s="7">
        <f t="shared" si="25"/>
        <v>30</v>
      </c>
      <c r="R40" s="7">
        <v>21</v>
      </c>
      <c r="S40" s="8">
        <v>9</v>
      </c>
      <c r="T40" s="8">
        <f t="shared" si="26"/>
        <v>1</v>
      </c>
      <c r="U40" s="8">
        <v>1</v>
      </c>
      <c r="V40" s="8">
        <v>0</v>
      </c>
      <c r="W40" s="21">
        <v>32</v>
      </c>
      <c r="X40" s="22" t="s">
        <v>40</v>
      </c>
      <c r="Y40" s="7">
        <f t="shared" si="27"/>
        <v>405</v>
      </c>
      <c r="Z40" s="7">
        <v>391</v>
      </c>
      <c r="AA40" s="8">
        <v>14</v>
      </c>
      <c r="AB40" s="8">
        <f t="shared" si="28"/>
        <v>15</v>
      </c>
      <c r="AC40" s="8">
        <v>15</v>
      </c>
      <c r="AD40" s="8">
        <v>0</v>
      </c>
      <c r="AE40" s="8">
        <f t="shared" si="29"/>
        <v>56</v>
      </c>
      <c r="AF40" s="8">
        <v>55</v>
      </c>
      <c r="AG40" s="8">
        <v>1</v>
      </c>
      <c r="AH40" s="21">
        <v>32</v>
      </c>
      <c r="AI40" s="22" t="s">
        <v>40</v>
      </c>
      <c r="AJ40" s="7">
        <f t="shared" si="13"/>
        <v>129</v>
      </c>
      <c r="AK40" s="7">
        <v>120</v>
      </c>
      <c r="AL40" s="8">
        <v>9</v>
      </c>
      <c r="AM40" s="7">
        <f t="shared" si="14"/>
        <v>1805</v>
      </c>
      <c r="AN40" s="7">
        <v>1089</v>
      </c>
      <c r="AO40" s="8">
        <v>716</v>
      </c>
      <c r="AP40" s="8">
        <f t="shared" si="15"/>
        <v>1645</v>
      </c>
      <c r="AQ40" s="8">
        <v>973</v>
      </c>
      <c r="AR40" s="8">
        <v>672</v>
      </c>
      <c r="AS40" s="21">
        <v>32</v>
      </c>
      <c r="AT40" s="22" t="s">
        <v>40</v>
      </c>
      <c r="AU40" s="8">
        <f t="shared" si="16"/>
        <v>29</v>
      </c>
      <c r="AV40" s="8">
        <v>18</v>
      </c>
      <c r="AW40" s="8">
        <v>11</v>
      </c>
      <c r="AX40" s="8">
        <f t="shared" si="17"/>
        <v>3</v>
      </c>
      <c r="AY40" s="8">
        <v>3</v>
      </c>
      <c r="AZ40" s="8">
        <v>0</v>
      </c>
      <c r="BA40" s="7">
        <f t="shared" si="18"/>
        <v>0</v>
      </c>
      <c r="BB40" s="8">
        <v>0</v>
      </c>
      <c r="BC40" s="8">
        <v>0</v>
      </c>
      <c r="BD40" s="21">
        <v>32</v>
      </c>
      <c r="BE40" s="22" t="s">
        <v>40</v>
      </c>
      <c r="BF40" s="7">
        <f t="shared" si="19"/>
        <v>1150</v>
      </c>
      <c r="BG40" s="8">
        <v>998</v>
      </c>
      <c r="BH40" s="8">
        <v>152</v>
      </c>
      <c r="BI40" s="7">
        <f t="shared" si="20"/>
        <v>371</v>
      </c>
      <c r="BJ40" s="8">
        <v>354</v>
      </c>
      <c r="BK40" s="8">
        <v>17</v>
      </c>
      <c r="BL40" s="15"/>
      <c r="BM40" s="21">
        <v>32</v>
      </c>
      <c r="BN40" s="22" t="s">
        <v>40</v>
      </c>
      <c r="BO40" s="8">
        <v>342</v>
      </c>
      <c r="BP40" s="7">
        <v>1</v>
      </c>
      <c r="BQ40" s="7">
        <v>1</v>
      </c>
      <c r="BR40" s="7">
        <v>8</v>
      </c>
      <c r="BS40" s="7">
        <v>15</v>
      </c>
      <c r="BT40" s="7">
        <v>1</v>
      </c>
      <c r="BU40" s="21">
        <v>32</v>
      </c>
      <c r="BV40" s="22" t="s">
        <v>40</v>
      </c>
      <c r="BW40" s="7">
        <v>361</v>
      </c>
      <c r="BX40" s="7">
        <v>15</v>
      </c>
      <c r="BY40" s="7">
        <v>65</v>
      </c>
      <c r="BZ40" s="7">
        <v>132</v>
      </c>
      <c r="CA40" s="7">
        <v>932</v>
      </c>
      <c r="CB40" s="7">
        <v>831</v>
      </c>
      <c r="CC40" s="21">
        <v>32</v>
      </c>
      <c r="CD40" s="22" t="s">
        <v>40</v>
      </c>
      <c r="CE40" s="7">
        <v>18</v>
      </c>
      <c r="CF40" s="7">
        <v>1</v>
      </c>
      <c r="CG40" s="7">
        <v>0</v>
      </c>
      <c r="CH40" s="7">
        <v>783</v>
      </c>
      <c r="CI40" s="7">
        <v>239</v>
      </c>
    </row>
    <row r="41" spans="1:87" x14ac:dyDescent="0.2">
      <c r="A41" s="21">
        <v>33</v>
      </c>
      <c r="B41" s="22" t="s">
        <v>41</v>
      </c>
      <c r="C41" s="8">
        <f t="shared" si="21"/>
        <v>458</v>
      </c>
      <c r="D41" s="7">
        <v>268</v>
      </c>
      <c r="E41" s="8">
        <v>190</v>
      </c>
      <c r="F41" s="8">
        <f t="shared" si="22"/>
        <v>118</v>
      </c>
      <c r="G41" s="7">
        <v>3</v>
      </c>
      <c r="H41" s="8">
        <v>115</v>
      </c>
      <c r="I41" s="8">
        <f t="shared" si="23"/>
        <v>160</v>
      </c>
      <c r="J41" s="8">
        <v>2</v>
      </c>
      <c r="K41" s="8">
        <v>158</v>
      </c>
      <c r="L41" s="21">
        <v>33</v>
      </c>
      <c r="M41" s="22" t="s">
        <v>41</v>
      </c>
      <c r="N41" s="8">
        <f t="shared" si="24"/>
        <v>180</v>
      </c>
      <c r="O41" s="8">
        <v>8</v>
      </c>
      <c r="P41" s="8">
        <v>172</v>
      </c>
      <c r="Q41" s="7">
        <f t="shared" si="25"/>
        <v>44</v>
      </c>
      <c r="R41" s="7">
        <v>14</v>
      </c>
      <c r="S41" s="8">
        <v>30</v>
      </c>
      <c r="T41" s="8">
        <f t="shared" si="26"/>
        <v>2</v>
      </c>
      <c r="U41" s="8">
        <v>2</v>
      </c>
      <c r="V41" s="8">
        <v>0</v>
      </c>
      <c r="W41" s="21">
        <v>33</v>
      </c>
      <c r="X41" s="22" t="s">
        <v>41</v>
      </c>
      <c r="Y41" s="7">
        <f t="shared" si="27"/>
        <v>281</v>
      </c>
      <c r="Z41" s="7">
        <v>260</v>
      </c>
      <c r="AA41" s="8">
        <v>21</v>
      </c>
      <c r="AB41" s="8">
        <f t="shared" si="28"/>
        <v>1</v>
      </c>
      <c r="AC41" s="8">
        <v>1</v>
      </c>
      <c r="AD41" s="8">
        <v>0</v>
      </c>
      <c r="AE41" s="8">
        <f t="shared" si="29"/>
        <v>51</v>
      </c>
      <c r="AF41" s="8">
        <v>47</v>
      </c>
      <c r="AG41" s="8">
        <v>4</v>
      </c>
      <c r="AH41" s="21">
        <v>33</v>
      </c>
      <c r="AI41" s="22" t="s">
        <v>41</v>
      </c>
      <c r="AJ41" s="7">
        <f t="shared" si="13"/>
        <v>149</v>
      </c>
      <c r="AK41" s="7">
        <v>129</v>
      </c>
      <c r="AL41" s="8">
        <v>20</v>
      </c>
      <c r="AM41" s="7">
        <f t="shared" si="14"/>
        <v>1279</v>
      </c>
      <c r="AN41" s="7">
        <v>757</v>
      </c>
      <c r="AO41" s="8">
        <v>522</v>
      </c>
      <c r="AP41" s="8">
        <f t="shared" si="15"/>
        <v>1116</v>
      </c>
      <c r="AQ41" s="8">
        <v>686</v>
      </c>
      <c r="AR41" s="8">
        <v>430</v>
      </c>
      <c r="AS41" s="21">
        <v>33</v>
      </c>
      <c r="AT41" s="22" t="s">
        <v>41</v>
      </c>
      <c r="AU41" s="8">
        <f t="shared" si="16"/>
        <v>28</v>
      </c>
      <c r="AV41" s="8">
        <v>28</v>
      </c>
      <c r="AW41" s="8">
        <v>0</v>
      </c>
      <c r="AX41" s="8">
        <f t="shared" si="17"/>
        <v>1</v>
      </c>
      <c r="AY41" s="8">
        <v>1</v>
      </c>
      <c r="AZ41" s="8">
        <v>0</v>
      </c>
      <c r="BA41" s="7">
        <f t="shared" si="18"/>
        <v>1</v>
      </c>
      <c r="BB41" s="8">
        <v>1</v>
      </c>
      <c r="BC41" s="8">
        <v>0</v>
      </c>
      <c r="BD41" s="21">
        <v>33</v>
      </c>
      <c r="BE41" s="22" t="s">
        <v>41</v>
      </c>
      <c r="BF41" s="7">
        <f t="shared" si="19"/>
        <v>845</v>
      </c>
      <c r="BG41" s="8">
        <v>734</v>
      </c>
      <c r="BH41" s="8">
        <v>111</v>
      </c>
      <c r="BI41" s="7">
        <f t="shared" si="20"/>
        <v>255</v>
      </c>
      <c r="BJ41" s="8">
        <v>218</v>
      </c>
      <c r="BK41" s="8">
        <v>37</v>
      </c>
      <c r="BL41" s="15"/>
      <c r="BM41" s="21">
        <v>33</v>
      </c>
      <c r="BN41" s="22" t="s">
        <v>41</v>
      </c>
      <c r="BO41" s="8">
        <v>253</v>
      </c>
      <c r="BP41" s="7">
        <v>0</v>
      </c>
      <c r="BQ41" s="7">
        <v>0</v>
      </c>
      <c r="BR41" s="7">
        <v>7</v>
      </c>
      <c r="BS41" s="7">
        <v>9</v>
      </c>
      <c r="BT41" s="7">
        <v>2</v>
      </c>
      <c r="BU41" s="21">
        <v>33</v>
      </c>
      <c r="BV41" s="22" t="s">
        <v>41</v>
      </c>
      <c r="BW41" s="7">
        <v>247</v>
      </c>
      <c r="BX41" s="7">
        <v>1</v>
      </c>
      <c r="BY41" s="7">
        <v>39</v>
      </c>
      <c r="BZ41" s="7">
        <v>112</v>
      </c>
      <c r="CA41" s="7">
        <v>622</v>
      </c>
      <c r="CB41" s="7">
        <v>570</v>
      </c>
      <c r="CC41" s="21">
        <v>33</v>
      </c>
      <c r="CD41" s="22" t="s">
        <v>41</v>
      </c>
      <c r="CE41" s="7">
        <v>28</v>
      </c>
      <c r="CF41" s="7">
        <v>1</v>
      </c>
      <c r="CG41" s="7">
        <v>1</v>
      </c>
      <c r="CH41" s="7">
        <v>484</v>
      </c>
      <c r="CI41" s="7">
        <v>164</v>
      </c>
    </row>
    <row r="42" spans="1:87" x14ac:dyDescent="0.2">
      <c r="A42" s="21">
        <v>34</v>
      </c>
      <c r="B42" s="22" t="s">
        <v>42</v>
      </c>
      <c r="C42" s="8">
        <f t="shared" si="21"/>
        <v>1361</v>
      </c>
      <c r="D42" s="7">
        <v>961</v>
      </c>
      <c r="E42" s="8">
        <v>400</v>
      </c>
      <c r="F42" s="8">
        <f t="shared" si="22"/>
        <v>288</v>
      </c>
      <c r="G42" s="7">
        <v>43</v>
      </c>
      <c r="H42" s="8">
        <v>245</v>
      </c>
      <c r="I42" s="8">
        <f t="shared" si="23"/>
        <v>578</v>
      </c>
      <c r="J42" s="8">
        <v>74</v>
      </c>
      <c r="K42" s="8">
        <v>504</v>
      </c>
      <c r="L42" s="21">
        <v>34</v>
      </c>
      <c r="M42" s="22" t="s">
        <v>42</v>
      </c>
      <c r="N42" s="8">
        <f t="shared" si="24"/>
        <v>397</v>
      </c>
      <c r="O42" s="8">
        <v>16</v>
      </c>
      <c r="P42" s="8">
        <v>381</v>
      </c>
      <c r="Q42" s="7">
        <f t="shared" si="25"/>
        <v>23</v>
      </c>
      <c r="R42" s="7">
        <v>20</v>
      </c>
      <c r="S42" s="8">
        <v>3</v>
      </c>
      <c r="T42" s="8">
        <f t="shared" si="26"/>
        <v>7</v>
      </c>
      <c r="U42" s="8">
        <v>7</v>
      </c>
      <c r="V42" s="8">
        <v>0</v>
      </c>
      <c r="W42" s="21">
        <v>34</v>
      </c>
      <c r="X42" s="22" t="s">
        <v>42</v>
      </c>
      <c r="Y42" s="7">
        <f t="shared" si="27"/>
        <v>430</v>
      </c>
      <c r="Z42" s="7">
        <v>372</v>
      </c>
      <c r="AA42" s="8">
        <v>58</v>
      </c>
      <c r="AB42" s="8">
        <f t="shared" si="28"/>
        <v>4</v>
      </c>
      <c r="AC42" s="8">
        <v>4</v>
      </c>
      <c r="AD42" s="8">
        <v>0</v>
      </c>
      <c r="AE42" s="8">
        <f t="shared" si="29"/>
        <v>76</v>
      </c>
      <c r="AF42" s="8">
        <v>64</v>
      </c>
      <c r="AG42" s="8">
        <v>12</v>
      </c>
      <c r="AH42" s="21">
        <v>34</v>
      </c>
      <c r="AI42" s="22" t="s">
        <v>42</v>
      </c>
      <c r="AJ42" s="7">
        <f t="shared" si="13"/>
        <v>285</v>
      </c>
      <c r="AK42" s="7">
        <v>236</v>
      </c>
      <c r="AL42" s="8">
        <v>49</v>
      </c>
      <c r="AM42" s="7">
        <f t="shared" si="14"/>
        <v>3115</v>
      </c>
      <c r="AN42" s="7">
        <v>1747</v>
      </c>
      <c r="AO42" s="8">
        <v>1368</v>
      </c>
      <c r="AP42" s="8">
        <f t="shared" si="15"/>
        <v>2755</v>
      </c>
      <c r="AQ42" s="8">
        <v>1544</v>
      </c>
      <c r="AR42" s="8">
        <v>1211</v>
      </c>
      <c r="AS42" s="21">
        <v>34</v>
      </c>
      <c r="AT42" s="22" t="s">
        <v>42</v>
      </c>
      <c r="AU42" s="8">
        <f t="shared" si="16"/>
        <v>59</v>
      </c>
      <c r="AV42" s="8">
        <v>45</v>
      </c>
      <c r="AW42" s="8">
        <v>14</v>
      </c>
      <c r="AX42" s="8">
        <f t="shared" si="17"/>
        <v>0</v>
      </c>
      <c r="AY42" s="8">
        <v>0</v>
      </c>
      <c r="AZ42" s="8">
        <v>0</v>
      </c>
      <c r="BA42" s="7">
        <f t="shared" si="18"/>
        <v>0</v>
      </c>
      <c r="BB42" s="8">
        <v>0</v>
      </c>
      <c r="BC42" s="8">
        <v>0</v>
      </c>
      <c r="BD42" s="21">
        <v>34</v>
      </c>
      <c r="BE42" s="22" t="s">
        <v>42</v>
      </c>
      <c r="BF42" s="7">
        <f t="shared" si="19"/>
        <v>1578</v>
      </c>
      <c r="BG42" s="8">
        <v>1399</v>
      </c>
      <c r="BH42" s="8">
        <v>179</v>
      </c>
      <c r="BI42" s="7">
        <f t="shared" si="20"/>
        <v>608</v>
      </c>
      <c r="BJ42" s="8">
        <v>586</v>
      </c>
      <c r="BK42" s="8">
        <v>22</v>
      </c>
      <c r="BL42" s="15"/>
      <c r="BM42" s="21">
        <v>34</v>
      </c>
      <c r="BN42" s="22" t="s">
        <v>42</v>
      </c>
      <c r="BO42" s="8">
        <v>868</v>
      </c>
      <c r="BP42" s="7">
        <v>37</v>
      </c>
      <c r="BQ42" s="7">
        <v>57</v>
      </c>
      <c r="BR42" s="7">
        <v>13</v>
      </c>
      <c r="BS42" s="7">
        <v>16</v>
      </c>
      <c r="BT42" s="7">
        <v>7</v>
      </c>
      <c r="BU42" s="21">
        <v>34</v>
      </c>
      <c r="BV42" s="22" t="s">
        <v>42</v>
      </c>
      <c r="BW42" s="7">
        <v>316</v>
      </c>
      <c r="BX42" s="7">
        <v>4</v>
      </c>
      <c r="BY42" s="7">
        <v>62</v>
      </c>
      <c r="BZ42" s="7">
        <v>167</v>
      </c>
      <c r="CA42" s="7">
        <v>1443</v>
      </c>
      <c r="CB42" s="7">
        <v>1301</v>
      </c>
      <c r="CC42" s="21">
        <v>34</v>
      </c>
      <c r="CD42" s="22" t="s">
        <v>42</v>
      </c>
      <c r="CE42" s="7">
        <v>45</v>
      </c>
      <c r="CF42" s="7">
        <v>0</v>
      </c>
      <c r="CG42" s="7">
        <v>0</v>
      </c>
      <c r="CH42" s="7">
        <v>988</v>
      </c>
      <c r="CI42" s="7">
        <v>308</v>
      </c>
    </row>
    <row r="43" spans="1:87" x14ac:dyDescent="0.2">
      <c r="A43" s="21">
        <v>35</v>
      </c>
      <c r="B43" s="22" t="s">
        <v>43</v>
      </c>
      <c r="C43" s="8">
        <f t="shared" si="21"/>
        <v>953</v>
      </c>
      <c r="D43" s="7">
        <v>511</v>
      </c>
      <c r="E43" s="8">
        <v>442</v>
      </c>
      <c r="F43" s="8">
        <f t="shared" si="22"/>
        <v>287</v>
      </c>
      <c r="G43" s="7">
        <v>5</v>
      </c>
      <c r="H43" s="8">
        <v>282</v>
      </c>
      <c r="I43" s="8">
        <f t="shared" si="23"/>
        <v>446</v>
      </c>
      <c r="J43" s="8">
        <v>18</v>
      </c>
      <c r="K43" s="8">
        <v>428</v>
      </c>
      <c r="L43" s="21">
        <v>35</v>
      </c>
      <c r="M43" s="22" t="s">
        <v>43</v>
      </c>
      <c r="N43" s="8">
        <f t="shared" si="24"/>
        <v>467</v>
      </c>
      <c r="O43" s="8">
        <v>14</v>
      </c>
      <c r="P43" s="8">
        <v>453</v>
      </c>
      <c r="Q43" s="7">
        <f t="shared" si="25"/>
        <v>40</v>
      </c>
      <c r="R43" s="7">
        <v>16</v>
      </c>
      <c r="S43" s="8">
        <v>24</v>
      </c>
      <c r="T43" s="8">
        <f t="shared" si="26"/>
        <v>13</v>
      </c>
      <c r="U43" s="8">
        <v>1</v>
      </c>
      <c r="V43" s="8">
        <v>12</v>
      </c>
      <c r="W43" s="21">
        <v>35</v>
      </c>
      <c r="X43" s="22" t="s">
        <v>43</v>
      </c>
      <c r="Y43" s="7">
        <f t="shared" si="27"/>
        <v>107</v>
      </c>
      <c r="Z43" s="7">
        <v>95</v>
      </c>
      <c r="AA43" s="8">
        <v>12</v>
      </c>
      <c r="AB43" s="8">
        <f t="shared" si="28"/>
        <v>11</v>
      </c>
      <c r="AC43" s="8">
        <v>11</v>
      </c>
      <c r="AD43" s="8">
        <v>0</v>
      </c>
      <c r="AE43" s="8">
        <f t="shared" si="29"/>
        <v>54</v>
      </c>
      <c r="AF43" s="8">
        <v>50</v>
      </c>
      <c r="AG43" s="8">
        <v>4</v>
      </c>
      <c r="AH43" s="21">
        <v>35</v>
      </c>
      <c r="AI43" s="22" t="s">
        <v>43</v>
      </c>
      <c r="AJ43" s="7">
        <f t="shared" si="13"/>
        <v>274</v>
      </c>
      <c r="AK43" s="7">
        <v>249</v>
      </c>
      <c r="AL43" s="8">
        <v>25</v>
      </c>
      <c r="AM43" s="7">
        <f t="shared" si="14"/>
        <v>4180</v>
      </c>
      <c r="AN43" s="7">
        <v>2330</v>
      </c>
      <c r="AO43" s="8">
        <v>1850</v>
      </c>
      <c r="AP43" s="8">
        <f t="shared" si="15"/>
        <v>3711</v>
      </c>
      <c r="AQ43" s="8">
        <v>1966</v>
      </c>
      <c r="AR43" s="8">
        <v>1745</v>
      </c>
      <c r="AS43" s="21">
        <v>35</v>
      </c>
      <c r="AT43" s="22" t="s">
        <v>43</v>
      </c>
      <c r="AU43" s="8">
        <f t="shared" si="16"/>
        <v>64</v>
      </c>
      <c r="AV43" s="8">
        <v>62</v>
      </c>
      <c r="AW43" s="8">
        <v>2</v>
      </c>
      <c r="AX43" s="8">
        <f t="shared" si="17"/>
        <v>15</v>
      </c>
      <c r="AY43" s="8">
        <v>1</v>
      </c>
      <c r="AZ43" s="8">
        <v>14</v>
      </c>
      <c r="BA43" s="7">
        <f t="shared" si="18"/>
        <v>15</v>
      </c>
      <c r="BB43" s="8">
        <v>1</v>
      </c>
      <c r="BC43" s="8">
        <v>14</v>
      </c>
      <c r="BD43" s="21">
        <v>35</v>
      </c>
      <c r="BE43" s="22" t="s">
        <v>43</v>
      </c>
      <c r="BF43" s="7">
        <f t="shared" si="19"/>
        <v>1812</v>
      </c>
      <c r="BG43" s="8">
        <v>1404</v>
      </c>
      <c r="BH43" s="8">
        <v>408</v>
      </c>
      <c r="BI43" s="7">
        <f t="shared" si="20"/>
        <v>492</v>
      </c>
      <c r="BJ43" s="8">
        <v>470</v>
      </c>
      <c r="BK43" s="8">
        <v>22</v>
      </c>
      <c r="BL43" s="15"/>
      <c r="BM43" s="21">
        <v>35</v>
      </c>
      <c r="BN43" s="22" t="s">
        <v>43</v>
      </c>
      <c r="BO43" s="8">
        <v>462</v>
      </c>
      <c r="BP43" s="7">
        <v>7</v>
      </c>
      <c r="BQ43" s="7">
        <v>4</v>
      </c>
      <c r="BR43" s="7">
        <v>14</v>
      </c>
      <c r="BS43" s="7">
        <v>7</v>
      </c>
      <c r="BT43" s="7">
        <v>0</v>
      </c>
      <c r="BU43" s="21">
        <v>35</v>
      </c>
      <c r="BV43" s="22" t="s">
        <v>43</v>
      </c>
      <c r="BW43" s="7">
        <v>76</v>
      </c>
      <c r="BX43" s="7">
        <v>12</v>
      </c>
      <c r="BY43" s="7">
        <v>51</v>
      </c>
      <c r="BZ43" s="7">
        <v>195</v>
      </c>
      <c r="CA43" s="7">
        <v>1795</v>
      </c>
      <c r="CB43" s="7">
        <v>1661</v>
      </c>
      <c r="CC43" s="21">
        <v>35</v>
      </c>
      <c r="CD43" s="22" t="s">
        <v>43</v>
      </c>
      <c r="CE43" s="7">
        <v>62</v>
      </c>
      <c r="CF43" s="7">
        <v>1</v>
      </c>
      <c r="CG43" s="7">
        <v>1</v>
      </c>
      <c r="CH43" s="7">
        <v>1022</v>
      </c>
      <c r="CI43" s="7">
        <v>279</v>
      </c>
    </row>
    <row r="44" spans="1:87" x14ac:dyDescent="0.2">
      <c r="A44" s="21">
        <v>36</v>
      </c>
      <c r="B44" s="22" t="s">
        <v>44</v>
      </c>
      <c r="C44" s="8">
        <f t="shared" si="21"/>
        <v>555</v>
      </c>
      <c r="D44" s="7">
        <v>311</v>
      </c>
      <c r="E44" s="8">
        <v>244</v>
      </c>
      <c r="F44" s="8">
        <f t="shared" si="22"/>
        <v>191</v>
      </c>
      <c r="G44" s="7">
        <v>1</v>
      </c>
      <c r="H44" s="8">
        <v>190</v>
      </c>
      <c r="I44" s="8">
        <f t="shared" si="23"/>
        <v>124</v>
      </c>
      <c r="J44" s="8">
        <v>14</v>
      </c>
      <c r="K44" s="8">
        <v>110</v>
      </c>
      <c r="L44" s="21">
        <v>36</v>
      </c>
      <c r="M44" s="22" t="s">
        <v>44</v>
      </c>
      <c r="N44" s="8">
        <f t="shared" si="24"/>
        <v>116</v>
      </c>
      <c r="O44" s="8">
        <v>14</v>
      </c>
      <c r="P44" s="8">
        <v>102</v>
      </c>
      <c r="Q44" s="7">
        <f t="shared" si="25"/>
        <v>20</v>
      </c>
      <c r="R44" s="7">
        <v>6</v>
      </c>
      <c r="S44" s="8">
        <v>14</v>
      </c>
      <c r="T44" s="8">
        <f t="shared" si="26"/>
        <v>3</v>
      </c>
      <c r="U44" s="8">
        <v>0</v>
      </c>
      <c r="V44" s="8">
        <v>3</v>
      </c>
      <c r="W44" s="21">
        <v>36</v>
      </c>
      <c r="X44" s="22" t="s">
        <v>44</v>
      </c>
      <c r="Y44" s="7">
        <f t="shared" si="27"/>
        <v>60</v>
      </c>
      <c r="Z44" s="7">
        <v>60</v>
      </c>
      <c r="AA44" s="8">
        <v>0</v>
      </c>
      <c r="AB44" s="8">
        <f t="shared" si="28"/>
        <v>2</v>
      </c>
      <c r="AC44" s="8">
        <v>2</v>
      </c>
      <c r="AD44" s="8">
        <v>0</v>
      </c>
      <c r="AE44" s="8">
        <f t="shared" si="29"/>
        <v>34</v>
      </c>
      <c r="AF44" s="8">
        <v>33</v>
      </c>
      <c r="AG44" s="8">
        <v>1</v>
      </c>
      <c r="AH44" s="21">
        <v>36</v>
      </c>
      <c r="AI44" s="22" t="s">
        <v>44</v>
      </c>
      <c r="AJ44" s="7">
        <f t="shared" si="13"/>
        <v>114</v>
      </c>
      <c r="AK44" s="7">
        <v>114</v>
      </c>
      <c r="AL44" s="8">
        <v>0</v>
      </c>
      <c r="AM44" s="7">
        <f t="shared" si="14"/>
        <v>1971</v>
      </c>
      <c r="AN44" s="7">
        <v>1258</v>
      </c>
      <c r="AO44" s="8">
        <v>713</v>
      </c>
      <c r="AP44" s="8">
        <f t="shared" si="15"/>
        <v>1848</v>
      </c>
      <c r="AQ44" s="8">
        <v>1173</v>
      </c>
      <c r="AR44" s="8">
        <v>675</v>
      </c>
      <c r="AS44" s="21">
        <v>36</v>
      </c>
      <c r="AT44" s="22" t="s">
        <v>44</v>
      </c>
      <c r="AU44" s="8">
        <f t="shared" si="16"/>
        <v>29</v>
      </c>
      <c r="AV44" s="8">
        <v>29</v>
      </c>
      <c r="AW44" s="8">
        <v>0</v>
      </c>
      <c r="AX44" s="8">
        <f t="shared" si="17"/>
        <v>3</v>
      </c>
      <c r="AY44" s="8">
        <v>3</v>
      </c>
      <c r="AZ44" s="8">
        <v>0</v>
      </c>
      <c r="BA44" s="7">
        <f t="shared" si="18"/>
        <v>0</v>
      </c>
      <c r="BB44" s="8">
        <v>0</v>
      </c>
      <c r="BC44" s="8">
        <v>0</v>
      </c>
      <c r="BD44" s="21">
        <v>36</v>
      </c>
      <c r="BE44" s="22" t="s">
        <v>44</v>
      </c>
      <c r="BF44" s="7">
        <f t="shared" si="19"/>
        <v>924</v>
      </c>
      <c r="BG44" s="8">
        <v>751</v>
      </c>
      <c r="BH44" s="8">
        <v>173</v>
      </c>
      <c r="BI44" s="7">
        <f t="shared" si="20"/>
        <v>297</v>
      </c>
      <c r="BJ44" s="8">
        <v>297</v>
      </c>
      <c r="BK44" s="8">
        <v>0</v>
      </c>
      <c r="BL44" s="15"/>
      <c r="BM44" s="21">
        <v>36</v>
      </c>
      <c r="BN44" s="22" t="s">
        <v>44</v>
      </c>
      <c r="BO44" s="8">
        <v>298</v>
      </c>
      <c r="BP44" s="7">
        <v>2</v>
      </c>
      <c r="BQ44" s="7">
        <v>7</v>
      </c>
      <c r="BR44" s="7">
        <v>14</v>
      </c>
      <c r="BS44" s="7">
        <v>1</v>
      </c>
      <c r="BT44" s="7">
        <v>1</v>
      </c>
      <c r="BU44" s="21">
        <v>36</v>
      </c>
      <c r="BV44" s="22" t="s">
        <v>44</v>
      </c>
      <c r="BW44" s="7">
        <v>58</v>
      </c>
      <c r="BX44" s="7">
        <v>2</v>
      </c>
      <c r="BY44" s="7">
        <v>34</v>
      </c>
      <c r="BZ44" s="7">
        <v>132</v>
      </c>
      <c r="CA44" s="7">
        <v>1029</v>
      </c>
      <c r="CB44" s="7">
        <v>990</v>
      </c>
      <c r="CC44" s="21">
        <v>36</v>
      </c>
      <c r="CD44" s="22" t="s">
        <v>44</v>
      </c>
      <c r="CE44" s="7">
        <v>29</v>
      </c>
      <c r="CF44" s="7">
        <v>3</v>
      </c>
      <c r="CG44" s="7">
        <v>0</v>
      </c>
      <c r="CH44" s="7">
        <v>619</v>
      </c>
      <c r="CI44" s="7">
        <v>257</v>
      </c>
    </row>
    <row r="45" spans="1:87" x14ac:dyDescent="0.2">
      <c r="A45" s="21">
        <v>37</v>
      </c>
      <c r="B45" s="22" t="s">
        <v>45</v>
      </c>
      <c r="C45" s="8">
        <f t="shared" si="21"/>
        <v>4376</v>
      </c>
      <c r="D45" s="7">
        <v>2773</v>
      </c>
      <c r="E45" s="8">
        <v>1603</v>
      </c>
      <c r="F45" s="8">
        <f t="shared" si="22"/>
        <v>594</v>
      </c>
      <c r="G45" s="7">
        <v>76</v>
      </c>
      <c r="H45" s="8">
        <v>518</v>
      </c>
      <c r="I45" s="8">
        <f t="shared" si="23"/>
        <v>1064</v>
      </c>
      <c r="J45" s="8">
        <v>146</v>
      </c>
      <c r="K45" s="8">
        <v>918</v>
      </c>
      <c r="L45" s="21">
        <v>37</v>
      </c>
      <c r="M45" s="22" t="s">
        <v>45</v>
      </c>
      <c r="N45" s="8">
        <f t="shared" si="24"/>
        <v>711</v>
      </c>
      <c r="O45" s="8">
        <v>59</v>
      </c>
      <c r="P45" s="8">
        <v>652</v>
      </c>
      <c r="Q45" s="7">
        <f t="shared" si="25"/>
        <v>53</v>
      </c>
      <c r="R45" s="7">
        <v>27</v>
      </c>
      <c r="S45" s="8">
        <v>26</v>
      </c>
      <c r="T45" s="8">
        <f t="shared" si="26"/>
        <v>23</v>
      </c>
      <c r="U45" s="8">
        <v>4</v>
      </c>
      <c r="V45" s="8">
        <v>19</v>
      </c>
      <c r="W45" s="21">
        <v>37</v>
      </c>
      <c r="X45" s="22" t="s">
        <v>45</v>
      </c>
      <c r="Y45" s="7">
        <f t="shared" si="27"/>
        <v>685</v>
      </c>
      <c r="Z45" s="7">
        <v>543</v>
      </c>
      <c r="AA45" s="8">
        <v>142</v>
      </c>
      <c r="AB45" s="8">
        <f t="shared" si="28"/>
        <v>51</v>
      </c>
      <c r="AC45" s="8">
        <v>9</v>
      </c>
      <c r="AD45" s="8">
        <v>42</v>
      </c>
      <c r="AE45" s="8">
        <f t="shared" si="29"/>
        <v>193</v>
      </c>
      <c r="AF45" s="8">
        <v>182</v>
      </c>
      <c r="AG45" s="8">
        <v>11</v>
      </c>
      <c r="AH45" s="21">
        <v>37</v>
      </c>
      <c r="AI45" s="22" t="s">
        <v>45</v>
      </c>
      <c r="AJ45" s="7">
        <f t="shared" si="13"/>
        <v>387</v>
      </c>
      <c r="AK45" s="7">
        <v>363</v>
      </c>
      <c r="AL45" s="8">
        <v>24</v>
      </c>
      <c r="AM45" s="7">
        <f t="shared" si="14"/>
        <v>6320</v>
      </c>
      <c r="AN45" s="7">
        <v>3569</v>
      </c>
      <c r="AO45" s="8">
        <v>2751</v>
      </c>
      <c r="AP45" s="8">
        <f t="shared" si="15"/>
        <v>5690</v>
      </c>
      <c r="AQ45" s="8">
        <v>3113</v>
      </c>
      <c r="AR45" s="8">
        <v>2577</v>
      </c>
      <c r="AS45" s="21">
        <v>37</v>
      </c>
      <c r="AT45" s="22" t="s">
        <v>45</v>
      </c>
      <c r="AU45" s="8">
        <f t="shared" si="16"/>
        <v>82</v>
      </c>
      <c r="AV45" s="8">
        <v>43</v>
      </c>
      <c r="AW45" s="8">
        <v>39</v>
      </c>
      <c r="AX45" s="8">
        <f t="shared" si="17"/>
        <v>53</v>
      </c>
      <c r="AY45" s="8">
        <v>5</v>
      </c>
      <c r="AZ45" s="8">
        <v>48</v>
      </c>
      <c r="BA45" s="7">
        <f t="shared" si="18"/>
        <v>49</v>
      </c>
      <c r="BB45" s="8">
        <v>2</v>
      </c>
      <c r="BC45" s="8">
        <v>47</v>
      </c>
      <c r="BD45" s="21">
        <v>37</v>
      </c>
      <c r="BE45" s="22" t="s">
        <v>45</v>
      </c>
      <c r="BF45" s="7">
        <f t="shared" si="19"/>
        <v>2618</v>
      </c>
      <c r="BG45" s="8">
        <v>2270</v>
      </c>
      <c r="BH45" s="8">
        <v>348</v>
      </c>
      <c r="BI45" s="7">
        <f t="shared" si="20"/>
        <v>813</v>
      </c>
      <c r="BJ45" s="8">
        <v>782</v>
      </c>
      <c r="BK45" s="8">
        <v>31</v>
      </c>
      <c r="BL45" s="15"/>
      <c r="BM45" s="21">
        <v>37</v>
      </c>
      <c r="BN45" s="22" t="s">
        <v>45</v>
      </c>
      <c r="BO45" s="8">
        <v>2627</v>
      </c>
      <c r="BP45" s="7">
        <v>57</v>
      </c>
      <c r="BQ45" s="7">
        <v>120</v>
      </c>
      <c r="BR45" s="7">
        <v>56</v>
      </c>
      <c r="BS45" s="7">
        <v>14</v>
      </c>
      <c r="BT45" s="7">
        <v>0</v>
      </c>
      <c r="BU45" s="21">
        <v>37</v>
      </c>
      <c r="BV45" s="22" t="s">
        <v>45</v>
      </c>
      <c r="BW45" s="7">
        <v>505</v>
      </c>
      <c r="BX45" s="7">
        <v>9</v>
      </c>
      <c r="BY45" s="7">
        <v>193</v>
      </c>
      <c r="BZ45" s="7">
        <v>365</v>
      </c>
      <c r="CA45" s="7">
        <v>3012</v>
      </c>
      <c r="CB45" s="7">
        <v>2694</v>
      </c>
      <c r="CC45" s="21">
        <v>37</v>
      </c>
      <c r="CD45" s="22" t="s">
        <v>45</v>
      </c>
      <c r="CE45" s="7">
        <v>43</v>
      </c>
      <c r="CF45" s="7">
        <v>1</v>
      </c>
      <c r="CG45" s="7">
        <v>1</v>
      </c>
      <c r="CH45" s="7">
        <v>1927</v>
      </c>
      <c r="CI45" s="7">
        <v>586</v>
      </c>
    </row>
    <row r="46" spans="1:87" x14ac:dyDescent="0.2">
      <c r="A46" s="21">
        <v>38</v>
      </c>
      <c r="B46" s="22" t="s">
        <v>46</v>
      </c>
      <c r="C46" s="8">
        <f t="shared" si="21"/>
        <v>338</v>
      </c>
      <c r="D46" s="7">
        <v>195</v>
      </c>
      <c r="E46" s="8">
        <v>143</v>
      </c>
      <c r="F46" s="8">
        <f t="shared" si="22"/>
        <v>100</v>
      </c>
      <c r="G46" s="7">
        <v>8</v>
      </c>
      <c r="H46" s="8">
        <v>92</v>
      </c>
      <c r="I46" s="8">
        <f t="shared" si="23"/>
        <v>109</v>
      </c>
      <c r="J46" s="8">
        <v>5</v>
      </c>
      <c r="K46" s="8">
        <v>104</v>
      </c>
      <c r="L46" s="21">
        <v>38</v>
      </c>
      <c r="M46" s="22" t="s">
        <v>46</v>
      </c>
      <c r="N46" s="8">
        <f t="shared" si="24"/>
        <v>157</v>
      </c>
      <c r="O46" s="8">
        <v>5</v>
      </c>
      <c r="P46" s="8">
        <v>152</v>
      </c>
      <c r="Q46" s="7">
        <f t="shared" si="25"/>
        <v>3</v>
      </c>
      <c r="R46" s="7">
        <v>1</v>
      </c>
      <c r="S46" s="8">
        <v>2</v>
      </c>
      <c r="T46" s="8">
        <f t="shared" si="26"/>
        <v>0</v>
      </c>
      <c r="U46" s="8">
        <v>0</v>
      </c>
      <c r="V46" s="8">
        <v>0</v>
      </c>
      <c r="W46" s="21">
        <v>38</v>
      </c>
      <c r="X46" s="22" t="s">
        <v>46</v>
      </c>
      <c r="Y46" s="7">
        <f t="shared" si="27"/>
        <v>67</v>
      </c>
      <c r="Z46" s="7">
        <v>67</v>
      </c>
      <c r="AA46" s="8">
        <v>0</v>
      </c>
      <c r="AB46" s="8">
        <f t="shared" si="28"/>
        <v>8</v>
      </c>
      <c r="AC46" s="8">
        <v>8</v>
      </c>
      <c r="AD46" s="8">
        <v>0</v>
      </c>
      <c r="AE46" s="8">
        <f t="shared" si="29"/>
        <v>60</v>
      </c>
      <c r="AF46" s="8">
        <v>59</v>
      </c>
      <c r="AG46" s="8">
        <v>1</v>
      </c>
      <c r="AH46" s="21">
        <v>38</v>
      </c>
      <c r="AI46" s="22" t="s">
        <v>46</v>
      </c>
      <c r="AJ46" s="7">
        <f t="shared" si="13"/>
        <v>56</v>
      </c>
      <c r="AK46" s="7">
        <v>55</v>
      </c>
      <c r="AL46" s="8">
        <v>1</v>
      </c>
      <c r="AM46" s="7">
        <f t="shared" si="14"/>
        <v>1418</v>
      </c>
      <c r="AN46" s="7">
        <v>933</v>
      </c>
      <c r="AO46" s="8">
        <v>485</v>
      </c>
      <c r="AP46" s="8">
        <f t="shared" si="15"/>
        <v>1319</v>
      </c>
      <c r="AQ46" s="8">
        <v>835</v>
      </c>
      <c r="AR46" s="8">
        <v>484</v>
      </c>
      <c r="AS46" s="21">
        <v>38</v>
      </c>
      <c r="AT46" s="22" t="s">
        <v>46</v>
      </c>
      <c r="AU46" s="8">
        <f t="shared" si="16"/>
        <v>42</v>
      </c>
      <c r="AV46" s="8">
        <v>33</v>
      </c>
      <c r="AW46" s="8">
        <v>9</v>
      </c>
      <c r="AX46" s="8">
        <f t="shared" si="17"/>
        <v>6</v>
      </c>
      <c r="AY46" s="8">
        <v>4</v>
      </c>
      <c r="AZ46" s="8">
        <v>2</v>
      </c>
      <c r="BA46" s="7">
        <f t="shared" si="18"/>
        <v>0</v>
      </c>
      <c r="BB46" s="8">
        <v>0</v>
      </c>
      <c r="BC46" s="8">
        <v>0</v>
      </c>
      <c r="BD46" s="21">
        <v>38</v>
      </c>
      <c r="BE46" s="22" t="s">
        <v>46</v>
      </c>
      <c r="BF46" s="7">
        <f t="shared" si="19"/>
        <v>873</v>
      </c>
      <c r="BG46" s="8">
        <v>785</v>
      </c>
      <c r="BH46" s="8">
        <v>88</v>
      </c>
      <c r="BI46" s="7">
        <f t="shared" si="20"/>
        <v>237</v>
      </c>
      <c r="BJ46" s="8">
        <v>233</v>
      </c>
      <c r="BK46" s="8">
        <v>4</v>
      </c>
      <c r="BL46" s="15"/>
      <c r="BM46" s="21">
        <v>38</v>
      </c>
      <c r="BN46" s="22" t="s">
        <v>46</v>
      </c>
      <c r="BO46" s="8">
        <v>178</v>
      </c>
      <c r="BP46" s="7">
        <v>4</v>
      </c>
      <c r="BQ46" s="7">
        <v>2</v>
      </c>
      <c r="BR46" s="7">
        <v>5</v>
      </c>
      <c r="BS46" s="7">
        <v>0</v>
      </c>
      <c r="BT46" s="7">
        <v>0</v>
      </c>
      <c r="BU46" s="21">
        <v>38</v>
      </c>
      <c r="BV46" s="22" t="s">
        <v>46</v>
      </c>
      <c r="BW46" s="7">
        <v>63</v>
      </c>
      <c r="BX46" s="7">
        <v>8</v>
      </c>
      <c r="BY46" s="7">
        <v>44</v>
      </c>
      <c r="BZ46" s="7">
        <v>71</v>
      </c>
      <c r="CA46" s="7">
        <v>678</v>
      </c>
      <c r="CB46" s="7">
        <v>629</v>
      </c>
      <c r="CC46" s="21">
        <v>38</v>
      </c>
      <c r="CD46" s="22" t="s">
        <v>46</v>
      </c>
      <c r="CE46" s="7">
        <v>33</v>
      </c>
      <c r="CF46" s="7">
        <v>0</v>
      </c>
      <c r="CG46" s="7">
        <v>0</v>
      </c>
      <c r="CH46" s="7">
        <v>465</v>
      </c>
      <c r="CI46" s="7">
        <v>127</v>
      </c>
    </row>
    <row r="47" spans="1:87" x14ac:dyDescent="0.2">
      <c r="A47" s="21">
        <v>39</v>
      </c>
      <c r="B47" s="22" t="s">
        <v>47</v>
      </c>
      <c r="C47" s="8">
        <f t="shared" si="21"/>
        <v>525</v>
      </c>
      <c r="D47" s="7">
        <v>320</v>
      </c>
      <c r="E47" s="8">
        <v>205</v>
      </c>
      <c r="F47" s="8">
        <f t="shared" si="22"/>
        <v>164</v>
      </c>
      <c r="G47" s="7">
        <v>4</v>
      </c>
      <c r="H47" s="8">
        <v>160</v>
      </c>
      <c r="I47" s="8">
        <f t="shared" si="23"/>
        <v>161</v>
      </c>
      <c r="J47" s="8">
        <v>8</v>
      </c>
      <c r="K47" s="8">
        <v>153</v>
      </c>
      <c r="L47" s="21">
        <v>39</v>
      </c>
      <c r="M47" s="22" t="s">
        <v>47</v>
      </c>
      <c r="N47" s="8">
        <f t="shared" si="24"/>
        <v>176</v>
      </c>
      <c r="O47" s="8">
        <v>9</v>
      </c>
      <c r="P47" s="8">
        <v>167</v>
      </c>
      <c r="Q47" s="7">
        <f t="shared" si="25"/>
        <v>20</v>
      </c>
      <c r="R47" s="7">
        <v>10</v>
      </c>
      <c r="S47" s="8">
        <v>10</v>
      </c>
      <c r="T47" s="8">
        <f t="shared" si="26"/>
        <v>4</v>
      </c>
      <c r="U47" s="8">
        <v>0</v>
      </c>
      <c r="V47" s="8">
        <v>4</v>
      </c>
      <c r="W47" s="21">
        <v>39</v>
      </c>
      <c r="X47" s="22" t="s">
        <v>47</v>
      </c>
      <c r="Y47" s="7">
        <f t="shared" si="27"/>
        <v>94</v>
      </c>
      <c r="Z47" s="7">
        <v>90</v>
      </c>
      <c r="AA47" s="8">
        <v>4</v>
      </c>
      <c r="AB47" s="8">
        <f t="shared" si="28"/>
        <v>3</v>
      </c>
      <c r="AC47" s="8">
        <v>3</v>
      </c>
      <c r="AD47" s="8">
        <v>0</v>
      </c>
      <c r="AE47" s="8">
        <f t="shared" si="29"/>
        <v>70</v>
      </c>
      <c r="AF47" s="8">
        <v>69</v>
      </c>
      <c r="AG47" s="8">
        <v>1</v>
      </c>
      <c r="AH47" s="21">
        <v>39</v>
      </c>
      <c r="AI47" s="22" t="s">
        <v>47</v>
      </c>
      <c r="AJ47" s="7">
        <f t="shared" si="13"/>
        <v>118</v>
      </c>
      <c r="AK47" s="7">
        <v>111</v>
      </c>
      <c r="AL47" s="8">
        <v>7</v>
      </c>
      <c r="AM47" s="7">
        <f t="shared" si="14"/>
        <v>2381</v>
      </c>
      <c r="AN47" s="7">
        <v>1667</v>
      </c>
      <c r="AO47" s="8">
        <v>714</v>
      </c>
      <c r="AP47" s="8">
        <f t="shared" si="15"/>
        <v>2125</v>
      </c>
      <c r="AQ47" s="8">
        <v>1468</v>
      </c>
      <c r="AR47" s="8">
        <v>657</v>
      </c>
      <c r="AS47" s="21">
        <v>39</v>
      </c>
      <c r="AT47" s="22" t="s">
        <v>47</v>
      </c>
      <c r="AU47" s="8">
        <f t="shared" si="16"/>
        <v>50</v>
      </c>
      <c r="AV47" s="8">
        <v>47</v>
      </c>
      <c r="AW47" s="8">
        <v>3</v>
      </c>
      <c r="AX47" s="8">
        <f t="shared" si="17"/>
        <v>1</v>
      </c>
      <c r="AY47" s="8">
        <v>1</v>
      </c>
      <c r="AZ47" s="8">
        <v>0</v>
      </c>
      <c r="BA47" s="7">
        <f t="shared" si="18"/>
        <v>0</v>
      </c>
      <c r="BB47" s="8">
        <v>0</v>
      </c>
      <c r="BC47" s="8">
        <v>0</v>
      </c>
      <c r="BD47" s="21">
        <v>39</v>
      </c>
      <c r="BE47" s="22" t="s">
        <v>47</v>
      </c>
      <c r="BF47" s="7">
        <f t="shared" si="19"/>
        <v>1286</v>
      </c>
      <c r="BG47" s="8">
        <v>1125</v>
      </c>
      <c r="BH47" s="8">
        <v>161</v>
      </c>
      <c r="BI47" s="7">
        <f t="shared" si="20"/>
        <v>363</v>
      </c>
      <c r="BJ47" s="8">
        <v>359</v>
      </c>
      <c r="BK47" s="8">
        <v>4</v>
      </c>
      <c r="BL47" s="15"/>
      <c r="BM47" s="21">
        <v>39</v>
      </c>
      <c r="BN47" s="22" t="s">
        <v>47</v>
      </c>
      <c r="BO47" s="8">
        <v>301</v>
      </c>
      <c r="BP47" s="7">
        <v>1</v>
      </c>
      <c r="BQ47" s="7">
        <v>4</v>
      </c>
      <c r="BR47" s="7">
        <v>9</v>
      </c>
      <c r="BS47" s="7">
        <v>0</v>
      </c>
      <c r="BT47" s="7">
        <v>0</v>
      </c>
      <c r="BU47" s="21">
        <v>39</v>
      </c>
      <c r="BV47" s="22" t="s">
        <v>47</v>
      </c>
      <c r="BW47" s="7">
        <v>84</v>
      </c>
      <c r="BX47" s="7">
        <v>3</v>
      </c>
      <c r="BY47" s="7">
        <v>66</v>
      </c>
      <c r="BZ47" s="7">
        <v>107</v>
      </c>
      <c r="CA47" s="7">
        <v>1257</v>
      </c>
      <c r="CB47" s="7">
        <v>1187</v>
      </c>
      <c r="CC47" s="21">
        <v>39</v>
      </c>
      <c r="CD47" s="22" t="s">
        <v>47</v>
      </c>
      <c r="CE47" s="7">
        <v>47</v>
      </c>
      <c r="CF47" s="7">
        <v>0</v>
      </c>
      <c r="CG47" s="7">
        <v>0</v>
      </c>
      <c r="CH47" s="7">
        <v>800</v>
      </c>
      <c r="CI47" s="7">
        <v>244</v>
      </c>
    </row>
    <row r="48" spans="1:87" x14ac:dyDescent="0.2">
      <c r="A48" s="21">
        <v>40</v>
      </c>
      <c r="B48" s="22" t="s">
        <v>48</v>
      </c>
      <c r="C48" s="8">
        <f t="shared" si="21"/>
        <v>771</v>
      </c>
      <c r="D48" s="7">
        <v>406</v>
      </c>
      <c r="E48" s="8">
        <v>365</v>
      </c>
      <c r="F48" s="8">
        <f t="shared" si="22"/>
        <v>205</v>
      </c>
      <c r="G48" s="7">
        <v>1</v>
      </c>
      <c r="H48" s="8">
        <v>204</v>
      </c>
      <c r="I48" s="8">
        <f t="shared" si="23"/>
        <v>257</v>
      </c>
      <c r="J48" s="8">
        <v>12</v>
      </c>
      <c r="K48" s="8">
        <v>245</v>
      </c>
      <c r="L48" s="21">
        <v>40</v>
      </c>
      <c r="M48" s="22" t="s">
        <v>48</v>
      </c>
      <c r="N48" s="8">
        <f t="shared" si="24"/>
        <v>261</v>
      </c>
      <c r="O48" s="8">
        <v>10</v>
      </c>
      <c r="P48" s="8">
        <v>251</v>
      </c>
      <c r="Q48" s="7">
        <f t="shared" si="25"/>
        <v>46</v>
      </c>
      <c r="R48" s="7">
        <v>12</v>
      </c>
      <c r="S48" s="8">
        <v>34</v>
      </c>
      <c r="T48" s="8">
        <f t="shared" si="26"/>
        <v>12</v>
      </c>
      <c r="U48" s="8">
        <v>1</v>
      </c>
      <c r="V48" s="8">
        <v>11</v>
      </c>
      <c r="W48" s="21">
        <v>40</v>
      </c>
      <c r="X48" s="22" t="s">
        <v>48</v>
      </c>
      <c r="Y48" s="7">
        <f t="shared" si="27"/>
        <v>80</v>
      </c>
      <c r="Z48" s="7">
        <v>60</v>
      </c>
      <c r="AA48" s="8">
        <v>20</v>
      </c>
      <c r="AB48" s="8">
        <f t="shared" si="28"/>
        <v>3</v>
      </c>
      <c r="AC48" s="8">
        <v>3</v>
      </c>
      <c r="AD48" s="8">
        <v>0</v>
      </c>
      <c r="AE48" s="8">
        <f t="shared" si="29"/>
        <v>40</v>
      </c>
      <c r="AF48" s="8">
        <v>32</v>
      </c>
      <c r="AG48" s="8">
        <v>8</v>
      </c>
      <c r="AH48" s="21">
        <v>40</v>
      </c>
      <c r="AI48" s="22" t="s">
        <v>48</v>
      </c>
      <c r="AJ48" s="7">
        <f t="shared" si="13"/>
        <v>123</v>
      </c>
      <c r="AK48" s="7">
        <v>110</v>
      </c>
      <c r="AL48" s="8">
        <v>13</v>
      </c>
      <c r="AM48" s="7">
        <f t="shared" si="14"/>
        <v>2401</v>
      </c>
      <c r="AN48" s="7">
        <v>1508</v>
      </c>
      <c r="AO48" s="8">
        <v>893</v>
      </c>
      <c r="AP48" s="8">
        <f t="shared" si="15"/>
        <v>2334</v>
      </c>
      <c r="AQ48" s="8">
        <v>1445</v>
      </c>
      <c r="AR48" s="8">
        <v>889</v>
      </c>
      <c r="AS48" s="21">
        <v>40</v>
      </c>
      <c r="AT48" s="22" t="s">
        <v>48</v>
      </c>
      <c r="AU48" s="8">
        <f t="shared" si="16"/>
        <v>41</v>
      </c>
      <c r="AV48" s="8">
        <v>41</v>
      </c>
      <c r="AW48" s="8">
        <v>0</v>
      </c>
      <c r="AX48" s="8">
        <f t="shared" si="17"/>
        <v>95</v>
      </c>
      <c r="AY48" s="8">
        <v>0</v>
      </c>
      <c r="AZ48" s="8">
        <v>95</v>
      </c>
      <c r="BA48" s="7">
        <f t="shared" si="18"/>
        <v>69</v>
      </c>
      <c r="BB48" s="8">
        <v>0</v>
      </c>
      <c r="BC48" s="8">
        <v>69</v>
      </c>
      <c r="BD48" s="21">
        <v>40</v>
      </c>
      <c r="BE48" s="22" t="s">
        <v>48</v>
      </c>
      <c r="BF48" s="7">
        <f t="shared" si="19"/>
        <v>1176</v>
      </c>
      <c r="BG48" s="8">
        <v>959</v>
      </c>
      <c r="BH48" s="8">
        <v>217</v>
      </c>
      <c r="BI48" s="7">
        <f t="shared" si="20"/>
        <v>470</v>
      </c>
      <c r="BJ48" s="8">
        <v>458</v>
      </c>
      <c r="BK48" s="8">
        <v>12</v>
      </c>
      <c r="BL48" s="15"/>
      <c r="BM48" s="21">
        <v>40</v>
      </c>
      <c r="BN48" s="22" t="s">
        <v>48</v>
      </c>
      <c r="BO48" s="8">
        <v>345</v>
      </c>
      <c r="BP48" s="7">
        <v>0</v>
      </c>
      <c r="BQ48" s="7">
        <v>1</v>
      </c>
      <c r="BR48" s="7">
        <v>10</v>
      </c>
      <c r="BS48" s="7">
        <v>8</v>
      </c>
      <c r="BT48" s="7">
        <v>1</v>
      </c>
      <c r="BU48" s="21">
        <v>40</v>
      </c>
      <c r="BV48" s="22" t="s">
        <v>48</v>
      </c>
      <c r="BW48" s="7">
        <v>72</v>
      </c>
      <c r="BX48" s="7">
        <v>3</v>
      </c>
      <c r="BY48" s="7">
        <v>34</v>
      </c>
      <c r="BZ48" s="7">
        <v>114</v>
      </c>
      <c r="CA48" s="7">
        <v>1231</v>
      </c>
      <c r="CB48" s="7">
        <v>1163</v>
      </c>
      <c r="CC48" s="21">
        <v>40</v>
      </c>
      <c r="CD48" s="22" t="s">
        <v>48</v>
      </c>
      <c r="CE48" s="7">
        <v>43</v>
      </c>
      <c r="CF48" s="7">
        <v>0</v>
      </c>
      <c r="CG48" s="7">
        <v>0</v>
      </c>
      <c r="CH48" s="7">
        <v>691</v>
      </c>
      <c r="CI48" s="7">
        <v>301</v>
      </c>
    </row>
    <row r="49" spans="1:87" x14ac:dyDescent="0.2">
      <c r="A49" s="21">
        <v>41</v>
      </c>
      <c r="B49" s="22" t="s">
        <v>49</v>
      </c>
      <c r="C49" s="8">
        <f t="shared" si="21"/>
        <v>525</v>
      </c>
      <c r="D49" s="7">
        <v>326</v>
      </c>
      <c r="E49" s="8">
        <v>199</v>
      </c>
      <c r="F49" s="8">
        <f t="shared" si="22"/>
        <v>157</v>
      </c>
      <c r="G49" s="7">
        <v>10</v>
      </c>
      <c r="H49" s="8">
        <v>147</v>
      </c>
      <c r="I49" s="8">
        <f t="shared" si="23"/>
        <v>162</v>
      </c>
      <c r="J49" s="8">
        <v>16</v>
      </c>
      <c r="K49" s="8">
        <v>146</v>
      </c>
      <c r="L49" s="21">
        <v>41</v>
      </c>
      <c r="M49" s="22" t="s">
        <v>49</v>
      </c>
      <c r="N49" s="8">
        <f t="shared" si="24"/>
        <v>138</v>
      </c>
      <c r="O49" s="8">
        <v>14</v>
      </c>
      <c r="P49" s="8">
        <v>124</v>
      </c>
      <c r="Q49" s="7">
        <f t="shared" si="25"/>
        <v>13</v>
      </c>
      <c r="R49" s="7">
        <v>13</v>
      </c>
      <c r="S49" s="8">
        <v>0</v>
      </c>
      <c r="T49" s="8">
        <f t="shared" si="26"/>
        <v>4</v>
      </c>
      <c r="U49" s="8">
        <v>4</v>
      </c>
      <c r="V49" s="8">
        <v>0</v>
      </c>
      <c r="W49" s="21">
        <v>41</v>
      </c>
      <c r="X49" s="22" t="s">
        <v>49</v>
      </c>
      <c r="Y49" s="7">
        <f t="shared" si="27"/>
        <v>59</v>
      </c>
      <c r="Z49" s="7">
        <v>58</v>
      </c>
      <c r="AA49" s="8">
        <v>1</v>
      </c>
      <c r="AB49" s="8">
        <f t="shared" si="28"/>
        <v>0</v>
      </c>
      <c r="AC49" s="8">
        <v>0</v>
      </c>
      <c r="AD49" s="8">
        <v>0</v>
      </c>
      <c r="AE49" s="8">
        <f t="shared" si="29"/>
        <v>42</v>
      </c>
      <c r="AF49" s="8">
        <v>41</v>
      </c>
      <c r="AG49" s="8">
        <v>1</v>
      </c>
      <c r="AH49" s="21">
        <v>41</v>
      </c>
      <c r="AI49" s="22" t="s">
        <v>49</v>
      </c>
      <c r="AJ49" s="7">
        <f t="shared" si="13"/>
        <v>158</v>
      </c>
      <c r="AK49" s="7">
        <v>157</v>
      </c>
      <c r="AL49" s="8">
        <v>1</v>
      </c>
      <c r="AM49" s="7">
        <f t="shared" si="14"/>
        <v>2028</v>
      </c>
      <c r="AN49" s="7">
        <v>1443</v>
      </c>
      <c r="AO49" s="8">
        <v>585</v>
      </c>
      <c r="AP49" s="8">
        <f t="shared" si="15"/>
        <v>1862</v>
      </c>
      <c r="AQ49" s="8">
        <v>1287</v>
      </c>
      <c r="AR49" s="8">
        <v>575</v>
      </c>
      <c r="AS49" s="21">
        <v>41</v>
      </c>
      <c r="AT49" s="22" t="s">
        <v>49</v>
      </c>
      <c r="AU49" s="8">
        <f t="shared" si="16"/>
        <v>30</v>
      </c>
      <c r="AV49" s="8">
        <v>29</v>
      </c>
      <c r="AW49" s="8">
        <v>1</v>
      </c>
      <c r="AX49" s="8">
        <f t="shared" si="17"/>
        <v>3</v>
      </c>
      <c r="AY49" s="8">
        <v>3</v>
      </c>
      <c r="AZ49" s="8">
        <v>0</v>
      </c>
      <c r="BA49" s="7">
        <f t="shared" si="18"/>
        <v>0</v>
      </c>
      <c r="BB49" s="8">
        <v>0</v>
      </c>
      <c r="BC49" s="8">
        <v>0</v>
      </c>
      <c r="BD49" s="21">
        <v>41</v>
      </c>
      <c r="BE49" s="22" t="s">
        <v>49</v>
      </c>
      <c r="BF49" s="7">
        <f t="shared" si="19"/>
        <v>1013</v>
      </c>
      <c r="BG49" s="8">
        <v>872</v>
      </c>
      <c r="BH49" s="8">
        <v>141</v>
      </c>
      <c r="BI49" s="7">
        <f t="shared" si="20"/>
        <v>333</v>
      </c>
      <c r="BJ49" s="8">
        <v>330</v>
      </c>
      <c r="BK49" s="8">
        <v>3</v>
      </c>
      <c r="BL49" s="15"/>
      <c r="BM49" s="21">
        <v>41</v>
      </c>
      <c r="BN49" s="22" t="s">
        <v>49</v>
      </c>
      <c r="BO49" s="8">
        <v>262</v>
      </c>
      <c r="BP49" s="7">
        <v>0</v>
      </c>
      <c r="BQ49" s="7">
        <v>1</v>
      </c>
      <c r="BR49" s="7">
        <v>9</v>
      </c>
      <c r="BS49" s="7">
        <v>4</v>
      </c>
      <c r="BT49" s="7">
        <v>0</v>
      </c>
      <c r="BU49" s="21">
        <v>41</v>
      </c>
      <c r="BV49" s="22" t="s">
        <v>49</v>
      </c>
      <c r="BW49" s="7">
        <v>51</v>
      </c>
      <c r="BX49" s="7">
        <v>0</v>
      </c>
      <c r="BY49" s="7">
        <v>28</v>
      </c>
      <c r="BZ49" s="7">
        <v>109</v>
      </c>
      <c r="CA49" s="7">
        <v>1041</v>
      </c>
      <c r="CB49" s="7">
        <v>999</v>
      </c>
      <c r="CC49" s="21">
        <v>41</v>
      </c>
      <c r="CD49" s="22" t="s">
        <v>49</v>
      </c>
      <c r="CE49" s="7">
        <v>29</v>
      </c>
      <c r="CF49" s="7">
        <v>0</v>
      </c>
      <c r="CG49" s="7">
        <v>0</v>
      </c>
      <c r="CH49" s="7">
        <v>624</v>
      </c>
      <c r="CI49" s="7">
        <v>213</v>
      </c>
    </row>
    <row r="50" spans="1:87" x14ac:dyDescent="0.2">
      <c r="A50" s="21">
        <v>42</v>
      </c>
      <c r="B50" s="22" t="s">
        <v>50</v>
      </c>
      <c r="C50" s="8">
        <f t="shared" si="21"/>
        <v>13160</v>
      </c>
      <c r="D50" s="7">
        <v>8386</v>
      </c>
      <c r="E50" s="8">
        <v>4774</v>
      </c>
      <c r="F50" s="8">
        <f t="shared" si="22"/>
        <v>1815</v>
      </c>
      <c r="G50" s="7">
        <v>278</v>
      </c>
      <c r="H50" s="8">
        <v>1537</v>
      </c>
      <c r="I50" s="8">
        <f t="shared" si="23"/>
        <v>3142</v>
      </c>
      <c r="J50" s="8">
        <v>396</v>
      </c>
      <c r="K50" s="8">
        <v>2746</v>
      </c>
      <c r="L50" s="21">
        <v>42</v>
      </c>
      <c r="M50" s="22" t="s">
        <v>50</v>
      </c>
      <c r="N50" s="8">
        <f t="shared" si="24"/>
        <v>3627</v>
      </c>
      <c r="O50" s="8">
        <v>254</v>
      </c>
      <c r="P50" s="8">
        <v>3373</v>
      </c>
      <c r="Q50" s="7">
        <f t="shared" si="25"/>
        <v>295</v>
      </c>
      <c r="R50" s="7">
        <v>171</v>
      </c>
      <c r="S50" s="8">
        <v>124</v>
      </c>
      <c r="T50" s="8">
        <f t="shared" si="26"/>
        <v>30</v>
      </c>
      <c r="U50" s="8">
        <v>10</v>
      </c>
      <c r="V50" s="8">
        <v>20</v>
      </c>
      <c r="W50" s="21">
        <v>42</v>
      </c>
      <c r="X50" s="22" t="s">
        <v>50</v>
      </c>
      <c r="Y50" s="7">
        <f t="shared" si="27"/>
        <v>2945</v>
      </c>
      <c r="Z50" s="7">
        <v>2488</v>
      </c>
      <c r="AA50" s="8">
        <v>457</v>
      </c>
      <c r="AB50" s="8">
        <f t="shared" si="28"/>
        <v>218</v>
      </c>
      <c r="AC50" s="8">
        <v>155</v>
      </c>
      <c r="AD50" s="8">
        <v>63</v>
      </c>
      <c r="AE50" s="8">
        <f t="shared" si="29"/>
        <v>992</v>
      </c>
      <c r="AF50" s="8">
        <v>694</v>
      </c>
      <c r="AG50" s="8">
        <v>298</v>
      </c>
      <c r="AH50" s="21">
        <v>42</v>
      </c>
      <c r="AI50" s="22" t="s">
        <v>50</v>
      </c>
      <c r="AJ50" s="7">
        <f t="shared" si="13"/>
        <v>2125</v>
      </c>
      <c r="AK50" s="7">
        <v>1314</v>
      </c>
      <c r="AL50" s="8">
        <v>811</v>
      </c>
      <c r="AM50" s="7">
        <f t="shared" si="14"/>
        <v>22110</v>
      </c>
      <c r="AN50" s="7">
        <v>15408</v>
      </c>
      <c r="AO50" s="8">
        <v>6702</v>
      </c>
      <c r="AP50" s="8">
        <f t="shared" si="15"/>
        <v>19698</v>
      </c>
      <c r="AQ50" s="8">
        <v>13634</v>
      </c>
      <c r="AR50" s="8">
        <v>6064</v>
      </c>
      <c r="AS50" s="21">
        <v>42</v>
      </c>
      <c r="AT50" s="22" t="s">
        <v>50</v>
      </c>
      <c r="AU50" s="8">
        <f t="shared" si="16"/>
        <v>184</v>
      </c>
      <c r="AV50" s="8">
        <v>124</v>
      </c>
      <c r="AW50" s="8">
        <v>60</v>
      </c>
      <c r="AX50" s="8">
        <f t="shared" si="17"/>
        <v>195</v>
      </c>
      <c r="AY50" s="8">
        <v>96</v>
      </c>
      <c r="AZ50" s="8">
        <v>99</v>
      </c>
      <c r="BA50" s="7">
        <f t="shared" si="18"/>
        <v>56</v>
      </c>
      <c r="BB50" s="8">
        <v>38</v>
      </c>
      <c r="BC50" s="8">
        <v>18</v>
      </c>
      <c r="BD50" s="21">
        <v>42</v>
      </c>
      <c r="BE50" s="22" t="s">
        <v>50</v>
      </c>
      <c r="BF50" s="7">
        <f t="shared" si="19"/>
        <v>10275</v>
      </c>
      <c r="BG50" s="8">
        <v>9253</v>
      </c>
      <c r="BH50" s="8">
        <v>1022</v>
      </c>
      <c r="BI50" s="7">
        <f t="shared" si="20"/>
        <v>4950</v>
      </c>
      <c r="BJ50" s="8">
        <v>3285</v>
      </c>
      <c r="BK50" s="8">
        <v>1665</v>
      </c>
      <c r="BL50" s="15"/>
      <c r="BM50" s="21">
        <v>42</v>
      </c>
      <c r="BN50" s="22" t="s">
        <v>50</v>
      </c>
      <c r="BO50" s="8">
        <v>6984</v>
      </c>
      <c r="BP50" s="7">
        <v>131</v>
      </c>
      <c r="BQ50" s="7">
        <v>182</v>
      </c>
      <c r="BR50" s="7">
        <v>209</v>
      </c>
      <c r="BS50" s="7">
        <v>105</v>
      </c>
      <c r="BT50" s="7">
        <v>5</v>
      </c>
      <c r="BU50" s="21">
        <v>42</v>
      </c>
      <c r="BV50" s="22" t="s">
        <v>50</v>
      </c>
      <c r="BW50" s="7">
        <v>2089</v>
      </c>
      <c r="BX50" s="7">
        <v>149</v>
      </c>
      <c r="BY50" s="7">
        <v>700</v>
      </c>
      <c r="BZ50" s="7">
        <v>1517</v>
      </c>
      <c r="CA50" s="7">
        <v>11928</v>
      </c>
      <c r="CB50" s="7">
        <v>10738</v>
      </c>
      <c r="CC50" s="21">
        <v>42</v>
      </c>
      <c r="CD50" s="22" t="s">
        <v>50</v>
      </c>
      <c r="CE50" s="7">
        <v>121</v>
      </c>
      <c r="CF50" s="7">
        <v>25</v>
      </c>
      <c r="CG50" s="7">
        <v>7</v>
      </c>
      <c r="CH50" s="7">
        <v>6653</v>
      </c>
      <c r="CI50" s="7">
        <v>2926</v>
      </c>
    </row>
    <row r="51" spans="1:87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4"/>
      <c r="BA51" s="4"/>
      <c r="BB51" s="4"/>
      <c r="BC51" s="4"/>
      <c r="BD51" s="3"/>
      <c r="BE51" s="3"/>
      <c r="BF51" s="4"/>
      <c r="BG51" s="4"/>
      <c r="BH51" s="4"/>
    </row>
    <row r="52" spans="1:87" x14ac:dyDescent="0.2">
      <c r="A52" s="41" t="s">
        <v>61</v>
      </c>
      <c r="B52" s="41"/>
      <c r="C52" s="41"/>
      <c r="D52" s="41"/>
      <c r="E52" s="41"/>
      <c r="F52" s="41"/>
      <c r="G52" s="41"/>
      <c r="H52" s="41"/>
      <c r="I52" s="41"/>
      <c r="J52" s="41"/>
      <c r="K52" s="12"/>
      <c r="L52" s="2"/>
      <c r="M52" s="2"/>
      <c r="N52" s="12"/>
      <c r="O52" s="12"/>
      <c r="P52" s="12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2"/>
      <c r="AY52" s="2"/>
      <c r="AZ52" s="40"/>
      <c r="BA52" s="40"/>
      <c r="BB52" s="40"/>
      <c r="BC52" s="40"/>
      <c r="BD52" s="40"/>
      <c r="BE52" s="40"/>
      <c r="BF52" s="40"/>
      <c r="BG52" s="40"/>
      <c r="BH52" s="40"/>
      <c r="BM52" s="5" t="s">
        <v>63</v>
      </c>
    </row>
  </sheetData>
  <mergeCells count="98">
    <mergeCell ref="A52:J52"/>
    <mergeCell ref="Q52:AW52"/>
    <mergeCell ref="N5:P5"/>
    <mergeCell ref="Q5:S5"/>
    <mergeCell ref="AB6:AD6"/>
    <mergeCell ref="AE5:AG6"/>
    <mergeCell ref="S6:S7"/>
    <mergeCell ref="T6:V6"/>
    <mergeCell ref="M5:M7"/>
    <mergeCell ref="J6:J7"/>
    <mergeCell ref="C6:C7"/>
    <mergeCell ref="D6:D7"/>
    <mergeCell ref="I6:I7"/>
    <mergeCell ref="T5:V5"/>
    <mergeCell ref="K6:K7"/>
    <mergeCell ref="N6:N7"/>
    <mergeCell ref="L3:M3"/>
    <mergeCell ref="AP5:AR5"/>
    <mergeCell ref="AP6:AP7"/>
    <mergeCell ref="R6:R7"/>
    <mergeCell ref="W3:X3"/>
    <mergeCell ref="AI5:AI7"/>
    <mergeCell ref="O6:O7"/>
    <mergeCell ref="P6:P7"/>
    <mergeCell ref="Y5:AA6"/>
    <mergeCell ref="AJ5:AL5"/>
    <mergeCell ref="AJ6:AJ7"/>
    <mergeCell ref="AK6:AK7"/>
    <mergeCell ref="AL6:AL7"/>
    <mergeCell ref="X5:X7"/>
    <mergeCell ref="Q6:Q7"/>
    <mergeCell ref="AB5:AD5"/>
    <mergeCell ref="BK6:BK7"/>
    <mergeCell ref="AZ52:BH52"/>
    <mergeCell ref="AN6:AN7"/>
    <mergeCell ref="AO6:AO7"/>
    <mergeCell ref="AX6:AZ6"/>
    <mergeCell ref="BH6:BH7"/>
    <mergeCell ref="BE5:BE7"/>
    <mergeCell ref="BF5:BH5"/>
    <mergeCell ref="BF6:BF7"/>
    <mergeCell ref="BG6:BG7"/>
    <mergeCell ref="AM5:AO5"/>
    <mergeCell ref="AM6:AM7"/>
    <mergeCell ref="AU6:AW6"/>
    <mergeCell ref="BA6:BC6"/>
    <mergeCell ref="BN5:BN7"/>
    <mergeCell ref="BM5:BM8"/>
    <mergeCell ref="BM1:BT1"/>
    <mergeCell ref="BM2:BT2"/>
    <mergeCell ref="AQ6:AQ7"/>
    <mergeCell ref="AR6:AR7"/>
    <mergeCell ref="BO6:BO7"/>
    <mergeCell ref="BP6:BP7"/>
    <mergeCell ref="BO5:BP5"/>
    <mergeCell ref="BS5:BT5"/>
    <mergeCell ref="BT6:BT7"/>
    <mergeCell ref="BQ5:BQ7"/>
    <mergeCell ref="AP3:AQ3"/>
    <mergeCell ref="BI5:BK5"/>
    <mergeCell ref="BI6:BI7"/>
    <mergeCell ref="BJ6:BJ7"/>
    <mergeCell ref="CG6:CG7"/>
    <mergeCell ref="CE5:CG5"/>
    <mergeCell ref="CH5:CH7"/>
    <mergeCell ref="CI5:CI7"/>
    <mergeCell ref="CA5:CA7"/>
    <mergeCell ref="CB5:CB7"/>
    <mergeCell ref="CD5:CD7"/>
    <mergeCell ref="CE6:CE7"/>
    <mergeCell ref="CF6:CF7"/>
    <mergeCell ref="A1:K1"/>
    <mergeCell ref="F5:H5"/>
    <mergeCell ref="C5:E5"/>
    <mergeCell ref="B5:B7"/>
    <mergeCell ref="I5:K5"/>
    <mergeCell ref="H6:H7"/>
    <mergeCell ref="G6:G7"/>
    <mergeCell ref="F6:F7"/>
    <mergeCell ref="A2:K2"/>
    <mergeCell ref="E6:E7"/>
    <mergeCell ref="A5:A8"/>
    <mergeCell ref="BU5:BU8"/>
    <mergeCell ref="CC5:CC8"/>
    <mergeCell ref="L5:L8"/>
    <mergeCell ref="W5:W8"/>
    <mergeCell ref="AH5:AH8"/>
    <mergeCell ref="AS5:AS8"/>
    <mergeCell ref="BD5:BD8"/>
    <mergeCell ref="BV5:BV7"/>
    <mergeCell ref="BW5:BW7"/>
    <mergeCell ref="BX6:BX7"/>
    <mergeCell ref="BY5:BY7"/>
    <mergeCell ref="BZ5:BZ7"/>
    <mergeCell ref="BR5:BR7"/>
    <mergeCell ref="BS6:BS7"/>
    <mergeCell ref="AU5:BC5"/>
    <mergeCell ref="AT5:AT7"/>
  </mergeCells>
  <phoneticPr fontId="0" type="noConversion"/>
  <pageMargins left="1" right="0.75" top="1" bottom="1" header="0.5" footer="0.5"/>
  <pageSetup paperSize="9" scale="95" pageOrder="overThenDown" orientation="portrait" useFirstPageNumber="1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PC-Ecaterina</cp:lastModifiedBy>
  <cp:lastPrinted>2015-08-26T07:00:57Z</cp:lastPrinted>
  <dcterms:created xsi:type="dcterms:W3CDTF">2009-11-02T10:06:49Z</dcterms:created>
  <dcterms:modified xsi:type="dcterms:W3CDTF">2019-08-07T06:27:32Z</dcterms:modified>
</cp:coreProperties>
</file>