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20-30.06.2022" sheetId="1" r:id="rId1"/>
  </sheets>
  <definedNames/>
  <calcPr fullCalcOnLoad="1"/>
</workbook>
</file>

<file path=xl/sharedStrings.xml><?xml version="1.0" encoding="utf-8"?>
<sst xmlns="http://schemas.openxmlformats.org/spreadsheetml/2006/main" count="326" uniqueCount="189">
  <si>
    <t>Nr. crt</t>
  </si>
  <si>
    <t>SUMA PLĂTITĂ</t>
  </si>
  <si>
    <t>BENEFICIAR</t>
  </si>
  <si>
    <t>OBIECTIV</t>
  </si>
  <si>
    <t>MINISTERUL DEZVOLTARII REGIONALE SI ADMINISTRATIEI PUBLICE</t>
  </si>
  <si>
    <t>SITUAȚIA</t>
  </si>
  <si>
    <t>DATA PLATII</t>
  </si>
  <si>
    <t>INSPECTORATUL DE STAT IN CONSTRUCTII</t>
  </si>
  <si>
    <t>BUNURI SI SERVICII</t>
  </si>
  <si>
    <t>CHELTUIELI PERSONAL</t>
  </si>
  <si>
    <t xml:space="preserve">VENITURI PROPRII 3450 </t>
  </si>
  <si>
    <t>BUGETUL DE STAT</t>
  </si>
  <si>
    <t>Personal ISC</t>
  </si>
  <si>
    <t>Cheltuieli deplasari interne transport</t>
  </si>
  <si>
    <t>AD AUTO TOTAL SRL</t>
  </si>
  <si>
    <t>Cheltuieli deplasari interne</t>
  </si>
  <si>
    <t xml:space="preserve">SUME DE MANDAT SI IN DEPOZIT 5005 </t>
  </si>
  <si>
    <t>GENTEC DATA SRL</t>
  </si>
  <si>
    <t>Bugetul de stat</t>
  </si>
  <si>
    <t>Impozit salarii, contributii etc.</t>
  </si>
  <si>
    <t>SECTORUL 3 AL MUN BUCURESTI</t>
  </si>
  <si>
    <t>SC.OMV PETROM SA</t>
  </si>
  <si>
    <t>RER VEST SA</t>
  </si>
  <si>
    <t xml:space="preserve">APA CANAL </t>
  </si>
  <si>
    <t>plăților efectuate în perioada 20-30.06.2022</t>
  </si>
  <si>
    <t>RER ECOLOGIC SERVICE BUC REBU SA CL</t>
  </si>
  <si>
    <t>COMPREST SA - PRAHOVA</t>
  </si>
  <si>
    <t>APA NOVA PLOIESTI SRL</t>
  </si>
  <si>
    <t>ORANGE ROMANIA SA</t>
  </si>
  <si>
    <t>CIOBANU LAURENTIU</t>
  </si>
  <si>
    <t>WIND DECOR SRL</t>
  </si>
  <si>
    <t>MUNICIPIUL BAIA MARE (APLU)</t>
  </si>
  <si>
    <t>COMPANIA DE APA SOMES SA</t>
  </si>
  <si>
    <t>MUNICIPIUL BISTRITA</t>
  </si>
  <si>
    <t>BRANTNER VERES SA</t>
  </si>
  <si>
    <t>AQUAVAS SA VASLUI</t>
  </si>
  <si>
    <t>NOVA APASERV SA</t>
  </si>
  <si>
    <t>DOCUMENT IMAGING SYSTEMS SRL</t>
  </si>
  <si>
    <t>BRANTNER SERVICII ECOLOGICE SRL CS</t>
  </si>
  <si>
    <t>BRAI-CATA SRL - SUCURSALA DEVA</t>
  </si>
  <si>
    <t>APA PROD SA DEVA</t>
  </si>
  <si>
    <t>AQUACARAS SA</t>
  </si>
  <si>
    <t>RETIM ECOLOGIC SERVICE SA</t>
  </si>
  <si>
    <t>COMPANIA DE APA ARAD SA</t>
  </si>
  <si>
    <t>VAMINSTAL SRL</t>
  </si>
  <si>
    <t>APAVITAL SA IASI</t>
  </si>
  <si>
    <t>SALUBRIS SA IASI</t>
  </si>
  <si>
    <t>CJ APA SERV SA</t>
  </si>
  <si>
    <t>PRIMARIA MUN. PETROSANI (TX SALUB)</t>
  </si>
  <si>
    <t>SUPERCOM S.A. (DB)</t>
  </si>
  <si>
    <t>ROSAL GRUP SA PLOIESTI</t>
  </si>
  <si>
    <t>APA NOVA BUCURESTI SA ISC</t>
  </si>
  <si>
    <t>SERVICII PUBLICE SA TULCEA</t>
  </si>
  <si>
    <t>COMPANIA DE APA SA BUZAU</t>
  </si>
  <si>
    <t>RER SUD SA</t>
  </si>
  <si>
    <t>AQUASERV SA</t>
  </si>
  <si>
    <t>BRAI-CATA SRL</t>
  </si>
  <si>
    <t>TERMOENERGETICA BUCURESTI SA</t>
  </si>
  <si>
    <t>ANTARES ROMANIA SRL</t>
  </si>
  <si>
    <t>ROMGERMED VACARESTI SRL</t>
  </si>
  <si>
    <t>CEC BANK SA-AG.PIATA ALBA IULIA</t>
  </si>
  <si>
    <t>IRIDEX GROUP SALUBRIZARE SRL</t>
  </si>
  <si>
    <t>ROMPREST ENERGY SRL</t>
  </si>
  <si>
    <t>APAVIL S.A.</t>
  </si>
  <si>
    <t>RAJA SA CONSTANTA</t>
  </si>
  <si>
    <t>CUP SALUBRITATE SRL FOCSANI</t>
  </si>
  <si>
    <t>SAVU RICA</t>
  </si>
  <si>
    <t>BRANTNER ENVIRONMENT SRL</t>
  </si>
  <si>
    <t>VITAL SA</t>
  </si>
  <si>
    <t>DRUSAL SA</t>
  </si>
  <si>
    <t>SOCIETATEA TERMOFICARE ORADEA SA</t>
  </si>
  <si>
    <t>AQUABIS SA</t>
  </si>
  <si>
    <t>APASERV SATU MARE SA</t>
  </si>
  <si>
    <t>TINMAR ENERGY SA</t>
  </si>
  <si>
    <t>OMNIASIG VIENNA INSURANCE GROUP SA</t>
  </si>
  <si>
    <t>NEI DIVIZIA DE SECURITATE SRL</t>
  </si>
  <si>
    <t>OMV PETROM MARKETING SRL</t>
  </si>
  <si>
    <t>CN POSTA ROMANA SA</t>
  </si>
  <si>
    <t>INOVA SYSTEMS APPS SRL</t>
  </si>
  <si>
    <t>PREMIER ENERGY</t>
  </si>
  <si>
    <t>MILLEX ROMSERV SRL</t>
  </si>
  <si>
    <t>VODAFONE ROMANIA SA</t>
  </si>
  <si>
    <t>ORANGE ROMANIA COMMUNICATIONS S.A.</t>
  </si>
  <si>
    <t>MAVIM CLEANING SRL</t>
  </si>
  <si>
    <t>BEJ LUPULESCU CATALIN GIGEL</t>
  </si>
  <si>
    <t>6/20-30/2022</t>
  </si>
  <si>
    <t>DISPOZITIE DE RESTITUIRE</t>
  </si>
  <si>
    <t>UNIVERSITATEA DIN CRAIOVA</t>
  </si>
  <si>
    <t>SC OMV PETROM SA</t>
  </si>
  <si>
    <t>SC YOUR NEXT HOME INVEST SRL</t>
  </si>
  <si>
    <t>SC OMV PETROM SRL</t>
  </si>
  <si>
    <t>CHIRITA MIHAELA CECILIA</t>
  </si>
  <si>
    <t>REST TAXA AUTORIZARE</t>
  </si>
  <si>
    <t>SC CONSULTANT TEHNIC FORTUNA SRL</t>
  </si>
  <si>
    <t>STAN MARIANA FLORINA</t>
  </si>
  <si>
    <t>SC AGRI DELTA SEVER S.R.L.</t>
  </si>
  <si>
    <t>S.C.MALP S.R.L.</t>
  </si>
  <si>
    <t>VIRARE COTE 50%</t>
  </si>
  <si>
    <t>M.D.L.P.A.</t>
  </si>
  <si>
    <t>VIRARE COTE 30%</t>
  </si>
  <si>
    <t>PRIMARIA MUNICIPIULUI PIATRA NEAMT</t>
  </si>
  <si>
    <t>BIZ SOLUTIONS SRL</t>
  </si>
  <si>
    <t>DISPONIBIL DIN SUME CUVENITE PENTRU BUGETUL DE STAT (5032)</t>
  </si>
  <si>
    <t>ALTE VENITURI DIN TAXE ADMINISTRATIVE</t>
  </si>
  <si>
    <t xml:space="preserve">TELEFONIE MOBILA MAI 2022 </t>
  </si>
  <si>
    <t xml:space="preserve">APA PH PLOIESTI  </t>
  </si>
  <si>
    <t xml:space="preserve">SALUBRITATE SINAIA APR </t>
  </si>
  <si>
    <t xml:space="preserve">SALUBRITATE CL </t>
  </si>
  <si>
    <t xml:space="preserve">TAXE OCPI GR DECONT  </t>
  </si>
  <si>
    <t xml:space="preserve">APA CANAL BT  </t>
  </si>
  <si>
    <t xml:space="preserve">APA CANAL VS </t>
  </si>
  <si>
    <t xml:space="preserve">CHIRIE PUBELE MAI CJ </t>
  </si>
  <si>
    <t xml:space="preserve">SALUBRITATE IUN </t>
  </si>
  <si>
    <t xml:space="preserve">APA CANAL MAI SJ </t>
  </si>
  <si>
    <t xml:space="preserve">CHIRIE SEDIU MM </t>
  </si>
  <si>
    <t xml:space="preserve">JALIZELE IRC CENTRU </t>
  </si>
  <si>
    <t xml:space="preserve">REP HD 16 YGS </t>
  </si>
  <si>
    <t xml:space="preserve">REP HD 01 RTX </t>
  </si>
  <si>
    <t xml:space="preserve">ITP TM 09 YGS </t>
  </si>
  <si>
    <t xml:space="preserve">INLOC ANV BV 05 YGS BV </t>
  </si>
  <si>
    <t xml:space="preserve">INLOC ANV BV 04 YGS BV </t>
  </si>
  <si>
    <t xml:space="preserve">REP/INLOC ANV BV 06 YGS </t>
  </si>
  <si>
    <t xml:space="preserve">REP/INLOC ANV BV 04 RTX </t>
  </si>
  <si>
    <t xml:space="preserve">REP BV 202 RTX </t>
  </si>
  <si>
    <t xml:space="preserve">REVIZIE AP CLIMA IJC TM </t>
  </si>
  <si>
    <t xml:space="preserve">APA CANAL IJC AR MAI 2022 </t>
  </si>
  <si>
    <t xml:space="preserve">GUNOI MEN IJC AR/MAI 22 </t>
  </si>
  <si>
    <t xml:space="preserve">GUNOI MEN IJC TM/MAI 22 </t>
  </si>
  <si>
    <t xml:space="preserve">APA CANAL IJC CS MAI 22 </t>
  </si>
  <si>
    <t xml:space="preserve">APA CANAL IJC HD MAI 22 </t>
  </si>
  <si>
    <t xml:space="preserve">GUNOI MEN HD MAI 22 </t>
  </si>
  <si>
    <t xml:space="preserve">CHIRIE CONT GUNOI CS MAI </t>
  </si>
  <si>
    <t xml:space="preserve">GUNOI MEN IJC CS MAI 22 </t>
  </si>
  <si>
    <t xml:space="preserve">LUCRARI ARHIVARE IJC HD 05 </t>
  </si>
  <si>
    <t xml:space="preserve">LUCRARI ARHIVARE IJC CS 05 </t>
  </si>
  <si>
    <t xml:space="preserve">REV TEH VS </t>
  </si>
  <si>
    <t>REV TEHNICA</t>
  </si>
  <si>
    <t xml:space="preserve">APA CANAL  </t>
  </si>
  <si>
    <t xml:space="preserve">SALUBRITATE IS </t>
  </si>
  <si>
    <t xml:space="preserve">TAXA SALUBRIZARE HP </t>
  </si>
  <si>
    <t xml:space="preserve">SALUBRITATE DB MAI </t>
  </si>
  <si>
    <t xml:space="preserve">SALUBRITATE PH PLOIESTI  </t>
  </si>
  <si>
    <t xml:space="preserve">APA CANAL 05-06.2022  </t>
  </si>
  <si>
    <t xml:space="preserve">REP-CT.38.RTW </t>
  </si>
  <si>
    <t xml:space="preserve">REP-CT.11. </t>
  </si>
  <si>
    <t xml:space="preserve">SALUB. MAI </t>
  </si>
  <si>
    <t>SALUB.MAI</t>
  </si>
  <si>
    <t xml:space="preserve">PRESTARI SERVICII </t>
  </si>
  <si>
    <t>CHIRIE MAI IJC DJ</t>
  </si>
  <si>
    <t>TAXA JUD. DS</t>
  </si>
  <si>
    <t>SERV CURATENIE MAI</t>
  </si>
  <si>
    <t>SERV CBL TV ORN IUN</t>
  </si>
  <si>
    <t>SERV CBL TV VODF IUN</t>
  </si>
  <si>
    <t>SERV CBL TV MILLEX IUN</t>
  </si>
  <si>
    <t>GAZE NATURALE</t>
  </si>
  <si>
    <t>SPALATORIE MAI 2022</t>
  </si>
  <si>
    <t>POSTA MAI</t>
  </si>
  <si>
    <t>CARBURANT MAI</t>
  </si>
  <si>
    <t>SERV PAZA MAI</t>
  </si>
  <si>
    <t>CASCO IUN</t>
  </si>
  <si>
    <t>ENERGIE MAI</t>
  </si>
  <si>
    <t>SALUBRITATE MAI BH</t>
  </si>
  <si>
    <t>APA CANAL MAI</t>
  </si>
  <si>
    <t>APA CANAL SM</t>
  </si>
  <si>
    <t>APA CANAL BN</t>
  </si>
  <si>
    <t>ARHIVARE SM</t>
  </si>
  <si>
    <t>COMISIOANE SNEP MAI</t>
  </si>
  <si>
    <t>GUNOI MAI IJC DJ</t>
  </si>
  <si>
    <t>GUNOI MAI IJC VL</t>
  </si>
  <si>
    <t xml:space="preserve">APA CANAL MAI IJC VL </t>
  </si>
  <si>
    <t>SALUB MAI</t>
  </si>
  <si>
    <t xml:space="preserve">CHELT JUDECATA </t>
  </si>
  <si>
    <t>SALUBRITATE SJ/</t>
  </si>
  <si>
    <t>JALUZELE</t>
  </si>
  <si>
    <t>SALUBRITATE</t>
  </si>
  <si>
    <t>TERMOFICARE BH</t>
  </si>
  <si>
    <t>ARHIVARE CJ</t>
  </si>
  <si>
    <t>ARHIVARE SJ</t>
  </si>
  <si>
    <t>CHIRIE PUBELE MAI</t>
  </si>
  <si>
    <t>APA CANAL</t>
  </si>
  <si>
    <t xml:space="preserve">APA CANAL MAI </t>
  </si>
  <si>
    <t>APA CANAL SPLAI</t>
  </si>
  <si>
    <t>ENERGIE TERMICA MAI</t>
  </si>
  <si>
    <t>MENTENATA PREV</t>
  </si>
  <si>
    <t>MENTENATA PERMA MAI 2022 SAP</t>
  </si>
  <si>
    <t>SCAUNE MM</t>
  </si>
  <si>
    <t>MEDICINA MUNCII</t>
  </si>
  <si>
    <t>COMISIOANE POS MAI</t>
  </si>
  <si>
    <t xml:space="preserve">TROFEUL CALITATII DEBIT </t>
  </si>
</sst>
</file>

<file path=xl/styles.xml><?xml version="1.0" encoding="utf-8"?>
<styleSheet xmlns="http://schemas.openxmlformats.org/spreadsheetml/2006/main">
  <numFmts count="4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_(* #,##0.0_);_(* \(#,##0.0\);_(* &quot;-&quot;??_);_(@_)"/>
    <numFmt numFmtId="186" formatCode="_(* #,##0_);_(* \(#,##0\);_(* &quot;-&quot;??_);_(@_)"/>
    <numFmt numFmtId="187" formatCode="0.000"/>
    <numFmt numFmtId="188" formatCode="_(* #,##0.000_);_(* \(#,##0.000\);_(* &quot;-&quot;??_);_(@_)"/>
    <numFmt numFmtId="189" formatCode="#,##0.00_ ;\-#,##0.00\ "/>
    <numFmt numFmtId="190" formatCode="[$-809]dd\ mmmm\ yyyy"/>
    <numFmt numFmtId="191" formatCode="dd/mm/yyyy;@"/>
    <numFmt numFmtId="192" formatCode="dd/mm/yy;@"/>
    <numFmt numFmtId="193" formatCode="d/m;@"/>
    <numFmt numFmtId="194" formatCode="d/m/yyyy;@"/>
    <numFmt numFmtId="195" formatCode="#,##0.00;[Red]#,##0.00"/>
    <numFmt numFmtId="196" formatCode="0.0000"/>
    <numFmt numFmtId="197" formatCode="[$-418]General"/>
    <numFmt numFmtId="198" formatCode="d\ mmmm"/>
    <numFmt numFmtId="199" formatCode="[$-418]d\ mmmm\ yyyy"/>
    <numFmt numFmtId="200" formatCode="mmm/yyyy"/>
    <numFmt numFmtId="201" formatCode="mm/dd/yyyy"/>
    <numFmt numFmtId="202" formatCode="mmm\-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2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/>
    </xf>
    <xf numFmtId="4" fontId="23" fillId="0" borderId="10" xfId="0" applyNumberFormat="1" applyFont="1" applyFill="1" applyBorder="1" applyAlignment="1">
      <alignment/>
    </xf>
    <xf numFmtId="14" fontId="23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left" vertical="center"/>
    </xf>
    <xf numFmtId="4" fontId="23" fillId="0" borderId="10" xfId="0" applyNumberFormat="1" applyFont="1" applyBorder="1" applyAlignment="1">
      <alignment vertical="center"/>
    </xf>
    <xf numFmtId="0" fontId="23" fillId="0" borderId="0" xfId="0" applyFont="1" applyFill="1" applyAlignment="1">
      <alignment vertical="center"/>
    </xf>
    <xf numFmtId="4" fontId="23" fillId="0" borderId="0" xfId="0" applyNumberFormat="1" applyFont="1" applyFill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4" fontId="23" fillId="0" borderId="0" xfId="0" applyNumberFormat="1" applyFont="1" applyAlignment="1">
      <alignment/>
    </xf>
    <xf numFmtId="1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4" fillId="0" borderId="11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vertical="center"/>
    </xf>
    <xf numFmtId="0" fontId="24" fillId="0" borderId="12" xfId="0" applyFont="1" applyFill="1" applyBorder="1" applyAlignment="1">
      <alignment horizontal="center" vertical="center"/>
    </xf>
    <xf numFmtId="201" fontId="23" fillId="0" borderId="0" xfId="0" applyNumberFormat="1" applyFont="1" applyAlignment="1">
      <alignment/>
    </xf>
    <xf numFmtId="49" fontId="23" fillId="0" borderId="0" xfId="0" applyNumberFormat="1" applyFont="1" applyAlignment="1">
      <alignment/>
    </xf>
    <xf numFmtId="0" fontId="23" fillId="0" borderId="0" xfId="0" applyFont="1" applyAlignment="1">
      <alignment vertical="center"/>
    </xf>
    <xf numFmtId="0" fontId="24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/>
    </xf>
    <xf numFmtId="4" fontId="23" fillId="0" borderId="0" xfId="0" applyNumberFormat="1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/>
    </xf>
    <xf numFmtId="1" fontId="23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4" fontId="23" fillId="0" borderId="0" xfId="0" applyNumberFormat="1" applyFont="1" applyBorder="1" applyAlignment="1">
      <alignment/>
    </xf>
    <xf numFmtId="49" fontId="23" fillId="0" borderId="0" xfId="0" applyNumberFormat="1" applyFont="1" applyBorder="1" applyAlignment="1">
      <alignment/>
    </xf>
    <xf numFmtId="201" fontId="23" fillId="0" borderId="0" xfId="0" applyNumberFormat="1" applyFont="1" applyBorder="1" applyAlignment="1">
      <alignment/>
    </xf>
    <xf numFmtId="4" fontId="23" fillId="0" borderId="10" xfId="0" applyNumberFormat="1" applyFont="1" applyBorder="1" applyAlignment="1">
      <alignment/>
    </xf>
    <xf numFmtId="49" fontId="23" fillId="0" borderId="10" xfId="0" applyNumberFormat="1" applyFont="1" applyBorder="1" applyAlignment="1">
      <alignment/>
    </xf>
    <xf numFmtId="201" fontId="23" fillId="0" borderId="10" xfId="0" applyNumberFormat="1" applyFont="1" applyBorder="1" applyAlignment="1">
      <alignment/>
    </xf>
    <xf numFmtId="201" fontId="23" fillId="0" borderId="0" xfId="0" applyNumberFormat="1" applyFont="1" applyBorder="1" applyAlignment="1">
      <alignment horizontal="right"/>
    </xf>
    <xf numFmtId="4" fontId="23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center" vertical="center"/>
    </xf>
    <xf numFmtId="0" fontId="24" fillId="0" borderId="13" xfId="0" applyFont="1" applyFill="1" applyBorder="1" applyAlignment="1">
      <alignment horizontal="left" vertical="center"/>
    </xf>
    <xf numFmtId="201" fontId="23" fillId="0" borderId="10" xfId="0" applyNumberFormat="1" applyFont="1" applyBorder="1" applyAlignment="1">
      <alignment horizontal="right"/>
    </xf>
    <xf numFmtId="4" fontId="24" fillId="0" borderId="12" xfId="0" applyNumberFormat="1" applyFont="1" applyFill="1" applyBorder="1" applyAlignment="1">
      <alignment horizontal="center" vertical="center"/>
    </xf>
    <xf numFmtId="4" fontId="24" fillId="0" borderId="0" xfId="0" applyNumberFormat="1" applyFont="1" applyFill="1" applyAlignment="1">
      <alignment vertical="center"/>
    </xf>
    <xf numFmtId="0" fontId="24" fillId="0" borderId="0" xfId="0" applyFont="1" applyFill="1" applyAlignment="1">
      <alignment vertical="center"/>
    </xf>
    <xf numFmtId="4" fontId="24" fillId="0" borderId="10" xfId="0" applyNumberFormat="1" applyFont="1" applyFill="1" applyBorder="1" applyAlignment="1">
      <alignment vertical="center"/>
    </xf>
    <xf numFmtId="201" fontId="23" fillId="0" borderId="10" xfId="0" applyNumberFormat="1" applyFont="1" applyFill="1" applyBorder="1" applyAlignment="1">
      <alignment/>
    </xf>
    <xf numFmtId="0" fontId="24" fillId="0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center" vertical="center"/>
    </xf>
    <xf numFmtId="0" fontId="24" fillId="0" borderId="13" xfId="0" applyFont="1" applyFill="1" applyBorder="1" applyAlignment="1">
      <alignment horizontal="left" vertic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d 2" xfId="40"/>
    <cellStyle name="Calculation" xfId="41"/>
    <cellStyle name="Check Cell" xfId="42"/>
    <cellStyle name="Comma" xfId="43"/>
    <cellStyle name="Comma [0]" xfId="44"/>
    <cellStyle name="Comma 2" xfId="45"/>
    <cellStyle name="Comma 2 2" xfId="46"/>
    <cellStyle name="Comma 2 2 2" xfId="47"/>
    <cellStyle name="Currency" xfId="48"/>
    <cellStyle name="Currency [0]" xfId="49"/>
    <cellStyle name="Explanatory Text" xfId="50"/>
    <cellStyle name="Followed Hyperlink" xfId="51"/>
    <cellStyle name="Good" xfId="52"/>
    <cellStyle name="Good 2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rmal 2 2" xfId="63"/>
    <cellStyle name="Normal 3" xfId="64"/>
    <cellStyle name="Normal 4" xfId="65"/>
    <cellStyle name="Normal 5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172"/>
  <sheetViews>
    <sheetView tabSelected="1" zoomScale="130" zoomScaleNormal="130" zoomScalePageLayoutView="0" workbookViewId="0" topLeftCell="A1">
      <selection activeCell="H7" sqref="H7"/>
    </sheetView>
  </sheetViews>
  <sheetFormatPr defaultColWidth="9.140625" defaultRowHeight="12.75"/>
  <cols>
    <col min="1" max="1" width="6.7109375" style="16" customWidth="1"/>
    <col min="2" max="2" width="12.57421875" style="11" customWidth="1"/>
    <col min="3" max="3" width="38.57421875" style="10" customWidth="1"/>
    <col min="4" max="4" width="34.57421875" style="10" customWidth="1"/>
    <col min="5" max="5" width="12.421875" style="16" customWidth="1"/>
    <col min="6" max="6" width="7.57421875" style="10" customWidth="1"/>
    <col min="7" max="7" width="7.421875" style="10" customWidth="1"/>
    <col min="8" max="8" width="7.00390625" style="10" customWidth="1"/>
    <col min="9" max="9" width="9.140625" style="10" customWidth="1"/>
    <col min="10" max="10" width="12.00390625" style="10" customWidth="1"/>
    <col min="11" max="11" width="13.00390625" style="10" customWidth="1"/>
    <col min="12" max="16384" width="9.140625" style="10" customWidth="1"/>
  </cols>
  <sheetData>
    <row r="1" spans="1:4" ht="12.75">
      <c r="A1" s="54" t="s">
        <v>4</v>
      </c>
      <c r="B1" s="54"/>
      <c r="C1" s="54"/>
      <c r="D1" s="54"/>
    </row>
    <row r="2" spans="1:4" ht="12.75">
      <c r="A2" s="54" t="s">
        <v>7</v>
      </c>
      <c r="B2" s="54"/>
      <c r="C2" s="54"/>
      <c r="D2" s="54"/>
    </row>
    <row r="3" spans="1:4" ht="12.75">
      <c r="A3" s="46"/>
      <c r="B3" s="45"/>
      <c r="C3" s="45"/>
      <c r="D3" s="45"/>
    </row>
    <row r="4" spans="1:4" ht="12.75">
      <c r="A4" s="55" t="s">
        <v>5</v>
      </c>
      <c r="B4" s="55"/>
      <c r="C4" s="55"/>
      <c r="D4" s="55"/>
    </row>
    <row r="5" spans="1:4" ht="13.5" customHeight="1">
      <c r="A5" s="55" t="s">
        <v>24</v>
      </c>
      <c r="B5" s="55"/>
      <c r="C5" s="55"/>
      <c r="D5" s="55"/>
    </row>
    <row r="6" spans="1:4" ht="13.5" customHeight="1">
      <c r="A6" s="46"/>
      <c r="B6" s="46"/>
      <c r="C6" s="46"/>
      <c r="D6" s="46"/>
    </row>
    <row r="7" spans="1:4" ht="13.5" customHeight="1">
      <c r="A7" s="45" t="s">
        <v>9</v>
      </c>
      <c r="B7" s="46"/>
      <c r="C7" s="46"/>
      <c r="D7" s="46"/>
    </row>
    <row r="8" spans="1:5" ht="13.5" customHeight="1">
      <c r="A8" s="14" t="s">
        <v>0</v>
      </c>
      <c r="B8" s="15" t="s">
        <v>1</v>
      </c>
      <c r="C8" s="13" t="s">
        <v>2</v>
      </c>
      <c r="D8" s="12" t="s">
        <v>3</v>
      </c>
      <c r="E8" s="13" t="s">
        <v>6</v>
      </c>
    </row>
    <row r="9" spans="1:5" ht="15" customHeight="1">
      <c r="A9" s="32">
        <v>1</v>
      </c>
      <c r="B9" s="3">
        <f>80+4600+100+300+100+80+270+100</f>
        <v>5630</v>
      </c>
      <c r="C9" s="33" t="s">
        <v>12</v>
      </c>
      <c r="D9" s="33" t="s">
        <v>15</v>
      </c>
      <c r="E9" s="48" t="s">
        <v>85</v>
      </c>
    </row>
    <row r="10" spans="1:5" ht="15" customHeight="1">
      <c r="A10" s="32">
        <v>2</v>
      </c>
      <c r="B10" s="3">
        <v>1303</v>
      </c>
      <c r="C10" s="33" t="s">
        <v>12</v>
      </c>
      <c r="D10" s="33" t="s">
        <v>13</v>
      </c>
      <c r="E10" s="48" t="s">
        <v>85</v>
      </c>
    </row>
    <row r="11" spans="1:5" ht="15" customHeight="1">
      <c r="A11" s="32">
        <v>3</v>
      </c>
      <c r="B11" s="9">
        <v>3131431</v>
      </c>
      <c r="C11" s="8" t="s">
        <v>18</v>
      </c>
      <c r="D11" s="7" t="s">
        <v>19</v>
      </c>
      <c r="E11" s="53">
        <v>44735</v>
      </c>
    </row>
    <row r="12" spans="1:5" ht="15" customHeight="1">
      <c r="A12" s="1"/>
      <c r="B12" s="6">
        <f>SUM(B9:B11)</f>
        <v>3138364</v>
      </c>
      <c r="C12" s="2"/>
      <c r="D12" s="5"/>
      <c r="E12" s="4"/>
    </row>
    <row r="13" spans="1:5" s="30" customFormat="1" ht="13.5" customHeight="1">
      <c r="A13" s="35"/>
      <c r="B13" s="43"/>
      <c r="C13" s="44"/>
      <c r="D13" s="44"/>
      <c r="E13" s="42"/>
    </row>
    <row r="14" spans="1:4" ht="12.75">
      <c r="A14" s="56" t="s">
        <v>8</v>
      </c>
      <c r="B14" s="56"/>
      <c r="C14" s="56"/>
      <c r="D14" s="56"/>
    </row>
    <row r="15" spans="1:5" ht="12.75">
      <c r="A15" s="14" t="s">
        <v>0</v>
      </c>
      <c r="B15" s="15" t="s">
        <v>1</v>
      </c>
      <c r="C15" s="21" t="s">
        <v>2</v>
      </c>
      <c r="D15" s="12" t="s">
        <v>3</v>
      </c>
      <c r="E15" s="13" t="s">
        <v>6</v>
      </c>
    </row>
    <row r="16" spans="1:5" ht="12.75">
      <c r="A16" s="18">
        <v>1</v>
      </c>
      <c r="B16" s="39">
        <v>29690.98</v>
      </c>
      <c r="C16" s="40" t="s">
        <v>28</v>
      </c>
      <c r="D16" s="40" t="s">
        <v>104</v>
      </c>
      <c r="E16" s="41">
        <v>44732</v>
      </c>
    </row>
    <row r="17" spans="1:5" ht="12.75">
      <c r="A17" s="18">
        <v>2</v>
      </c>
      <c r="B17" s="39">
        <v>114.68</v>
      </c>
      <c r="C17" s="40" t="s">
        <v>27</v>
      </c>
      <c r="D17" s="40" t="s">
        <v>105</v>
      </c>
      <c r="E17" s="41">
        <v>44732</v>
      </c>
    </row>
    <row r="18" spans="1:5" ht="12.75">
      <c r="A18" s="18">
        <v>3</v>
      </c>
      <c r="B18" s="39">
        <v>16.86</v>
      </c>
      <c r="C18" s="40" t="s">
        <v>26</v>
      </c>
      <c r="D18" s="40" t="s">
        <v>106</v>
      </c>
      <c r="E18" s="41">
        <v>44732</v>
      </c>
    </row>
    <row r="19" spans="1:5" ht="12.75">
      <c r="A19" s="18">
        <v>4</v>
      </c>
      <c r="B19" s="39">
        <v>92.32</v>
      </c>
      <c r="C19" s="40" t="s">
        <v>25</v>
      </c>
      <c r="D19" s="40" t="s">
        <v>107</v>
      </c>
      <c r="E19" s="41">
        <v>44732</v>
      </c>
    </row>
    <row r="20" spans="1:5" ht="12.75">
      <c r="A20" s="18">
        <v>5</v>
      </c>
      <c r="B20" s="39">
        <v>75</v>
      </c>
      <c r="C20" s="40" t="s">
        <v>29</v>
      </c>
      <c r="D20" s="40" t="s">
        <v>108</v>
      </c>
      <c r="E20" s="41">
        <v>44732</v>
      </c>
    </row>
    <row r="21" spans="1:5" ht="12.75">
      <c r="A21" s="18">
        <v>6</v>
      </c>
      <c r="B21" s="39">
        <v>123.85</v>
      </c>
      <c r="C21" s="40" t="s">
        <v>36</v>
      </c>
      <c r="D21" s="40" t="s">
        <v>109</v>
      </c>
      <c r="E21" s="41">
        <v>44732</v>
      </c>
    </row>
    <row r="22" spans="1:5" ht="12.75">
      <c r="A22" s="18">
        <v>7</v>
      </c>
      <c r="B22" s="39">
        <v>97.11</v>
      </c>
      <c r="C22" s="40" t="s">
        <v>35</v>
      </c>
      <c r="D22" s="40" t="s">
        <v>110</v>
      </c>
      <c r="E22" s="41">
        <v>44732</v>
      </c>
    </row>
    <row r="23" spans="1:5" ht="12.75">
      <c r="A23" s="18">
        <v>8</v>
      </c>
      <c r="B23" s="39">
        <v>12.02</v>
      </c>
      <c r="C23" s="40" t="s">
        <v>34</v>
      </c>
      <c r="D23" s="40" t="s">
        <v>111</v>
      </c>
      <c r="E23" s="41">
        <v>44732</v>
      </c>
    </row>
    <row r="24" spans="1:5" ht="12.75">
      <c r="A24" s="18">
        <v>9</v>
      </c>
      <c r="B24" s="39">
        <v>124</v>
      </c>
      <c r="C24" s="40" t="s">
        <v>33</v>
      </c>
      <c r="D24" s="40" t="s">
        <v>112</v>
      </c>
      <c r="E24" s="41">
        <v>44732</v>
      </c>
    </row>
    <row r="25" spans="1:5" ht="12.75">
      <c r="A25" s="18">
        <v>10</v>
      </c>
      <c r="B25" s="39">
        <v>25.44</v>
      </c>
      <c r="C25" s="40" t="s">
        <v>32</v>
      </c>
      <c r="D25" s="40" t="s">
        <v>113</v>
      </c>
      <c r="E25" s="41">
        <v>44732</v>
      </c>
    </row>
    <row r="26" spans="1:5" ht="12.75">
      <c r="A26" s="18">
        <v>11</v>
      </c>
      <c r="B26" s="39">
        <v>5356.27</v>
      </c>
      <c r="C26" s="40" t="s">
        <v>31</v>
      </c>
      <c r="D26" s="40" t="s">
        <v>114</v>
      </c>
      <c r="E26" s="41">
        <v>44732</v>
      </c>
    </row>
    <row r="27" spans="1:5" ht="12.75">
      <c r="A27" s="18">
        <v>12</v>
      </c>
      <c r="B27" s="39">
        <v>19186</v>
      </c>
      <c r="C27" s="40" t="s">
        <v>30</v>
      </c>
      <c r="D27" s="40" t="s">
        <v>115</v>
      </c>
      <c r="E27" s="41">
        <v>44732</v>
      </c>
    </row>
    <row r="28" spans="1:5" ht="12.75">
      <c r="A28" s="18">
        <v>13</v>
      </c>
      <c r="B28" s="39">
        <v>1978.34</v>
      </c>
      <c r="C28" s="40" t="s">
        <v>14</v>
      </c>
      <c r="D28" s="40" t="s">
        <v>116</v>
      </c>
      <c r="E28" s="41">
        <v>44732</v>
      </c>
    </row>
    <row r="29" spans="1:5" ht="12.75">
      <c r="A29" s="18">
        <v>14</v>
      </c>
      <c r="B29" s="39">
        <v>62.24</v>
      </c>
      <c r="C29" s="40" t="s">
        <v>14</v>
      </c>
      <c r="D29" s="40" t="s">
        <v>117</v>
      </c>
      <c r="E29" s="41">
        <v>44732</v>
      </c>
    </row>
    <row r="30" spans="1:12" ht="12.75">
      <c r="A30" s="18">
        <v>15</v>
      </c>
      <c r="B30" s="39">
        <v>154.7</v>
      </c>
      <c r="C30" s="40" t="s">
        <v>14</v>
      </c>
      <c r="D30" s="40" t="s">
        <v>118</v>
      </c>
      <c r="E30" s="41">
        <v>44732</v>
      </c>
      <c r="L30" s="26"/>
    </row>
    <row r="31" spans="1:12" ht="12.75">
      <c r="A31" s="18">
        <v>16</v>
      </c>
      <c r="B31" s="39">
        <v>142.21</v>
      </c>
      <c r="C31" s="40" t="s">
        <v>14</v>
      </c>
      <c r="D31" s="40" t="s">
        <v>119</v>
      </c>
      <c r="E31" s="41">
        <v>44732</v>
      </c>
      <c r="K31" s="27"/>
      <c r="L31" s="26"/>
    </row>
    <row r="32" spans="1:12" ht="12.75">
      <c r="A32" s="18">
        <v>17</v>
      </c>
      <c r="B32" s="39">
        <v>119</v>
      </c>
      <c r="C32" s="40" t="s">
        <v>14</v>
      </c>
      <c r="D32" s="40" t="s">
        <v>120</v>
      </c>
      <c r="E32" s="41">
        <v>44732</v>
      </c>
      <c r="K32" s="27"/>
      <c r="L32" s="26"/>
    </row>
    <row r="33" spans="1:13" ht="12.75">
      <c r="A33" s="18">
        <v>18</v>
      </c>
      <c r="B33" s="39">
        <v>223.55</v>
      </c>
      <c r="C33" s="40" t="s">
        <v>14</v>
      </c>
      <c r="D33" s="40" t="s">
        <v>121</v>
      </c>
      <c r="E33" s="41">
        <v>44732</v>
      </c>
      <c r="M33" s="20"/>
    </row>
    <row r="34" spans="1:13" ht="12.75">
      <c r="A34" s="18">
        <v>19</v>
      </c>
      <c r="B34" s="39">
        <v>119</v>
      </c>
      <c r="C34" s="40" t="s">
        <v>14</v>
      </c>
      <c r="D34" s="40" t="s">
        <v>122</v>
      </c>
      <c r="E34" s="41">
        <v>44732</v>
      </c>
      <c r="M34" s="20"/>
    </row>
    <row r="35" spans="1:13" ht="12.75">
      <c r="A35" s="18">
        <v>20</v>
      </c>
      <c r="B35" s="39">
        <v>135.78</v>
      </c>
      <c r="C35" s="40" t="s">
        <v>14</v>
      </c>
      <c r="D35" s="40" t="s">
        <v>123</v>
      </c>
      <c r="E35" s="41">
        <v>44732</v>
      </c>
      <c r="M35" s="20"/>
    </row>
    <row r="36" spans="1:13" ht="12.75">
      <c r="A36" s="18">
        <v>21</v>
      </c>
      <c r="B36" s="39">
        <v>5973.8</v>
      </c>
      <c r="C36" s="40" t="s">
        <v>44</v>
      </c>
      <c r="D36" s="40" t="s">
        <v>124</v>
      </c>
      <c r="E36" s="41">
        <v>44732</v>
      </c>
      <c r="M36" s="20"/>
    </row>
    <row r="37" spans="1:13" ht="12.75">
      <c r="A37" s="18">
        <v>22</v>
      </c>
      <c r="B37" s="39">
        <v>116.94</v>
      </c>
      <c r="C37" s="40" t="s">
        <v>43</v>
      </c>
      <c r="D37" s="40" t="s">
        <v>125</v>
      </c>
      <c r="E37" s="41">
        <v>44732</v>
      </c>
      <c r="M37" s="20"/>
    </row>
    <row r="38" spans="1:13" ht="12.75">
      <c r="A38" s="18">
        <v>23</v>
      </c>
      <c r="B38" s="39">
        <v>452.72</v>
      </c>
      <c r="C38" s="40" t="s">
        <v>42</v>
      </c>
      <c r="D38" s="40" t="s">
        <v>126</v>
      </c>
      <c r="E38" s="41">
        <v>44732</v>
      </c>
      <c r="M38" s="20"/>
    </row>
    <row r="39" spans="1:13" ht="12.75">
      <c r="A39" s="18">
        <v>24</v>
      </c>
      <c r="B39" s="39">
        <v>423.09</v>
      </c>
      <c r="C39" s="40" t="s">
        <v>42</v>
      </c>
      <c r="D39" s="40" t="s">
        <v>127</v>
      </c>
      <c r="E39" s="41">
        <v>44732</v>
      </c>
      <c r="M39" s="20"/>
    </row>
    <row r="40" spans="1:13" ht="12.75">
      <c r="A40" s="18">
        <v>25</v>
      </c>
      <c r="B40" s="39">
        <v>63.86</v>
      </c>
      <c r="C40" s="40" t="s">
        <v>41</v>
      </c>
      <c r="D40" s="40" t="s">
        <v>128</v>
      </c>
      <c r="E40" s="41">
        <v>44732</v>
      </c>
      <c r="M40" s="20"/>
    </row>
    <row r="41" spans="1:13" ht="12.75">
      <c r="A41" s="18">
        <v>26</v>
      </c>
      <c r="B41" s="39">
        <v>152.77</v>
      </c>
      <c r="C41" s="40" t="s">
        <v>40</v>
      </c>
      <c r="D41" s="40" t="s">
        <v>129</v>
      </c>
      <c r="E41" s="41">
        <v>44732</v>
      </c>
      <c r="M41" s="20"/>
    </row>
    <row r="42" spans="1:13" ht="12.75">
      <c r="A42" s="18">
        <v>27</v>
      </c>
      <c r="B42" s="39">
        <v>184.82</v>
      </c>
      <c r="C42" s="40" t="s">
        <v>39</v>
      </c>
      <c r="D42" s="40" t="s">
        <v>130</v>
      </c>
      <c r="E42" s="41">
        <v>44732</v>
      </c>
      <c r="M42" s="20"/>
    </row>
    <row r="43" spans="1:13" ht="12.75">
      <c r="A43" s="18">
        <v>28</v>
      </c>
      <c r="B43" s="39">
        <v>2.89</v>
      </c>
      <c r="C43" s="40" t="s">
        <v>38</v>
      </c>
      <c r="D43" s="40" t="s">
        <v>131</v>
      </c>
      <c r="E43" s="41">
        <v>44732</v>
      </c>
      <c r="M43" s="20"/>
    </row>
    <row r="44" spans="1:13" ht="12.75">
      <c r="A44" s="18">
        <v>29</v>
      </c>
      <c r="B44" s="39">
        <v>231.74</v>
      </c>
      <c r="C44" s="40" t="s">
        <v>38</v>
      </c>
      <c r="D44" s="40" t="s">
        <v>132</v>
      </c>
      <c r="E44" s="41">
        <v>44732</v>
      </c>
      <c r="I44" s="17"/>
      <c r="J44" s="27"/>
      <c r="K44" s="27"/>
      <c r="L44" s="26"/>
      <c r="M44" s="20"/>
    </row>
    <row r="45" spans="1:13" ht="12.75">
      <c r="A45" s="18">
        <v>30</v>
      </c>
      <c r="B45" s="39">
        <v>3521.8</v>
      </c>
      <c r="C45" s="40" t="s">
        <v>37</v>
      </c>
      <c r="D45" s="40" t="s">
        <v>133</v>
      </c>
      <c r="E45" s="41">
        <v>44732</v>
      </c>
      <c r="I45" s="17"/>
      <c r="J45" s="27"/>
      <c r="K45" s="27"/>
      <c r="L45" s="26"/>
      <c r="M45" s="20"/>
    </row>
    <row r="46" spans="1:13" ht="12.75">
      <c r="A46" s="18">
        <v>31</v>
      </c>
      <c r="B46" s="39">
        <v>2245.03</v>
      </c>
      <c r="C46" s="40" t="s">
        <v>37</v>
      </c>
      <c r="D46" s="40" t="s">
        <v>134</v>
      </c>
      <c r="E46" s="41">
        <v>44732</v>
      </c>
      <c r="I46" s="17"/>
      <c r="J46" s="27"/>
      <c r="K46" s="27"/>
      <c r="L46" s="26"/>
      <c r="M46" s="20"/>
    </row>
    <row r="47" spans="1:13" ht="12.75">
      <c r="A47" s="18">
        <v>32</v>
      </c>
      <c r="B47" s="39">
        <v>3724.62</v>
      </c>
      <c r="C47" s="40" t="s">
        <v>14</v>
      </c>
      <c r="D47" s="40" t="s">
        <v>135</v>
      </c>
      <c r="E47" s="41">
        <v>44735</v>
      </c>
      <c r="I47" s="17"/>
      <c r="J47" s="27"/>
      <c r="K47" s="27"/>
      <c r="L47" s="26"/>
      <c r="M47" s="20"/>
    </row>
    <row r="48" spans="1:13" ht="12.75">
      <c r="A48" s="18">
        <v>33</v>
      </c>
      <c r="B48" s="39">
        <v>1447.16</v>
      </c>
      <c r="C48" s="40" t="s">
        <v>14</v>
      </c>
      <c r="D48" s="40" t="s">
        <v>136</v>
      </c>
      <c r="E48" s="41">
        <v>44735</v>
      </c>
      <c r="I48" s="17"/>
      <c r="J48" s="27"/>
      <c r="K48" s="27"/>
      <c r="L48" s="26"/>
      <c r="M48" s="20"/>
    </row>
    <row r="49" spans="1:13" ht="12.75">
      <c r="A49" s="18">
        <v>34</v>
      </c>
      <c r="B49" s="39">
        <v>1768.73</v>
      </c>
      <c r="C49" s="40" t="s">
        <v>14</v>
      </c>
      <c r="D49" s="40" t="s">
        <v>136</v>
      </c>
      <c r="E49" s="41">
        <v>44735</v>
      </c>
      <c r="I49" s="17"/>
      <c r="J49" s="27"/>
      <c r="K49" s="27"/>
      <c r="L49" s="26"/>
      <c r="M49" s="20"/>
    </row>
    <row r="50" spans="1:13" ht="12.75">
      <c r="A50" s="18">
        <v>35</v>
      </c>
      <c r="B50" s="39">
        <v>1846.8</v>
      </c>
      <c r="C50" s="40" t="s">
        <v>14</v>
      </c>
      <c r="D50" s="40" t="s">
        <v>136</v>
      </c>
      <c r="E50" s="41">
        <v>44735</v>
      </c>
      <c r="I50" s="17"/>
      <c r="J50" s="27"/>
      <c r="K50" s="27"/>
      <c r="L50" s="26"/>
      <c r="M50" s="20"/>
    </row>
    <row r="51" spans="1:13" ht="12.75">
      <c r="A51" s="18">
        <v>36</v>
      </c>
      <c r="B51" s="39">
        <v>2.67</v>
      </c>
      <c r="C51" s="40" t="s">
        <v>45</v>
      </c>
      <c r="D51" s="40" t="s">
        <v>137</v>
      </c>
      <c r="E51" s="41">
        <v>44735</v>
      </c>
      <c r="I51" s="17"/>
      <c r="J51" s="27"/>
      <c r="K51" s="27"/>
      <c r="L51" s="26"/>
      <c r="M51" s="20"/>
    </row>
    <row r="52" spans="1:13" ht="12.75">
      <c r="A52" s="18">
        <v>37</v>
      </c>
      <c r="B52" s="39">
        <v>383.71</v>
      </c>
      <c r="C52" s="40" t="s">
        <v>45</v>
      </c>
      <c r="D52" s="40" t="s">
        <v>137</v>
      </c>
      <c r="E52" s="41">
        <v>44735</v>
      </c>
      <c r="I52" s="17"/>
      <c r="J52" s="27"/>
      <c r="K52" s="27"/>
      <c r="L52" s="26"/>
      <c r="M52" s="20"/>
    </row>
    <row r="53" spans="1:13" ht="12.75">
      <c r="A53" s="18">
        <v>38</v>
      </c>
      <c r="B53" s="39">
        <v>275.42</v>
      </c>
      <c r="C53" s="40" t="s">
        <v>46</v>
      </c>
      <c r="D53" s="40" t="s">
        <v>138</v>
      </c>
      <c r="E53" s="41">
        <v>44735</v>
      </c>
      <c r="I53" s="17"/>
      <c r="J53" s="27"/>
      <c r="K53" s="27"/>
      <c r="L53" s="26"/>
      <c r="M53" s="20"/>
    </row>
    <row r="54" spans="1:13" ht="12.75">
      <c r="A54" s="18">
        <v>39</v>
      </c>
      <c r="B54" s="39">
        <v>227.18</v>
      </c>
      <c r="C54" s="40" t="s">
        <v>47</v>
      </c>
      <c r="D54" s="40" t="s">
        <v>23</v>
      </c>
      <c r="E54" s="41">
        <v>44735</v>
      </c>
      <c r="I54" s="17"/>
      <c r="J54" s="27"/>
      <c r="K54" s="27"/>
      <c r="L54" s="26"/>
      <c r="M54" s="20"/>
    </row>
    <row r="55" spans="1:13" ht="12.75">
      <c r="A55" s="18">
        <v>40</v>
      </c>
      <c r="B55" s="39">
        <v>66</v>
      </c>
      <c r="C55" s="40" t="s">
        <v>48</v>
      </c>
      <c r="D55" s="40" t="s">
        <v>139</v>
      </c>
      <c r="E55" s="41">
        <v>44735</v>
      </c>
      <c r="I55" s="17"/>
      <c r="J55" s="27"/>
      <c r="K55" s="27"/>
      <c r="L55" s="26"/>
      <c r="M55" s="20"/>
    </row>
    <row r="56" spans="1:13" ht="12.75">
      <c r="A56" s="18">
        <v>41</v>
      </c>
      <c r="B56" s="39">
        <v>20</v>
      </c>
      <c r="C56" s="40" t="s">
        <v>49</v>
      </c>
      <c r="D56" s="40" t="s">
        <v>140</v>
      </c>
      <c r="E56" s="41">
        <v>44735</v>
      </c>
      <c r="I56" s="17"/>
      <c r="J56" s="27"/>
      <c r="K56" s="27"/>
      <c r="L56" s="26"/>
      <c r="M56" s="20"/>
    </row>
    <row r="57" spans="1:13" ht="12.75">
      <c r="A57" s="18">
        <v>42</v>
      </c>
      <c r="B57" s="39">
        <v>59.42</v>
      </c>
      <c r="C57" s="40" t="s">
        <v>49</v>
      </c>
      <c r="D57" s="40" t="s">
        <v>140</v>
      </c>
      <c r="E57" s="41">
        <v>44735</v>
      </c>
      <c r="I57" s="17"/>
      <c r="J57" s="27"/>
      <c r="K57" s="27"/>
      <c r="L57" s="26"/>
      <c r="M57" s="20"/>
    </row>
    <row r="58" spans="1:13" ht="12.75">
      <c r="A58" s="18">
        <v>43</v>
      </c>
      <c r="B58" s="39">
        <v>174.51</v>
      </c>
      <c r="C58" s="40" t="s">
        <v>50</v>
      </c>
      <c r="D58" s="40" t="s">
        <v>141</v>
      </c>
      <c r="E58" s="41">
        <v>44735</v>
      </c>
      <c r="I58" s="17"/>
      <c r="J58" s="27"/>
      <c r="K58" s="27"/>
      <c r="L58" s="26"/>
      <c r="M58" s="20"/>
    </row>
    <row r="59" spans="1:13" ht="12.75">
      <c r="A59" s="18">
        <v>44</v>
      </c>
      <c r="B59" s="39">
        <v>2085.28</v>
      </c>
      <c r="C59" s="40" t="s">
        <v>51</v>
      </c>
      <c r="D59" s="40" t="s">
        <v>142</v>
      </c>
      <c r="E59" s="41">
        <v>44735</v>
      </c>
      <c r="I59" s="17"/>
      <c r="J59" s="27"/>
      <c r="K59" s="27"/>
      <c r="L59" s="26"/>
      <c r="M59" s="20"/>
    </row>
    <row r="60" spans="1:13" ht="12.75">
      <c r="A60" s="18">
        <v>45</v>
      </c>
      <c r="B60" s="39">
        <v>276.4</v>
      </c>
      <c r="C60" s="40" t="s">
        <v>14</v>
      </c>
      <c r="D60" s="40" t="s">
        <v>143</v>
      </c>
      <c r="E60" s="41">
        <v>44736</v>
      </c>
      <c r="I60" s="17"/>
      <c r="J60" s="27"/>
      <c r="K60" s="27"/>
      <c r="L60" s="26"/>
      <c r="M60" s="20"/>
    </row>
    <row r="61" spans="1:13" ht="12.75">
      <c r="A61" s="18">
        <v>46</v>
      </c>
      <c r="B61" s="39">
        <v>253.08</v>
      </c>
      <c r="C61" s="40" t="s">
        <v>14</v>
      </c>
      <c r="D61" s="40" t="s">
        <v>144</v>
      </c>
      <c r="E61" s="41">
        <v>44736</v>
      </c>
      <c r="I61" s="17"/>
      <c r="J61" s="27"/>
      <c r="K61" s="27"/>
      <c r="L61" s="26"/>
      <c r="M61" s="20"/>
    </row>
    <row r="62" spans="1:13" ht="12.75">
      <c r="A62" s="18">
        <v>47</v>
      </c>
      <c r="B62" s="39">
        <v>134.4</v>
      </c>
      <c r="C62" s="40" t="s">
        <v>52</v>
      </c>
      <c r="D62" s="40" t="s">
        <v>145</v>
      </c>
      <c r="E62" s="41">
        <v>44736</v>
      </c>
      <c r="I62" s="17"/>
      <c r="J62" s="27"/>
      <c r="K62" s="27"/>
      <c r="L62" s="26"/>
      <c r="M62" s="20"/>
    </row>
    <row r="63" spans="1:13" ht="12.75">
      <c r="A63" s="18">
        <v>48</v>
      </c>
      <c r="B63" s="39">
        <v>50.7</v>
      </c>
      <c r="C63" s="40" t="s">
        <v>53</v>
      </c>
      <c r="D63" s="40" t="s">
        <v>23</v>
      </c>
      <c r="E63" s="41">
        <v>44736</v>
      </c>
      <c r="I63" s="17"/>
      <c r="J63" s="27"/>
      <c r="K63" s="27"/>
      <c r="L63" s="26"/>
      <c r="M63" s="20"/>
    </row>
    <row r="64" spans="1:13" ht="12.75">
      <c r="A64" s="18">
        <v>49</v>
      </c>
      <c r="B64" s="39">
        <v>157.02</v>
      </c>
      <c r="C64" s="40" t="s">
        <v>54</v>
      </c>
      <c r="D64" s="40" t="s">
        <v>146</v>
      </c>
      <c r="E64" s="41">
        <v>44736</v>
      </c>
      <c r="I64" s="17"/>
      <c r="J64" s="27"/>
      <c r="K64" s="27"/>
      <c r="L64" s="26"/>
      <c r="M64" s="20"/>
    </row>
    <row r="65" spans="1:13" ht="12.75">
      <c r="A65" s="18">
        <v>50</v>
      </c>
      <c r="B65" s="39">
        <v>71.4</v>
      </c>
      <c r="C65" s="40" t="s">
        <v>54</v>
      </c>
      <c r="D65" s="40" t="s">
        <v>178</v>
      </c>
      <c r="E65" s="41">
        <v>44736</v>
      </c>
      <c r="I65" s="17"/>
      <c r="J65" s="27"/>
      <c r="K65" s="27"/>
      <c r="L65" s="26"/>
      <c r="M65" s="20"/>
    </row>
    <row r="66" spans="1:13" ht="12.75">
      <c r="A66" s="18">
        <v>51</v>
      </c>
      <c r="B66" s="39">
        <v>75.58</v>
      </c>
      <c r="C66" s="40" t="s">
        <v>55</v>
      </c>
      <c r="D66" s="40" t="s">
        <v>179</v>
      </c>
      <c r="E66" s="41">
        <v>44736</v>
      </c>
      <c r="I66" s="17"/>
      <c r="J66" s="27"/>
      <c r="K66" s="27"/>
      <c r="L66" s="26"/>
      <c r="M66" s="20"/>
    </row>
    <row r="67" spans="1:13" ht="12.75">
      <c r="A67" s="18">
        <v>52</v>
      </c>
      <c r="B67" s="39">
        <v>144.32</v>
      </c>
      <c r="C67" s="40" t="s">
        <v>56</v>
      </c>
      <c r="D67" s="40" t="s">
        <v>180</v>
      </c>
      <c r="E67" s="41">
        <v>44736</v>
      </c>
      <c r="I67" s="17"/>
      <c r="J67" s="27"/>
      <c r="K67" s="27"/>
      <c r="L67" s="26"/>
      <c r="M67" s="20"/>
    </row>
    <row r="68" spans="1:13" ht="12.75">
      <c r="A68" s="18">
        <v>53</v>
      </c>
      <c r="B68" s="39">
        <v>242.88</v>
      </c>
      <c r="C68" s="40" t="s">
        <v>51</v>
      </c>
      <c r="D68" s="40" t="s">
        <v>181</v>
      </c>
      <c r="E68" s="41">
        <v>44736</v>
      </c>
      <c r="I68" s="17"/>
      <c r="J68" s="27"/>
      <c r="K68" s="27"/>
      <c r="L68" s="26"/>
      <c r="M68" s="20"/>
    </row>
    <row r="69" spans="1:13" ht="12.75">
      <c r="A69" s="18">
        <v>54</v>
      </c>
      <c r="B69" s="39">
        <v>98.35</v>
      </c>
      <c r="C69" s="40" t="s">
        <v>57</v>
      </c>
      <c r="D69" s="40" t="s">
        <v>182</v>
      </c>
      <c r="E69" s="41">
        <v>44736</v>
      </c>
      <c r="I69" s="17"/>
      <c r="J69" s="27"/>
      <c r="K69" s="27"/>
      <c r="L69" s="26"/>
      <c r="M69" s="20"/>
    </row>
    <row r="70" spans="1:13" ht="12.75">
      <c r="A70" s="18">
        <v>55</v>
      </c>
      <c r="B70" s="39">
        <v>13023.44</v>
      </c>
      <c r="C70" s="40" t="s">
        <v>17</v>
      </c>
      <c r="D70" s="40" t="s">
        <v>183</v>
      </c>
      <c r="E70" s="41">
        <v>44736</v>
      </c>
      <c r="I70" s="17"/>
      <c r="J70" s="27"/>
      <c r="K70" s="27"/>
      <c r="L70" s="26"/>
      <c r="M70" s="20"/>
    </row>
    <row r="71" spans="1:13" ht="12.75">
      <c r="A71" s="18">
        <v>56</v>
      </c>
      <c r="B71" s="39">
        <v>27432.1</v>
      </c>
      <c r="C71" s="40" t="s">
        <v>17</v>
      </c>
      <c r="D71" s="40" t="s">
        <v>184</v>
      </c>
      <c r="E71" s="41">
        <v>44736</v>
      </c>
      <c r="I71" s="17"/>
      <c r="J71" s="27"/>
      <c r="K71" s="27"/>
      <c r="L71" s="26"/>
      <c r="M71" s="20"/>
    </row>
    <row r="72" spans="1:13" ht="12.75">
      <c r="A72" s="18">
        <v>57</v>
      </c>
      <c r="B72" s="39">
        <v>1036.49</v>
      </c>
      <c r="C72" s="40" t="s">
        <v>58</v>
      </c>
      <c r="D72" s="40" t="s">
        <v>185</v>
      </c>
      <c r="E72" s="41">
        <v>44736</v>
      </c>
      <c r="I72" s="17"/>
      <c r="J72" s="27"/>
      <c r="K72" s="27"/>
      <c r="L72" s="26"/>
      <c r="M72" s="20"/>
    </row>
    <row r="73" spans="1:13" ht="12.75">
      <c r="A73" s="18">
        <v>58</v>
      </c>
      <c r="B73" s="39">
        <v>259.6</v>
      </c>
      <c r="C73" s="40" t="s">
        <v>59</v>
      </c>
      <c r="D73" s="40" t="s">
        <v>186</v>
      </c>
      <c r="E73" s="41">
        <v>44736</v>
      </c>
      <c r="I73" s="17"/>
      <c r="J73" s="27"/>
      <c r="K73" s="27"/>
      <c r="L73" s="26"/>
      <c r="M73" s="20"/>
    </row>
    <row r="74" spans="1:13" ht="12.75">
      <c r="A74" s="18">
        <v>59</v>
      </c>
      <c r="B74" s="39">
        <v>1807.78</v>
      </c>
      <c r="C74" s="40" t="s">
        <v>60</v>
      </c>
      <c r="D74" s="40" t="s">
        <v>187</v>
      </c>
      <c r="E74" s="41">
        <v>44736</v>
      </c>
      <c r="I74" s="17"/>
      <c r="J74" s="27"/>
      <c r="K74" s="27"/>
      <c r="L74" s="26"/>
      <c r="M74" s="20"/>
    </row>
    <row r="75" spans="1:13" ht="12.75">
      <c r="A75" s="18">
        <v>60</v>
      </c>
      <c r="B75" s="39">
        <v>1081.62</v>
      </c>
      <c r="C75" s="40" t="s">
        <v>60</v>
      </c>
      <c r="D75" s="40" t="s">
        <v>166</v>
      </c>
      <c r="E75" s="41">
        <v>44736</v>
      </c>
      <c r="I75" s="17"/>
      <c r="J75" s="27"/>
      <c r="K75" s="27"/>
      <c r="L75" s="26"/>
      <c r="M75" s="20"/>
    </row>
    <row r="76" spans="1:13" ht="12.75">
      <c r="A76" s="18">
        <v>61</v>
      </c>
      <c r="B76" s="39">
        <v>139.04</v>
      </c>
      <c r="C76" s="40" t="s">
        <v>61</v>
      </c>
      <c r="D76" s="40" t="s">
        <v>167</v>
      </c>
      <c r="E76" s="41">
        <v>44736</v>
      </c>
      <c r="I76" s="17"/>
      <c r="J76" s="27"/>
      <c r="K76" s="27"/>
      <c r="L76" s="26"/>
      <c r="M76" s="20"/>
    </row>
    <row r="77" spans="1:13" ht="12.75">
      <c r="A77" s="18">
        <v>62</v>
      </c>
      <c r="B77" s="39">
        <v>271.43</v>
      </c>
      <c r="C77" s="40" t="s">
        <v>62</v>
      </c>
      <c r="D77" s="40" t="s">
        <v>168</v>
      </c>
      <c r="E77" s="41">
        <v>44736</v>
      </c>
      <c r="I77" s="17"/>
      <c r="J77" s="27"/>
      <c r="K77" s="27"/>
      <c r="L77" s="26"/>
      <c r="M77" s="20"/>
    </row>
    <row r="78" spans="1:13" ht="12.75">
      <c r="A78" s="18">
        <v>63</v>
      </c>
      <c r="B78" s="39">
        <v>207.31</v>
      </c>
      <c r="C78" s="40" t="s">
        <v>63</v>
      </c>
      <c r="D78" s="40" t="s">
        <v>169</v>
      </c>
      <c r="E78" s="41">
        <v>44736</v>
      </c>
      <c r="I78" s="17"/>
      <c r="J78" s="27"/>
      <c r="K78" s="27"/>
      <c r="L78" s="26"/>
      <c r="M78" s="20"/>
    </row>
    <row r="79" spans="1:13" ht="12.75">
      <c r="A79" s="18">
        <v>64</v>
      </c>
      <c r="B79" s="39">
        <v>307.21</v>
      </c>
      <c r="C79" s="40" t="s">
        <v>64</v>
      </c>
      <c r="D79" s="40" t="s">
        <v>23</v>
      </c>
      <c r="E79" s="41">
        <v>44739</v>
      </c>
      <c r="I79" s="17"/>
      <c r="J79" s="27"/>
      <c r="K79" s="27"/>
      <c r="L79" s="26"/>
      <c r="M79" s="20"/>
    </row>
    <row r="80" spans="1:13" ht="12.75">
      <c r="A80" s="18">
        <v>65</v>
      </c>
      <c r="B80" s="39">
        <v>56.16</v>
      </c>
      <c r="C80" s="40" t="s">
        <v>65</v>
      </c>
      <c r="D80" s="40" t="s">
        <v>170</v>
      </c>
      <c r="E80" s="41">
        <v>44739</v>
      </c>
      <c r="I80" s="17"/>
      <c r="J80" s="27"/>
      <c r="K80" s="27"/>
      <c r="L80" s="26"/>
      <c r="M80" s="20"/>
    </row>
    <row r="81" spans="1:13" ht="12.75">
      <c r="A81" s="18">
        <v>66</v>
      </c>
      <c r="B81" s="39">
        <v>1000</v>
      </c>
      <c r="C81" s="40" t="s">
        <v>66</v>
      </c>
      <c r="D81" s="40" t="s">
        <v>171</v>
      </c>
      <c r="E81" s="41">
        <v>44739</v>
      </c>
      <c r="I81" s="17"/>
      <c r="J81" s="27"/>
      <c r="K81" s="27"/>
      <c r="L81" s="26"/>
      <c r="M81" s="20"/>
    </row>
    <row r="82" spans="1:13" ht="12.75">
      <c r="A82" s="18">
        <v>67</v>
      </c>
      <c r="B82" s="39">
        <v>88.31</v>
      </c>
      <c r="C82" s="40" t="s">
        <v>67</v>
      </c>
      <c r="D82" s="40" t="s">
        <v>172</v>
      </c>
      <c r="E82" s="41">
        <v>44740</v>
      </c>
      <c r="I82" s="17"/>
      <c r="J82" s="27"/>
      <c r="K82" s="27"/>
      <c r="L82" s="26"/>
      <c r="M82" s="20"/>
    </row>
    <row r="83" spans="1:13" ht="12.75">
      <c r="A83" s="18">
        <v>68</v>
      </c>
      <c r="B83" s="39">
        <v>19186</v>
      </c>
      <c r="C83" s="40" t="s">
        <v>30</v>
      </c>
      <c r="D83" s="40" t="s">
        <v>173</v>
      </c>
      <c r="E83" s="41">
        <v>44740</v>
      </c>
      <c r="I83" s="17"/>
      <c r="J83" s="27"/>
      <c r="K83" s="27"/>
      <c r="L83" s="26"/>
      <c r="M83" s="20"/>
    </row>
    <row r="84" spans="1:13" ht="12.75">
      <c r="A84" s="18">
        <v>69</v>
      </c>
      <c r="B84" s="39">
        <v>12.99</v>
      </c>
      <c r="C84" s="40" t="s">
        <v>68</v>
      </c>
      <c r="D84" s="40" t="s">
        <v>174</v>
      </c>
      <c r="E84" s="41">
        <v>44740</v>
      </c>
      <c r="I84" s="17"/>
      <c r="J84" s="27"/>
      <c r="K84" s="27"/>
      <c r="L84" s="26"/>
      <c r="M84" s="20"/>
    </row>
    <row r="85" spans="1:13" ht="12.75">
      <c r="A85" s="18">
        <v>70</v>
      </c>
      <c r="B85" s="39">
        <v>122.64</v>
      </c>
      <c r="C85" s="40" t="s">
        <v>69</v>
      </c>
      <c r="D85" s="40" t="s">
        <v>174</v>
      </c>
      <c r="E85" s="41">
        <v>44740</v>
      </c>
      <c r="I85" s="17"/>
      <c r="J85" s="27"/>
      <c r="K85" s="27"/>
      <c r="L85" s="26"/>
      <c r="M85" s="20"/>
    </row>
    <row r="86" spans="1:13" ht="12.75">
      <c r="A86" s="18">
        <v>71</v>
      </c>
      <c r="B86" s="39">
        <v>419.02</v>
      </c>
      <c r="C86" s="40" t="s">
        <v>70</v>
      </c>
      <c r="D86" s="40" t="s">
        <v>175</v>
      </c>
      <c r="E86" s="41">
        <v>44740</v>
      </c>
      <c r="I86" s="17"/>
      <c r="J86" s="27"/>
      <c r="K86" s="27"/>
      <c r="L86" s="26"/>
      <c r="M86" s="20"/>
    </row>
    <row r="87" spans="1:13" ht="12.75">
      <c r="A87" s="18">
        <v>72</v>
      </c>
      <c r="B87" s="39">
        <v>3302.11</v>
      </c>
      <c r="C87" s="40" t="s">
        <v>37</v>
      </c>
      <c r="D87" s="40" t="s">
        <v>176</v>
      </c>
      <c r="E87" s="41">
        <v>44740</v>
      </c>
      <c r="I87" s="17"/>
      <c r="J87" s="27"/>
      <c r="K87" s="27"/>
      <c r="L87" s="26"/>
      <c r="M87" s="20"/>
    </row>
    <row r="88" spans="1:13" ht="12.75">
      <c r="A88" s="18">
        <v>73</v>
      </c>
      <c r="B88" s="39">
        <v>3702.09</v>
      </c>
      <c r="C88" s="40" t="s">
        <v>37</v>
      </c>
      <c r="D88" s="40" t="s">
        <v>177</v>
      </c>
      <c r="E88" s="41">
        <v>44740</v>
      </c>
      <c r="I88" s="17"/>
      <c r="J88" s="27"/>
      <c r="K88" s="27"/>
      <c r="L88" s="26"/>
      <c r="M88" s="20"/>
    </row>
    <row r="89" spans="1:13" ht="12.75">
      <c r="A89" s="18">
        <v>74</v>
      </c>
      <c r="B89" s="39">
        <v>4165.58</v>
      </c>
      <c r="C89" s="40" t="s">
        <v>37</v>
      </c>
      <c r="D89" s="40" t="s">
        <v>165</v>
      </c>
      <c r="E89" s="41">
        <v>44740</v>
      </c>
      <c r="I89" s="17"/>
      <c r="J89" s="27"/>
      <c r="K89" s="27"/>
      <c r="L89" s="26"/>
      <c r="M89" s="20"/>
    </row>
    <row r="90" spans="1:13" ht="12.75">
      <c r="A90" s="18">
        <v>75</v>
      </c>
      <c r="B90" s="39">
        <v>60.22</v>
      </c>
      <c r="C90" s="40" t="s">
        <v>71</v>
      </c>
      <c r="D90" s="40" t="s">
        <v>164</v>
      </c>
      <c r="E90" s="41">
        <v>44740</v>
      </c>
      <c r="I90" s="17"/>
      <c r="J90" s="27"/>
      <c r="K90" s="27"/>
      <c r="L90" s="26"/>
      <c r="M90" s="20"/>
    </row>
    <row r="91" spans="1:13" ht="12.75">
      <c r="A91" s="18">
        <v>76</v>
      </c>
      <c r="B91" s="39">
        <v>275.03</v>
      </c>
      <c r="C91" s="40" t="s">
        <v>71</v>
      </c>
      <c r="D91" s="40" t="s">
        <v>162</v>
      </c>
      <c r="E91" s="41">
        <v>44740</v>
      </c>
      <c r="I91" s="17"/>
      <c r="J91" s="27"/>
      <c r="K91" s="27"/>
      <c r="L91" s="26"/>
      <c r="M91" s="20"/>
    </row>
    <row r="92" spans="1:13" ht="12.75">
      <c r="A92" s="18">
        <v>77</v>
      </c>
      <c r="B92" s="39">
        <v>181.94</v>
      </c>
      <c r="C92" s="40" t="s">
        <v>72</v>
      </c>
      <c r="D92" s="40" t="s">
        <v>163</v>
      </c>
      <c r="E92" s="41">
        <v>44740</v>
      </c>
      <c r="I92" s="17"/>
      <c r="J92" s="27"/>
      <c r="K92" s="27"/>
      <c r="L92" s="26"/>
      <c r="M92" s="20"/>
    </row>
    <row r="93" spans="1:13" ht="12.75">
      <c r="A93" s="18">
        <v>78</v>
      </c>
      <c r="B93" s="39">
        <v>37.13</v>
      </c>
      <c r="C93" s="40" t="s">
        <v>22</v>
      </c>
      <c r="D93" s="40" t="s">
        <v>161</v>
      </c>
      <c r="E93" s="41">
        <v>44740</v>
      </c>
      <c r="I93" s="17"/>
      <c r="J93" s="27"/>
      <c r="K93" s="27"/>
      <c r="L93" s="26"/>
      <c r="M93" s="20"/>
    </row>
    <row r="94" spans="1:13" ht="12.75">
      <c r="A94" s="18">
        <v>79</v>
      </c>
      <c r="B94" s="39">
        <v>59741.29</v>
      </c>
      <c r="C94" s="40" t="s">
        <v>73</v>
      </c>
      <c r="D94" s="40" t="s">
        <v>160</v>
      </c>
      <c r="E94" s="41">
        <v>44741</v>
      </c>
      <c r="I94" s="17"/>
      <c r="J94" s="27"/>
      <c r="K94" s="27"/>
      <c r="L94" s="26"/>
      <c r="M94" s="20"/>
    </row>
    <row r="95" spans="1:13" ht="12.75">
      <c r="A95" s="18">
        <v>80</v>
      </c>
      <c r="B95" s="39">
        <v>15162</v>
      </c>
      <c r="C95" s="40" t="s">
        <v>74</v>
      </c>
      <c r="D95" s="40" t="s">
        <v>159</v>
      </c>
      <c r="E95" s="41">
        <v>44741</v>
      </c>
      <c r="I95" s="17"/>
      <c r="J95" s="27"/>
      <c r="K95" s="27"/>
      <c r="L95" s="26"/>
      <c r="M95" s="20"/>
    </row>
    <row r="96" spans="1:13" ht="12.75">
      <c r="A96" s="18">
        <v>81</v>
      </c>
      <c r="B96" s="39">
        <v>53876.11</v>
      </c>
      <c r="C96" s="40" t="s">
        <v>75</v>
      </c>
      <c r="D96" s="40" t="s">
        <v>158</v>
      </c>
      <c r="E96" s="41">
        <v>44741</v>
      </c>
      <c r="I96" s="17"/>
      <c r="J96" s="27"/>
      <c r="K96" s="27"/>
      <c r="L96" s="26"/>
      <c r="M96" s="20"/>
    </row>
    <row r="97" spans="1:13" ht="12.75">
      <c r="A97" s="18">
        <v>82</v>
      </c>
      <c r="B97" s="39">
        <v>84372.82</v>
      </c>
      <c r="C97" s="40" t="s">
        <v>76</v>
      </c>
      <c r="D97" s="40" t="s">
        <v>157</v>
      </c>
      <c r="E97" s="41">
        <v>44741</v>
      </c>
      <c r="I97" s="17"/>
      <c r="J97" s="27"/>
      <c r="K97" s="27"/>
      <c r="L97" s="26"/>
      <c r="M97" s="20"/>
    </row>
    <row r="98" spans="1:13" ht="12.75">
      <c r="A98" s="18">
        <v>83</v>
      </c>
      <c r="B98" s="39">
        <v>17922.76</v>
      </c>
      <c r="C98" s="40" t="s">
        <v>77</v>
      </c>
      <c r="D98" s="40" t="s">
        <v>156</v>
      </c>
      <c r="E98" s="41">
        <v>44741</v>
      </c>
      <c r="I98" s="17"/>
      <c r="J98" s="27"/>
      <c r="K98" s="27"/>
      <c r="L98" s="26"/>
      <c r="M98" s="20"/>
    </row>
    <row r="99" spans="1:13" ht="12.75">
      <c r="A99" s="18">
        <v>84</v>
      </c>
      <c r="B99" s="39">
        <v>4222.12</v>
      </c>
      <c r="C99" s="40" t="s">
        <v>78</v>
      </c>
      <c r="D99" s="40" t="s">
        <v>155</v>
      </c>
      <c r="E99" s="41">
        <v>44741</v>
      </c>
      <c r="I99" s="17"/>
      <c r="J99" s="27"/>
      <c r="K99" s="27"/>
      <c r="L99" s="26"/>
      <c r="M99" s="20"/>
    </row>
    <row r="100" spans="1:13" ht="12.75">
      <c r="A100" s="18">
        <v>85</v>
      </c>
      <c r="B100" s="39">
        <v>8267.01</v>
      </c>
      <c r="C100" s="40" t="s">
        <v>79</v>
      </c>
      <c r="D100" s="40" t="s">
        <v>154</v>
      </c>
      <c r="E100" s="41">
        <v>44741</v>
      </c>
      <c r="I100" s="17"/>
      <c r="J100" s="27"/>
      <c r="K100" s="27"/>
      <c r="L100" s="26"/>
      <c r="M100" s="20"/>
    </row>
    <row r="101" spans="1:13" ht="12.75">
      <c r="A101" s="18">
        <v>86</v>
      </c>
      <c r="B101" s="39">
        <v>478.78</v>
      </c>
      <c r="C101" s="40" t="s">
        <v>80</v>
      </c>
      <c r="D101" s="40" t="s">
        <v>153</v>
      </c>
      <c r="E101" s="41">
        <v>44741</v>
      </c>
      <c r="I101" s="17"/>
      <c r="J101" s="27"/>
      <c r="K101" s="27"/>
      <c r="L101" s="26"/>
      <c r="M101" s="20"/>
    </row>
    <row r="102" spans="1:13" ht="12.75">
      <c r="A102" s="18">
        <v>87</v>
      </c>
      <c r="B102" s="39">
        <v>905.55</v>
      </c>
      <c r="C102" s="40" t="s">
        <v>81</v>
      </c>
      <c r="D102" s="40" t="s">
        <v>152</v>
      </c>
      <c r="E102" s="41">
        <v>44741</v>
      </c>
      <c r="I102" s="17"/>
      <c r="J102" s="27"/>
      <c r="K102" s="27"/>
      <c r="L102" s="26"/>
      <c r="M102" s="20"/>
    </row>
    <row r="103" spans="1:13" ht="12.75">
      <c r="A103" s="18">
        <v>88</v>
      </c>
      <c r="B103" s="39">
        <v>33.56</v>
      </c>
      <c r="C103" s="40" t="s">
        <v>82</v>
      </c>
      <c r="D103" s="40" t="s">
        <v>151</v>
      </c>
      <c r="E103" s="41">
        <v>44741</v>
      </c>
      <c r="I103" s="17"/>
      <c r="J103" s="27"/>
      <c r="K103" s="27"/>
      <c r="L103" s="26"/>
      <c r="M103" s="20"/>
    </row>
    <row r="104" spans="1:13" ht="12.75">
      <c r="A104" s="18">
        <v>89</v>
      </c>
      <c r="B104" s="39">
        <v>167227.07</v>
      </c>
      <c r="C104" s="40" t="s">
        <v>83</v>
      </c>
      <c r="D104" s="40" t="s">
        <v>150</v>
      </c>
      <c r="E104" s="41">
        <v>44741</v>
      </c>
      <c r="I104" s="17"/>
      <c r="J104" s="27"/>
      <c r="K104" s="27"/>
      <c r="L104" s="26"/>
      <c r="M104" s="20"/>
    </row>
    <row r="105" spans="1:13" ht="12.75">
      <c r="A105" s="18">
        <v>90</v>
      </c>
      <c r="B105" s="39">
        <v>20</v>
      </c>
      <c r="C105" s="40" t="s">
        <v>20</v>
      </c>
      <c r="D105" s="40" t="s">
        <v>149</v>
      </c>
      <c r="E105" s="41">
        <v>44742</v>
      </c>
      <c r="I105" s="17"/>
      <c r="J105" s="27"/>
      <c r="K105" s="27"/>
      <c r="L105" s="26"/>
      <c r="M105" s="20"/>
    </row>
    <row r="106" spans="1:13" ht="12.75">
      <c r="A106" s="18">
        <v>91</v>
      </c>
      <c r="B106" s="39">
        <v>119</v>
      </c>
      <c r="C106" s="40" t="s">
        <v>84</v>
      </c>
      <c r="D106" s="40" t="s">
        <v>147</v>
      </c>
      <c r="E106" s="41">
        <v>44742</v>
      </c>
      <c r="I106" s="17"/>
      <c r="J106" s="27"/>
      <c r="K106" s="27"/>
      <c r="L106" s="26"/>
      <c r="M106" s="20"/>
    </row>
    <row r="107" spans="1:13" ht="12.75">
      <c r="A107" s="18">
        <v>92</v>
      </c>
      <c r="B107" s="39">
        <v>119</v>
      </c>
      <c r="C107" s="40" t="s">
        <v>84</v>
      </c>
      <c r="D107" s="40" t="s">
        <v>147</v>
      </c>
      <c r="E107" s="41">
        <v>44742</v>
      </c>
      <c r="I107" s="17"/>
      <c r="J107" s="27"/>
      <c r="K107" s="27"/>
      <c r="L107" s="26"/>
      <c r="M107" s="20"/>
    </row>
    <row r="108" spans="1:13" ht="12.75">
      <c r="A108" s="18">
        <v>93</v>
      </c>
      <c r="B108" s="39">
        <v>119</v>
      </c>
      <c r="C108" s="40" t="s">
        <v>84</v>
      </c>
      <c r="D108" s="40" t="s">
        <v>147</v>
      </c>
      <c r="E108" s="41">
        <v>44742</v>
      </c>
      <c r="I108" s="17"/>
      <c r="J108" s="27"/>
      <c r="K108" s="27"/>
      <c r="L108" s="26"/>
      <c r="M108" s="20"/>
    </row>
    <row r="109" spans="1:13" ht="12.75">
      <c r="A109" s="18">
        <v>94</v>
      </c>
      <c r="B109" s="39">
        <v>119</v>
      </c>
      <c r="C109" s="40" t="s">
        <v>84</v>
      </c>
      <c r="D109" s="40" t="s">
        <v>147</v>
      </c>
      <c r="E109" s="41">
        <v>44742</v>
      </c>
      <c r="I109" s="17"/>
      <c r="J109" s="27"/>
      <c r="K109" s="27"/>
      <c r="L109" s="26"/>
      <c r="M109" s="20"/>
    </row>
    <row r="110" spans="1:13" ht="12.75">
      <c r="A110" s="18">
        <v>95</v>
      </c>
      <c r="B110" s="39">
        <v>119</v>
      </c>
      <c r="C110" s="40" t="s">
        <v>84</v>
      </c>
      <c r="D110" s="40" t="s">
        <v>147</v>
      </c>
      <c r="E110" s="41">
        <v>44742</v>
      </c>
      <c r="I110" s="17"/>
      <c r="J110" s="27"/>
      <c r="K110" s="27"/>
      <c r="L110" s="26"/>
      <c r="M110" s="20"/>
    </row>
    <row r="111" spans="1:13" ht="12.75">
      <c r="A111" s="18">
        <v>96</v>
      </c>
      <c r="B111" s="39">
        <v>119</v>
      </c>
      <c r="C111" s="40" t="s">
        <v>84</v>
      </c>
      <c r="D111" s="40" t="s">
        <v>147</v>
      </c>
      <c r="E111" s="41">
        <v>44742</v>
      </c>
      <c r="I111" s="17"/>
      <c r="J111" s="27"/>
      <c r="K111" s="27"/>
      <c r="L111" s="26"/>
      <c r="M111" s="20"/>
    </row>
    <row r="112" spans="1:13" ht="12.75">
      <c r="A112" s="18">
        <v>97</v>
      </c>
      <c r="B112" s="39">
        <v>119</v>
      </c>
      <c r="C112" s="40" t="s">
        <v>84</v>
      </c>
      <c r="D112" s="40" t="s">
        <v>147</v>
      </c>
      <c r="E112" s="41">
        <v>44742</v>
      </c>
      <c r="I112" s="17"/>
      <c r="J112" s="27"/>
      <c r="K112" s="27"/>
      <c r="L112" s="26"/>
      <c r="M112" s="20"/>
    </row>
    <row r="113" spans="1:13" ht="12.75">
      <c r="A113" s="18">
        <v>98</v>
      </c>
      <c r="B113" s="39">
        <v>6880</v>
      </c>
      <c r="C113" s="40" t="s">
        <v>101</v>
      </c>
      <c r="D113" s="40" t="s">
        <v>148</v>
      </c>
      <c r="E113" s="41">
        <v>44735</v>
      </c>
      <c r="I113" s="17"/>
      <c r="J113" s="27"/>
      <c r="K113" s="27"/>
      <c r="L113" s="26"/>
      <c r="M113" s="20"/>
    </row>
    <row r="114" spans="1:5" ht="12.75">
      <c r="A114" s="34"/>
      <c r="B114" s="31">
        <f>SUM(B16:B113)</f>
        <v>582921.75</v>
      </c>
      <c r="C114" s="30"/>
      <c r="D114" s="30"/>
      <c r="E114" s="30"/>
    </row>
    <row r="115" s="30" customFormat="1" ht="12.75">
      <c r="A115" s="29"/>
    </row>
    <row r="116" spans="1:5" s="30" customFormat="1" ht="12.75">
      <c r="A116" s="22" t="s">
        <v>10</v>
      </c>
      <c r="B116" s="10"/>
      <c r="C116" s="20"/>
      <c r="D116" s="20"/>
      <c r="E116" s="10"/>
    </row>
    <row r="117" spans="1:5" ht="12.75">
      <c r="A117" s="23" t="s">
        <v>0</v>
      </c>
      <c r="B117" s="24" t="s">
        <v>1</v>
      </c>
      <c r="C117" s="25" t="s">
        <v>2</v>
      </c>
      <c r="D117" s="24" t="s">
        <v>3</v>
      </c>
      <c r="E117" s="25" t="s">
        <v>6</v>
      </c>
    </row>
    <row r="118" spans="1:5" ht="12.75">
      <c r="A118" s="19">
        <v>1</v>
      </c>
      <c r="B118" s="39">
        <v>1090.78</v>
      </c>
      <c r="C118" s="40" t="s">
        <v>89</v>
      </c>
      <c r="D118" s="40" t="s">
        <v>86</v>
      </c>
      <c r="E118" s="41">
        <v>44732</v>
      </c>
    </row>
    <row r="119" spans="1:5" ht="12.75">
      <c r="A119" s="19">
        <v>2</v>
      </c>
      <c r="B119" s="39">
        <v>9.24</v>
      </c>
      <c r="C119" s="40" t="s">
        <v>88</v>
      </c>
      <c r="D119" s="40" t="s">
        <v>86</v>
      </c>
      <c r="E119" s="41">
        <v>44732</v>
      </c>
    </row>
    <row r="120" spans="1:5" ht="12.75">
      <c r="A120" s="19">
        <v>3</v>
      </c>
      <c r="B120" s="39">
        <v>66545.26</v>
      </c>
      <c r="C120" s="40" t="s">
        <v>87</v>
      </c>
      <c r="D120" s="40" t="s">
        <v>86</v>
      </c>
      <c r="E120" s="41">
        <v>44732</v>
      </c>
    </row>
    <row r="121" spans="1:5" ht="12.75">
      <c r="A121" s="19">
        <v>4</v>
      </c>
      <c r="B121" s="39">
        <v>250</v>
      </c>
      <c r="C121" s="40" t="s">
        <v>91</v>
      </c>
      <c r="D121" s="40" t="s">
        <v>86</v>
      </c>
      <c r="E121" s="41">
        <v>44734</v>
      </c>
    </row>
    <row r="122" spans="1:5" ht="12.75">
      <c r="A122" s="19">
        <v>5</v>
      </c>
      <c r="B122" s="39">
        <v>75.84</v>
      </c>
      <c r="C122" s="40" t="s">
        <v>88</v>
      </c>
      <c r="D122" s="40" t="s">
        <v>86</v>
      </c>
      <c r="E122" s="41">
        <v>44734</v>
      </c>
    </row>
    <row r="123" spans="1:5" ht="12.75">
      <c r="A123" s="19">
        <v>6</v>
      </c>
      <c r="B123" s="39">
        <v>141.46</v>
      </c>
      <c r="C123" s="40" t="s">
        <v>88</v>
      </c>
      <c r="D123" s="40" t="s">
        <v>86</v>
      </c>
      <c r="E123" s="41">
        <v>44734</v>
      </c>
    </row>
    <row r="124" spans="1:5" ht="12.75">
      <c r="A124" s="19">
        <v>7</v>
      </c>
      <c r="B124" s="39">
        <v>101.87</v>
      </c>
      <c r="C124" s="40" t="s">
        <v>88</v>
      </c>
      <c r="D124" s="40" t="s">
        <v>86</v>
      </c>
      <c r="E124" s="41">
        <v>44734</v>
      </c>
    </row>
    <row r="125" spans="1:5" ht="12.75">
      <c r="A125" s="19">
        <v>8</v>
      </c>
      <c r="B125" s="39">
        <v>166.58</v>
      </c>
      <c r="C125" s="40" t="s">
        <v>90</v>
      </c>
      <c r="D125" s="40" t="s">
        <v>86</v>
      </c>
      <c r="E125" s="41">
        <v>44734</v>
      </c>
    </row>
    <row r="126" spans="1:5" ht="12.75">
      <c r="A126" s="19">
        <v>9</v>
      </c>
      <c r="B126" s="39">
        <v>81.76</v>
      </c>
      <c r="C126" s="40" t="s">
        <v>90</v>
      </c>
      <c r="D126" s="40" t="s">
        <v>86</v>
      </c>
      <c r="E126" s="41">
        <v>44734</v>
      </c>
    </row>
    <row r="127" spans="1:5" ht="12.75">
      <c r="A127" s="19">
        <v>10</v>
      </c>
      <c r="B127" s="39">
        <v>151.27</v>
      </c>
      <c r="C127" s="40" t="s">
        <v>90</v>
      </c>
      <c r="D127" s="40" t="s">
        <v>86</v>
      </c>
      <c r="E127" s="41">
        <v>44734</v>
      </c>
    </row>
    <row r="128" spans="1:5" ht="12.75">
      <c r="A128" s="19">
        <v>11</v>
      </c>
      <c r="B128" s="39">
        <v>164.73</v>
      </c>
      <c r="C128" s="40" t="s">
        <v>90</v>
      </c>
      <c r="D128" s="40" t="s">
        <v>86</v>
      </c>
      <c r="E128" s="41">
        <v>44734</v>
      </c>
    </row>
    <row r="129" spans="1:5" ht="12.75">
      <c r="A129" s="19">
        <v>12</v>
      </c>
      <c r="B129" s="39">
        <v>71.37</v>
      </c>
      <c r="C129" s="40" t="s">
        <v>90</v>
      </c>
      <c r="D129" s="40" t="s">
        <v>86</v>
      </c>
      <c r="E129" s="41">
        <v>44734</v>
      </c>
    </row>
    <row r="130" spans="1:5" ht="12.75">
      <c r="A130" s="19">
        <v>13</v>
      </c>
      <c r="B130" s="39">
        <v>3.58</v>
      </c>
      <c r="C130" s="40" t="s">
        <v>90</v>
      </c>
      <c r="D130" s="40" t="s">
        <v>86</v>
      </c>
      <c r="E130" s="41">
        <v>44734</v>
      </c>
    </row>
    <row r="131" spans="1:5" ht="12.75">
      <c r="A131" s="19">
        <v>14</v>
      </c>
      <c r="B131" s="39">
        <v>900</v>
      </c>
      <c r="C131" s="40" t="s">
        <v>93</v>
      </c>
      <c r="D131" s="40" t="s">
        <v>92</v>
      </c>
      <c r="E131" s="41">
        <v>44735</v>
      </c>
    </row>
    <row r="132" spans="1:5" ht="12.75">
      <c r="A132" s="19">
        <v>15</v>
      </c>
      <c r="B132" s="39">
        <v>428.72</v>
      </c>
      <c r="C132" s="40" t="s">
        <v>90</v>
      </c>
      <c r="D132" s="40" t="s">
        <v>86</v>
      </c>
      <c r="E132" s="41">
        <v>44735</v>
      </c>
    </row>
    <row r="133" spans="1:11" ht="12.75">
      <c r="A133" s="19">
        <v>16</v>
      </c>
      <c r="B133" s="39">
        <v>98.04</v>
      </c>
      <c r="C133" s="40" t="s">
        <v>90</v>
      </c>
      <c r="D133" s="40" t="s">
        <v>86</v>
      </c>
      <c r="E133" s="41">
        <v>44735</v>
      </c>
      <c r="H133" s="17"/>
      <c r="I133" s="27"/>
      <c r="J133" s="27"/>
      <c r="K133" s="26"/>
    </row>
    <row r="134" spans="1:11" ht="12.75">
      <c r="A134" s="19">
        <v>17</v>
      </c>
      <c r="B134" s="39">
        <v>493.85</v>
      </c>
      <c r="C134" s="40" t="s">
        <v>90</v>
      </c>
      <c r="D134" s="40" t="s">
        <v>86</v>
      </c>
      <c r="E134" s="41">
        <v>44735</v>
      </c>
      <c r="H134" s="17"/>
      <c r="I134" s="27"/>
      <c r="J134" s="27"/>
      <c r="K134" s="26"/>
    </row>
    <row r="135" spans="1:11" ht="12.75">
      <c r="A135" s="19">
        <v>18</v>
      </c>
      <c r="B135" s="39">
        <v>187.71</v>
      </c>
      <c r="C135" s="40" t="s">
        <v>90</v>
      </c>
      <c r="D135" s="40" t="s">
        <v>86</v>
      </c>
      <c r="E135" s="41">
        <v>44735</v>
      </c>
      <c r="H135" s="17"/>
      <c r="I135" s="27"/>
      <c r="J135" s="27"/>
      <c r="K135" s="26"/>
    </row>
    <row r="136" spans="1:11" s="30" customFormat="1" ht="12.75">
      <c r="A136" s="19">
        <v>19</v>
      </c>
      <c r="B136" s="39">
        <v>134.55</v>
      </c>
      <c r="C136" s="40" t="s">
        <v>90</v>
      </c>
      <c r="D136" s="40" t="s">
        <v>86</v>
      </c>
      <c r="E136" s="41">
        <v>44735</v>
      </c>
      <c r="H136" s="36"/>
      <c r="I136" s="37"/>
      <c r="J136" s="37"/>
      <c r="K136" s="38"/>
    </row>
    <row r="137" spans="1:11" ht="12.75">
      <c r="A137" s="19">
        <v>20</v>
      </c>
      <c r="B137" s="39">
        <v>349.43</v>
      </c>
      <c r="C137" s="40" t="s">
        <v>88</v>
      </c>
      <c r="D137" s="40" t="s">
        <v>86</v>
      </c>
      <c r="E137" s="41">
        <v>44735</v>
      </c>
      <c r="H137" s="17"/>
      <c r="I137" s="27"/>
      <c r="J137" s="27"/>
      <c r="K137" s="26"/>
    </row>
    <row r="138" spans="1:11" ht="12.75">
      <c r="A138" s="19">
        <v>21</v>
      </c>
      <c r="B138" s="39">
        <v>197.01</v>
      </c>
      <c r="C138" s="40" t="s">
        <v>90</v>
      </c>
      <c r="D138" s="40" t="s">
        <v>86</v>
      </c>
      <c r="E138" s="41">
        <v>44735</v>
      </c>
      <c r="H138" s="17"/>
      <c r="I138" s="27"/>
      <c r="J138" s="27"/>
      <c r="K138" s="26"/>
    </row>
    <row r="139" spans="1:11" ht="12.75">
      <c r="A139" s="19">
        <v>22</v>
      </c>
      <c r="B139" s="17">
        <v>60.9</v>
      </c>
      <c r="C139" s="27" t="s">
        <v>100</v>
      </c>
      <c r="D139" s="40" t="s">
        <v>86</v>
      </c>
      <c r="E139" s="26">
        <v>44735</v>
      </c>
      <c r="H139" s="17"/>
      <c r="I139" s="27"/>
      <c r="J139" s="27"/>
      <c r="K139" s="26"/>
    </row>
    <row r="140" spans="1:11" ht="12.75">
      <c r="A140" s="19">
        <v>23</v>
      </c>
      <c r="B140" s="39">
        <v>66.62</v>
      </c>
      <c r="C140" s="40" t="s">
        <v>21</v>
      </c>
      <c r="D140" s="40" t="s">
        <v>86</v>
      </c>
      <c r="E140" s="41">
        <v>44739</v>
      </c>
      <c r="H140" s="17"/>
      <c r="I140" s="27"/>
      <c r="J140" s="27"/>
      <c r="K140" s="26"/>
    </row>
    <row r="141" spans="1:11" ht="12.75">
      <c r="A141" s="19">
        <v>24</v>
      </c>
      <c r="B141" s="39">
        <v>62.91</v>
      </c>
      <c r="C141" s="40" t="s">
        <v>21</v>
      </c>
      <c r="D141" s="40" t="s">
        <v>86</v>
      </c>
      <c r="E141" s="41">
        <v>44739</v>
      </c>
      <c r="H141" s="17"/>
      <c r="I141" s="27"/>
      <c r="J141" s="27"/>
      <c r="K141" s="26"/>
    </row>
    <row r="142" spans="1:11" ht="12.75">
      <c r="A142" s="19">
        <v>25</v>
      </c>
      <c r="B142" s="39">
        <v>185.29</v>
      </c>
      <c r="C142" s="40" t="s">
        <v>21</v>
      </c>
      <c r="D142" s="40" t="s">
        <v>86</v>
      </c>
      <c r="E142" s="41">
        <v>44739</v>
      </c>
      <c r="H142" s="17"/>
      <c r="I142" s="27"/>
      <c r="J142" s="27"/>
      <c r="K142" s="26"/>
    </row>
    <row r="143" spans="1:11" ht="12.75">
      <c r="A143" s="19">
        <v>26</v>
      </c>
      <c r="B143" s="39">
        <v>106.99</v>
      </c>
      <c r="C143" s="40" t="s">
        <v>21</v>
      </c>
      <c r="D143" s="40" t="s">
        <v>86</v>
      </c>
      <c r="E143" s="41">
        <v>44739</v>
      </c>
      <c r="H143" s="17"/>
      <c r="I143" s="27"/>
      <c r="J143" s="27"/>
      <c r="K143" s="26"/>
    </row>
    <row r="144" spans="1:11" ht="12.75">
      <c r="A144" s="19">
        <v>27</v>
      </c>
      <c r="B144" s="39">
        <v>66.25</v>
      </c>
      <c r="C144" s="40" t="s">
        <v>11</v>
      </c>
      <c r="D144" s="40" t="s">
        <v>86</v>
      </c>
      <c r="E144" s="41">
        <v>44739</v>
      </c>
      <c r="H144" s="17"/>
      <c r="I144" s="27"/>
      <c r="J144" s="27"/>
      <c r="K144" s="26"/>
    </row>
    <row r="145" spans="1:11" ht="12.75">
      <c r="A145" s="19">
        <v>28</v>
      </c>
      <c r="B145" s="39">
        <v>114.3</v>
      </c>
      <c r="C145" s="40" t="s">
        <v>21</v>
      </c>
      <c r="D145" s="40" t="s">
        <v>86</v>
      </c>
      <c r="E145" s="41">
        <v>44739</v>
      </c>
      <c r="H145" s="17"/>
      <c r="I145" s="27"/>
      <c r="J145" s="27"/>
      <c r="K145" s="26"/>
    </row>
    <row r="146" spans="1:11" ht="12.75">
      <c r="A146" s="19">
        <v>29</v>
      </c>
      <c r="B146" s="39">
        <v>115.58</v>
      </c>
      <c r="C146" s="40" t="s">
        <v>21</v>
      </c>
      <c r="D146" s="40" t="s">
        <v>86</v>
      </c>
      <c r="E146" s="41">
        <v>44739</v>
      </c>
      <c r="H146" s="17"/>
      <c r="I146" s="27"/>
      <c r="J146" s="27"/>
      <c r="K146" s="26"/>
    </row>
    <row r="147" spans="1:11" ht="12.75">
      <c r="A147" s="19">
        <v>30</v>
      </c>
      <c r="B147" s="39">
        <v>650.1</v>
      </c>
      <c r="C147" s="40" t="s">
        <v>94</v>
      </c>
      <c r="D147" s="40" t="s">
        <v>86</v>
      </c>
      <c r="E147" s="41">
        <v>44739</v>
      </c>
      <c r="H147" s="17"/>
      <c r="I147" s="27"/>
      <c r="J147" s="27"/>
      <c r="K147" s="26"/>
    </row>
    <row r="148" spans="1:11" ht="12.75">
      <c r="A148" s="19">
        <v>31</v>
      </c>
      <c r="B148" s="39">
        <v>1068.95</v>
      </c>
      <c r="C148" s="40" t="s">
        <v>21</v>
      </c>
      <c r="D148" s="40" t="s">
        <v>86</v>
      </c>
      <c r="E148" s="41">
        <v>44740</v>
      </c>
      <c r="H148" s="17"/>
      <c r="I148" s="27"/>
      <c r="J148" s="27"/>
      <c r="K148" s="26"/>
    </row>
    <row r="149" spans="1:11" ht="12.75">
      <c r="A149" s="19">
        <v>32</v>
      </c>
      <c r="B149" s="39">
        <v>188.75</v>
      </c>
      <c r="C149" s="40" t="s">
        <v>21</v>
      </c>
      <c r="D149" s="40" t="s">
        <v>86</v>
      </c>
      <c r="E149" s="41">
        <v>44740</v>
      </c>
      <c r="H149" s="17"/>
      <c r="I149" s="27"/>
      <c r="J149" s="27"/>
      <c r="K149" s="26"/>
    </row>
    <row r="150" spans="1:11" ht="12.75">
      <c r="A150" s="19">
        <v>33</v>
      </c>
      <c r="B150" s="39">
        <v>30153.14</v>
      </c>
      <c r="C150" s="40" t="s">
        <v>95</v>
      </c>
      <c r="D150" s="40" t="s">
        <v>86</v>
      </c>
      <c r="E150" s="41">
        <v>44740</v>
      </c>
      <c r="H150" s="17"/>
      <c r="I150" s="27"/>
      <c r="J150" s="27"/>
      <c r="K150" s="26"/>
    </row>
    <row r="151" spans="1:11" ht="12.75">
      <c r="A151" s="19">
        <v>34</v>
      </c>
      <c r="B151" s="39">
        <v>333.05</v>
      </c>
      <c r="C151" s="40" t="s">
        <v>21</v>
      </c>
      <c r="D151" s="40" t="s">
        <v>86</v>
      </c>
      <c r="E151" s="41">
        <v>44740</v>
      </c>
      <c r="H151" s="17"/>
      <c r="I151" s="27"/>
      <c r="J151" s="27"/>
      <c r="K151" s="26"/>
    </row>
    <row r="152" spans="1:11" ht="12.75">
      <c r="A152" s="19">
        <v>35</v>
      </c>
      <c r="B152" s="39">
        <v>137.71</v>
      </c>
      <c r="C152" s="40" t="s">
        <v>21</v>
      </c>
      <c r="D152" s="40" t="s">
        <v>86</v>
      </c>
      <c r="E152" s="41">
        <v>44740</v>
      </c>
      <c r="K152" s="26"/>
    </row>
    <row r="153" spans="1:11" ht="12.75">
      <c r="A153" s="19">
        <v>36</v>
      </c>
      <c r="B153" s="39">
        <v>250.27</v>
      </c>
      <c r="C153" s="40" t="s">
        <v>21</v>
      </c>
      <c r="D153" s="40" t="s">
        <v>86</v>
      </c>
      <c r="E153" s="41">
        <v>44740</v>
      </c>
      <c r="H153" s="17"/>
      <c r="I153" s="27"/>
      <c r="J153" s="27"/>
      <c r="K153" s="26"/>
    </row>
    <row r="154" spans="1:11" ht="12.75">
      <c r="A154" s="19">
        <v>37</v>
      </c>
      <c r="B154" s="39">
        <v>1062.65</v>
      </c>
      <c r="C154" s="40" t="s">
        <v>96</v>
      </c>
      <c r="D154" s="40" t="s">
        <v>86</v>
      </c>
      <c r="E154" s="41">
        <v>44740</v>
      </c>
      <c r="H154" s="17"/>
      <c r="I154" s="27"/>
      <c r="J154" s="27"/>
      <c r="K154" s="26"/>
    </row>
    <row r="155" spans="1:11" ht="12.75">
      <c r="A155" s="19">
        <v>38</v>
      </c>
      <c r="B155" s="39">
        <v>2202349.53</v>
      </c>
      <c r="C155" s="40" t="s">
        <v>98</v>
      </c>
      <c r="D155" s="40" t="s">
        <v>99</v>
      </c>
      <c r="E155" s="41">
        <v>44740</v>
      </c>
      <c r="H155" s="17"/>
      <c r="I155" s="27"/>
      <c r="J155" s="27"/>
      <c r="K155" s="26"/>
    </row>
    <row r="156" spans="1:11" ht="12.75">
      <c r="A156" s="19">
        <v>39</v>
      </c>
      <c r="B156" s="39">
        <v>14611677.39</v>
      </c>
      <c r="C156" s="40" t="s">
        <v>98</v>
      </c>
      <c r="D156" s="40" t="s">
        <v>97</v>
      </c>
      <c r="E156" s="41">
        <v>44740</v>
      </c>
      <c r="H156" s="17"/>
      <c r="I156" s="27"/>
      <c r="J156" s="27"/>
      <c r="K156" s="26"/>
    </row>
    <row r="157" ht="12.75">
      <c r="B157" s="11">
        <f>SUM(B118:B156)</f>
        <v>16920293.43</v>
      </c>
    </row>
    <row r="159" spans="1:5" ht="12.75">
      <c r="A159" s="47" t="s">
        <v>16</v>
      </c>
      <c r="B159" s="28"/>
      <c r="C159" s="20"/>
      <c r="D159" s="20"/>
      <c r="E159" s="28"/>
    </row>
    <row r="160" spans="1:5" ht="12.75">
      <c r="A160" s="23" t="s">
        <v>0</v>
      </c>
      <c r="B160" s="49" t="s">
        <v>1</v>
      </c>
      <c r="C160" s="25" t="s">
        <v>2</v>
      </c>
      <c r="D160" s="24" t="s">
        <v>3</v>
      </c>
      <c r="E160" s="25" t="s">
        <v>6</v>
      </c>
    </row>
    <row r="161" spans="1:5" ht="12.75">
      <c r="A161" s="19">
        <v>1</v>
      </c>
      <c r="B161" s="39">
        <v>333</v>
      </c>
      <c r="C161" s="40" t="s">
        <v>11</v>
      </c>
      <c r="D161" s="40" t="s">
        <v>188</v>
      </c>
      <c r="E161" s="41">
        <v>44742</v>
      </c>
    </row>
    <row r="162" spans="1:5" ht="12.75">
      <c r="A162" s="19">
        <v>2</v>
      </c>
      <c r="B162" s="39">
        <v>623</v>
      </c>
      <c r="C162" s="40" t="s">
        <v>11</v>
      </c>
      <c r="D162" s="40" t="s">
        <v>188</v>
      </c>
      <c r="E162" s="41">
        <v>44742</v>
      </c>
    </row>
    <row r="163" spans="1:5" ht="12.75">
      <c r="A163" s="19">
        <v>3</v>
      </c>
      <c r="B163" s="39">
        <v>304</v>
      </c>
      <c r="C163" s="40" t="s">
        <v>11</v>
      </c>
      <c r="D163" s="40" t="s">
        <v>188</v>
      </c>
      <c r="E163" s="41">
        <v>44742</v>
      </c>
    </row>
    <row r="164" spans="1:5" ht="12.75">
      <c r="A164" s="35"/>
      <c r="B164" s="36">
        <f>SUM(B161:B163)</f>
        <v>1260</v>
      </c>
      <c r="C164" s="37"/>
      <c r="D164" s="37"/>
      <c r="E164" s="38"/>
    </row>
    <row r="166" spans="1:5" ht="12.75">
      <c r="A166" s="45" t="s">
        <v>102</v>
      </c>
      <c r="B166" s="50"/>
      <c r="C166" s="51"/>
      <c r="D166" s="51"/>
      <c r="E166" s="46"/>
    </row>
    <row r="167" spans="1:5" ht="12.75">
      <c r="A167" s="13" t="s">
        <v>0</v>
      </c>
      <c r="B167" s="52" t="s">
        <v>1</v>
      </c>
      <c r="C167" s="12" t="s">
        <v>2</v>
      </c>
      <c r="D167" s="12" t="s">
        <v>3</v>
      </c>
      <c r="E167" s="13" t="s">
        <v>6</v>
      </c>
    </row>
    <row r="168" spans="1:5" ht="12.75">
      <c r="A168" s="19">
        <v>1</v>
      </c>
      <c r="B168" s="39">
        <v>3684</v>
      </c>
      <c r="C168" s="40" t="s">
        <v>11</v>
      </c>
      <c r="D168" s="40" t="s">
        <v>103</v>
      </c>
      <c r="E168" s="41">
        <v>44733</v>
      </c>
    </row>
    <row r="169" spans="1:5" ht="12.75">
      <c r="A169" s="19">
        <v>2</v>
      </c>
      <c r="B169" s="39">
        <v>796</v>
      </c>
      <c r="C169" s="40" t="s">
        <v>11</v>
      </c>
      <c r="D169" s="40" t="s">
        <v>103</v>
      </c>
      <c r="E169" s="41">
        <v>44739</v>
      </c>
    </row>
    <row r="170" ht="12.75">
      <c r="B170" s="11">
        <f>SUM(B168:B169)</f>
        <v>4480</v>
      </c>
    </row>
    <row r="172" ht="12.75">
      <c r="B172" s="11">
        <f>B12+B114+B164+B157+B170</f>
        <v>20647319.18</v>
      </c>
    </row>
  </sheetData>
  <sheetProtection/>
  <mergeCells count="5">
    <mergeCell ref="A1:D1"/>
    <mergeCell ref="A4:D4"/>
    <mergeCell ref="A5:D5"/>
    <mergeCell ref="A2:D2"/>
    <mergeCell ref="A14:D14"/>
  </mergeCells>
  <printOptions/>
  <pageMargins left="0.4724409448818898" right="0.11811023622047245" top="0.5905511811023623" bottom="0.3937007874015748" header="0" footer="0"/>
  <pageSetup fitToHeight="1" fitToWidth="1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MDLPL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predutn</dc:creator>
  <cp:keywords/>
  <dc:description/>
  <cp:lastModifiedBy>User</cp:lastModifiedBy>
  <cp:lastPrinted>2019-11-12T10:41:06Z</cp:lastPrinted>
  <dcterms:created xsi:type="dcterms:W3CDTF">2012-02-16T09:50:09Z</dcterms:created>
  <dcterms:modified xsi:type="dcterms:W3CDTF">2022-07-06T02:59:45Z</dcterms:modified>
  <cp:category/>
  <cp:version/>
  <cp:contentType/>
  <cp:contentStatus/>
</cp:coreProperties>
</file>