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-120" yWindow="-120" windowWidth="29040" windowHeight="15720"/>
  </bookViews>
  <sheets>
    <sheet name="Sheet1" sheetId="1" r:id="rId1"/>
  </sheets>
  <definedNames>
    <definedName name="_xlnm._FilterDatabase" localSheetId="0" hidden="1">Sheet1!$B$1:$Q$61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1" i="1" l="1"/>
</calcChain>
</file>

<file path=xl/sharedStrings.xml><?xml version="1.0" encoding="utf-8"?>
<sst xmlns="http://schemas.openxmlformats.org/spreadsheetml/2006/main" count="646" uniqueCount="595">
  <si>
    <t>UAT</t>
  </si>
  <si>
    <t>Numar Anexa 4 Beneficiar</t>
  </si>
  <si>
    <t>Data Anexa 4 Beneficiar</t>
  </si>
  <si>
    <t>Nr. Data Anexa 4 MDLPA</t>
  </si>
  <si>
    <t>Denumirea obiectivului de investiții cf Ordin</t>
  </si>
  <si>
    <t>Nr MDLPA cerere finanțare</t>
  </si>
  <si>
    <t>ID Proiect</t>
  </si>
  <si>
    <t>Nr contract MDLPA</t>
  </si>
  <si>
    <t>Data contract MDLPA</t>
  </si>
  <si>
    <t>Valoarea totala a investitiei din DG</t>
  </si>
  <si>
    <t>Valoarea de la bugetul de stat din DG</t>
  </si>
  <si>
    <t>Valoarea solicitata ptr decontare</t>
  </si>
  <si>
    <t>Progres</t>
  </si>
  <si>
    <t>Proiectant</t>
  </si>
  <si>
    <t>Executant</t>
  </si>
  <si>
    <t>BRAȘOV</t>
  </si>
  <si>
    <t>ARGEȘ</t>
  </si>
  <si>
    <t>ALBOTA</t>
  </si>
  <si>
    <t>4617</t>
  </si>
  <si>
    <t>ASA4-2590 / 26.07.2023 ora 17:03</t>
  </si>
  <si>
    <t>Modernizare drumuri locale în comuna Albota</t>
  </si>
  <si>
    <t>AS-1272 / 09.02.2022 ora 16:56</t>
  </si>
  <si>
    <t>10799</t>
  </si>
  <si>
    <t>83</t>
  </si>
  <si>
    <t>13,81655%</t>
  </si>
  <si>
    <t>Forum Proiect Invest SRL</t>
  </si>
  <si>
    <t>Constructii Drumuri si Lucrari de Arta SRL</t>
  </si>
  <si>
    <t>CARAȘ-SEVERIN</t>
  </si>
  <si>
    <t>CICLOVA ROMÂNĂ</t>
  </si>
  <si>
    <t>2355</t>
  </si>
  <si>
    <t>ASA4-2521 / 24.07.2023 ora 09:31</t>
  </si>
  <si>
    <t>Racorduri canalizare în localitatea Ciclova Română, județul Caraș - Severin</t>
  </si>
  <si>
    <t>131987 / 26.10.2021 ora 14:24</t>
  </si>
  <si>
    <t>2571</t>
  </si>
  <si>
    <t>503</t>
  </si>
  <si>
    <t>22%</t>
  </si>
  <si>
    <t>SILVIU PROCON DESIGN SRL</t>
  </si>
  <si>
    <t>LEGO EXCLUSIVE CONS SRL</t>
  </si>
  <si>
    <t>TELEORMAN</t>
  </si>
  <si>
    <t>ROȘIORI DE VEDE</t>
  </si>
  <si>
    <t>12872</t>
  </si>
  <si>
    <t>ASA4-2540 / 25.07.2023 ora 10:24</t>
  </si>
  <si>
    <t>Modernizare străzi în municipiul Roșiori de Vede etapa 1, județul Teleorman</t>
  </si>
  <si>
    <t>127073 / 20.10.2021 ora 12:34</t>
  </si>
  <si>
    <t>1627</t>
  </si>
  <si>
    <t>1377</t>
  </si>
  <si>
    <t>2%</t>
  </si>
  <si>
    <t>SC Modul Proiect SA</t>
  </si>
  <si>
    <t>DOLJ</t>
  </si>
  <si>
    <t>DOBREȘTI</t>
  </si>
  <si>
    <t>1714</t>
  </si>
  <si>
    <t>ASA4-2544 / 25.07.2023 ora 11:34</t>
  </si>
  <si>
    <t>Modernizare drumuri de interes local în comuna Dobrești, județul Dolj</t>
  </si>
  <si>
    <t>138968 / 4.11.2021 ora 9:16</t>
  </si>
  <si>
    <t>6065</t>
  </si>
  <si>
    <t>941</t>
  </si>
  <si>
    <t xml:space="preserve">SC DELCAD CONSULTING SRL </t>
  </si>
  <si>
    <t xml:space="preserve">SC MATSTE SRL </t>
  </si>
  <si>
    <t>DÂMBOVIȚA</t>
  </si>
  <si>
    <t>VALEA LUNGĂ</t>
  </si>
  <si>
    <t>6221</t>
  </si>
  <si>
    <t>ASA4-2569 / 26.07.2023 ora 12:30</t>
  </si>
  <si>
    <t>Modernizare străzi în comuna Valea Lungă, județul Dâmbovița în lungime de 4,4km</t>
  </si>
  <si>
    <t>AS-677 / 07.02.2022 ora 15:44</t>
  </si>
  <si>
    <t>9963</t>
  </si>
  <si>
    <t>476</t>
  </si>
  <si>
    <t>20,06%</t>
  </si>
  <si>
    <t>S.C. VIANET S.R.L.</t>
  </si>
  <si>
    <t>DRUPAS CONSTRUCTII S.R.L.</t>
  </si>
  <si>
    <t>CONSTANȚA</t>
  </si>
  <si>
    <t>OVIDIU</t>
  </si>
  <si>
    <t>2</t>
  </si>
  <si>
    <t>ASA4-2557 / 25.07.2023 ora 17:23</t>
  </si>
  <si>
    <t>Reabilitare infrastructură rutieră în orașul Ovidiu, străzile Pescarilor, Poporului și A, județul Constanța</t>
  </si>
  <si>
    <t>128769 / 22.10.2021 ora 11:37</t>
  </si>
  <si>
    <t>2000</t>
  </si>
  <si>
    <t>361</t>
  </si>
  <si>
    <t>5,89%</t>
  </si>
  <si>
    <t xml:space="preserve">S.C. CONSULTANT PROIECT &amp; MANAGEMENT S.R.L.  </t>
  </si>
  <si>
    <t>BRĂILA</t>
  </si>
  <si>
    <t>BORDEI VERDE</t>
  </si>
  <si>
    <t>3702</t>
  </si>
  <si>
    <t>ASA4-2550 / 25.07.2023 ora 13:13</t>
  </si>
  <si>
    <t>Modernizare drumuri de interes local în comuna Bordei Verde, județul Brăila</t>
  </si>
  <si>
    <t>130360 / 25.10.2021 ora 13:38</t>
  </si>
  <si>
    <t>2273</t>
  </si>
  <si>
    <t>1079</t>
  </si>
  <si>
    <t>3%</t>
  </si>
  <si>
    <t>SC Zitella Project SRL</t>
  </si>
  <si>
    <t>POARTA ALBĂ</t>
  </si>
  <si>
    <t>8102</t>
  </si>
  <si>
    <t>ASA4-2552 / 25.07.2023 ora 13:46</t>
  </si>
  <si>
    <t>Sistematizare infrastructură rutieră și pietonală în cartierele zona D și zona E din comuna Poarta Alba, județul Constanța</t>
  </si>
  <si>
    <t>AS-1530 / 10.02.2022 ora 12:41</t>
  </si>
  <si>
    <t>10955</t>
  </si>
  <si>
    <t>1495</t>
  </si>
  <si>
    <t>DRUM POD INVEST S.R.L</t>
  </si>
  <si>
    <t>AUTOPRIMA SERV S.R.L</t>
  </si>
  <si>
    <t>SUCEAVA</t>
  </si>
  <si>
    <t>PREUTEȘTI</t>
  </si>
  <si>
    <t>5124</t>
  </si>
  <si>
    <t>ASA4-2553 / 25.07.2023 ora 15:00</t>
  </si>
  <si>
    <t>Reabilitare modernizare drumuri de interes local în comuna Preutești, județul Suceava</t>
  </si>
  <si>
    <t>133418 / 28.10.2021 ora 11:52</t>
  </si>
  <si>
    <t>2320</t>
  </si>
  <si>
    <t>1446</t>
  </si>
  <si>
    <t>1,46</t>
  </si>
  <si>
    <t>S.C.HLG PROIECT CONSTRUCT S.R.L.</t>
  </si>
  <si>
    <t>PANTELIMON</t>
  </si>
  <si>
    <t>7113</t>
  </si>
  <si>
    <t>ASA4-2555 / 25.07.2023 ora 15:48</t>
  </si>
  <si>
    <t>Asfaltare drum comunal DC 75, comuna Pantelimon, județul Constanța</t>
  </si>
  <si>
    <t>AS-284 / 02.02.2022 ora 14:17</t>
  </si>
  <si>
    <t>9521</t>
  </si>
  <si>
    <t>664</t>
  </si>
  <si>
    <t>Anarecom Regioserv SRL</t>
  </si>
  <si>
    <t>CUMPĂNA</t>
  </si>
  <si>
    <t>14650</t>
  </si>
  <si>
    <t>ASA4-2588 / 26.07.2023 ora 16:04</t>
  </si>
  <si>
    <t>Modernizare drumuri în comuna Cumpăna, județul Constanța - 7,2 km</t>
  </si>
  <si>
    <t>AS-82 / 31.01.2022 ora 13:28</t>
  </si>
  <si>
    <t>9227</t>
  </si>
  <si>
    <t>152</t>
  </si>
  <si>
    <t>4%</t>
  </si>
  <si>
    <t>Unicont Expert SRL</t>
  </si>
  <si>
    <t>CĂLĂRAȘI</t>
  </si>
  <si>
    <t>ALBA</t>
  </si>
  <si>
    <t>CETATEA DE BALTĂ</t>
  </si>
  <si>
    <t>12570</t>
  </si>
  <si>
    <t>ASA4-2564 / 26.07.2023 ora 10:22</t>
  </si>
  <si>
    <t>Înfiinţarea reţelei de canalizare menajeră în comuna Cetatea de Baltă, judeţul Alba</t>
  </si>
  <si>
    <t>AS-3637 / 14.02.2022 ora 14:14</t>
  </si>
  <si>
    <t>12973</t>
  </si>
  <si>
    <t>1441</t>
  </si>
  <si>
    <t>S.C GPT SMART PARTNER SRL TARGU-MURES</t>
  </si>
  <si>
    <t>VÂLCEA</t>
  </si>
  <si>
    <t>CERNIȘOARA</t>
  </si>
  <si>
    <t>7005</t>
  </si>
  <si>
    <t>ASA4-2565 / 26.07.2023 ora 10:59</t>
  </si>
  <si>
    <t>Modernizarea rețelei de drumuri locale în comuna Cernișoara, județul Vâlcea</t>
  </si>
  <si>
    <t>137652 / 3.11.2021 ora 9:43</t>
  </si>
  <si>
    <t>5177</t>
  </si>
  <si>
    <t>274</t>
  </si>
  <si>
    <t>32,27%</t>
  </si>
  <si>
    <t>RODIAN INVEST</t>
  </si>
  <si>
    <t>VIȘINA</t>
  </si>
  <si>
    <t>6394</t>
  </si>
  <si>
    <t>ASA4-2567 / 26.07.2023 ora 11:36</t>
  </si>
  <si>
    <t>Rețea de canalizare în satele Broșteni, Izvoru, Vișina din comuna Vișina, județul Dâmbovița</t>
  </si>
  <si>
    <t>123448 / 13.10.2021 ora 13:47</t>
  </si>
  <si>
    <t>1033</t>
  </si>
  <si>
    <t>28</t>
  </si>
  <si>
    <t>ECO ONE BASE SRL</t>
  </si>
  <si>
    <t>SC SIRM GENERAL CONSTRUCT SRL</t>
  </si>
  <si>
    <t>IAȘI</t>
  </si>
  <si>
    <t>CUCUTENI</t>
  </si>
  <si>
    <t>1598</t>
  </si>
  <si>
    <t>ASA4-2568 / 26.07.2023 ora 11:54</t>
  </si>
  <si>
    <t>Amenajare străzi în comuna Cucuteni, județul Iași</t>
  </si>
  <si>
    <t>126571 / 19.10.2021 ora 15:44</t>
  </si>
  <si>
    <t>1544</t>
  </si>
  <si>
    <t>428</t>
  </si>
  <si>
    <t>25,88%</t>
  </si>
  <si>
    <t>SAMYX SMART SISTEM S.R.L.</t>
  </si>
  <si>
    <t>CONSTRUCT&amp;DRUM S.R.L.</t>
  </si>
  <si>
    <t>BERBEȘTI</t>
  </si>
  <si>
    <t>9103</t>
  </si>
  <si>
    <t>ASA4-2572 / 26.07.2023 ora 13:34</t>
  </si>
  <si>
    <t>Asfaltare drum Amzulești, oraș Berbești, județul Vâlcea și asfaltare DC 135 Valea Mare, oraș Berbești, județul Vâlcea</t>
  </si>
  <si>
    <t>139874 / 4.11.2021 ora 14:47</t>
  </si>
  <si>
    <t>6597</t>
  </si>
  <si>
    <t>256</t>
  </si>
  <si>
    <t>SC Cons Drum SRL</t>
  </si>
  <si>
    <t>RAJDP VALCEA</t>
  </si>
  <si>
    <t>BOIȘOARA</t>
  </si>
  <si>
    <t>2418</t>
  </si>
  <si>
    <t>ASA4-2577 / 26.07.2023 ora 14:46</t>
  </si>
  <si>
    <t>Modernizare rețele hidroedilitare, comuna Boișoara, județul Vâlcea</t>
  </si>
  <si>
    <t>AS-3180 / 11.02.2022 ora 19:39</t>
  </si>
  <si>
    <t>10046</t>
  </si>
  <si>
    <t>715</t>
  </si>
  <si>
    <t>SC DBI TEAM SRL</t>
  </si>
  <si>
    <t>ASOCIEREA: S.C. BENY ALEX SRL - lider, S.C. HYDROSTROY AD - asociat și S.C. DBI TEAM SRL - asociat</t>
  </si>
  <si>
    <t>ISTRIA</t>
  </si>
  <si>
    <t>4626</t>
  </si>
  <si>
    <t>ASA4-2580 / 26.07.2023 ora 15:13</t>
  </si>
  <si>
    <t>Reabilitare, modernizare și extindere sistem de alimentare cu apă și branșamente în comuna Istria, satele Istria și Nuntași, județul Constanța</t>
  </si>
  <si>
    <t>AS-1932 / 10.02.2022 ora 16:25</t>
  </si>
  <si>
    <t>11493</t>
  </si>
  <si>
    <t>328</t>
  </si>
  <si>
    <t>5,46%</t>
  </si>
  <si>
    <t>S.C. VEST INSTAL S.R.L.</t>
  </si>
  <si>
    <t>S.C. GLOBAL PORTS'S SERVICES S.R.L.</t>
  </si>
  <si>
    <t>SĂLĂTRUCEL</t>
  </si>
  <si>
    <t>5496</t>
  </si>
  <si>
    <t>ASA4-2581 / 26.07.2023 ora 15:22</t>
  </si>
  <si>
    <t>Modernizare și reabilitare DC13A Pătești - Seaca, comuna Sălătrucel, județul Vâlcea</t>
  </si>
  <si>
    <t>118825 / 4.10.2021 ora 15:51</t>
  </si>
  <si>
    <t>450</t>
  </si>
  <si>
    <t>1692</t>
  </si>
  <si>
    <t>0,01%</t>
  </si>
  <si>
    <t>SC ASEN DESIGN SRL</t>
  </si>
  <si>
    <t>SC CAZICOM SRL</t>
  </si>
  <si>
    <t>MEHEDINȚI</t>
  </si>
  <si>
    <t>STÂNGĂCEAUA</t>
  </si>
  <si>
    <t>2324</t>
  </si>
  <si>
    <t>ASA4-2643 / 28.07.2023 ora 15:35</t>
  </si>
  <si>
    <t>Modernizare drumuri comunale DC74(l=1478,0m) și drumuri sătești sat Breznicioara, comuna Stângăceaua, judeţul Mehedinţi</t>
  </si>
  <si>
    <t>AS-3242 / 12.02.2022 ora 14:46</t>
  </si>
  <si>
    <t>9120</t>
  </si>
  <si>
    <t>1505</t>
  </si>
  <si>
    <t>3,56%</t>
  </si>
  <si>
    <t>SC EDIL CONS GENERAL SRL</t>
  </si>
  <si>
    <t>CHISCANI</t>
  </si>
  <si>
    <t>10145</t>
  </si>
  <si>
    <t>ASA4-2587 / 26.07.2023 ora 15:53</t>
  </si>
  <si>
    <t>Modernizare străzi cartier Chiscani, sat Chiscani comuna Chiscani, județul Brăila</t>
  </si>
  <si>
    <t>136621 / 2.11.2021 ora 11:21</t>
  </si>
  <si>
    <t>4517</t>
  </si>
  <si>
    <t>886</t>
  </si>
  <si>
    <t>EURO BUILDING SRL</t>
  </si>
  <si>
    <t>MOVILA MIRESII</t>
  </si>
  <si>
    <t>4815</t>
  </si>
  <si>
    <t>ASA4-2591 / 26.07.2023 ora 23:11</t>
  </si>
  <si>
    <t>Modernizare străzi în localitatea Movila Miresii, comuna Movila Miresii</t>
  </si>
  <si>
    <t>142577 / 7.11.2021 ora 1:08</t>
  </si>
  <si>
    <t>8364</t>
  </si>
  <si>
    <t>1460</t>
  </si>
  <si>
    <t>4,22%</t>
  </si>
  <si>
    <t>SC ADD GLOBAL DESIGN SRL</t>
  </si>
  <si>
    <t>ASOCIEREA SC TANCRAD SRL - SC ADD GLOBAL DESIGN SRL</t>
  </si>
  <si>
    <t>VITĂNEȘTI</t>
  </si>
  <si>
    <t>2370</t>
  </si>
  <si>
    <t>ASA4-2617 / 27.07.2023 ora 18:40</t>
  </si>
  <si>
    <t>Extindere rețea de distribuție apă potabilă în satul Schitu Poienari, comuna Vitănești, județul Teleorman</t>
  </si>
  <si>
    <t>AS-1032 / 09.02.2022 ora 11:15</t>
  </si>
  <si>
    <t>10490</t>
  </si>
  <si>
    <t>477</t>
  </si>
  <si>
    <t xml:space="preserve">	S.C. INFRA&amp;CIVIL DESIGN S.R.L.</t>
  </si>
  <si>
    <t>S.C. E.M. PRIME CONSTRUCT S.R.L.</t>
  </si>
  <si>
    <t>BOROAIA</t>
  </si>
  <si>
    <t>5119</t>
  </si>
  <si>
    <t>ASA4-2595 / 27.07.2023 ora 11:33</t>
  </si>
  <si>
    <t>Modernizare drumuri de interes local în comuna Boroaia, jud. Suceava</t>
  </si>
  <si>
    <t>127184 / 20.10.2021 ora 13:29</t>
  </si>
  <si>
    <t>1637</t>
  </si>
  <si>
    <t>380</t>
  </si>
  <si>
    <t xml:space="preserve">S.C. SIGM-HOME PROJECTS S.R.L. </t>
  </si>
  <si>
    <t xml:space="preserve">S.C. DAROCONSTRUCT S.R.L. </t>
  </si>
  <si>
    <t>SIBIU</t>
  </si>
  <si>
    <t>LOAMNEȘ</t>
  </si>
  <si>
    <t>4547</t>
  </si>
  <si>
    <t>ASA4-2594 / 27.07.2023 ora 11:21</t>
  </si>
  <si>
    <t>Modernizare drumuri de interes local în localitatea Armeni, comuna Loamneș, județul Sibiu</t>
  </si>
  <si>
    <t>141020 / 5.11.2021 ora 11:33</t>
  </si>
  <si>
    <t>7339</t>
  </si>
  <si>
    <t>60</t>
  </si>
  <si>
    <t>SC NOI SRL</t>
  </si>
  <si>
    <t xml:space="preserve">	 SC TOTAL NSA AG CONSTRUCT SRL</t>
  </si>
  <si>
    <t>GLĂVILE</t>
  </si>
  <si>
    <t>1992</t>
  </si>
  <si>
    <t>ASA4-2597 / 27.07.2023 ora 12:05</t>
  </si>
  <si>
    <t>Modernizare drumuri comunale în comuna Glăvile, județul Vâlcea</t>
  </si>
  <si>
    <t>AS-3545 / 14.02.2022 ora 12:48</t>
  </si>
  <si>
    <t>12884</t>
  </si>
  <si>
    <t>295</t>
  </si>
  <si>
    <t>SUDSTADE SRL</t>
  </si>
  <si>
    <t>ȘOTÂNGA</t>
  </si>
  <si>
    <t>12001</t>
  </si>
  <si>
    <t>ASA4-2601 / 27.07.2023 ora 13:21</t>
  </si>
  <si>
    <t xml:space="preserve">Modernizare drumuri de interes local în comuna Șotânga, județul Dâmbovița </t>
  </si>
  <si>
    <t>AS-1137 / 09.02.2022 ora 13:55</t>
  </si>
  <si>
    <t>9763</t>
  </si>
  <si>
    <t>168</t>
  </si>
  <si>
    <t>40,31%</t>
  </si>
  <si>
    <t>SC ING PROIECT MANAGEMENT SRL</t>
  </si>
  <si>
    <t>SC DRUPAS CONSTRUCTII SRL</t>
  </si>
  <si>
    <t>CIUGUD</t>
  </si>
  <si>
    <t>ASA4-2600 / 27.07.2023 ora 13:00</t>
  </si>
  <si>
    <t>Modernizarea infrastructurii rutiere în comuna Ciugud</t>
  </si>
  <si>
    <t>117893 / 1.10.2021 ora 11:47</t>
  </si>
  <si>
    <t>306</t>
  </si>
  <si>
    <t>1474</t>
  </si>
  <si>
    <t>SEMPER IDEM SRL</t>
  </si>
  <si>
    <t>12007</t>
  </si>
  <si>
    <t>ASA4-2599 / 27.07.2023 ora 12:52</t>
  </si>
  <si>
    <t>Extindere rețele apă și rețele canalizare în comuna Șotânga, județul Dâmbovița</t>
  </si>
  <si>
    <t>143469 / 8.11.2021 ora 14:31</t>
  </si>
  <si>
    <t>8744</t>
  </si>
  <si>
    <t>79</t>
  </si>
  <si>
    <t>3,71%</t>
  </si>
  <si>
    <t>ASOCIEREA SC ROMOFFICE CONSTRUCT HOLDING AG SRL, SC ACETI SRL, SC NCC ALPHA BUILD CONSULT SRL&amp;ING PROIECT MANAGEMENT SRL</t>
  </si>
  <si>
    <t>VÂRTOP</t>
  </si>
  <si>
    <t>1073</t>
  </si>
  <si>
    <t>ASA4-2603 / 27.07.2023 ora 14:00</t>
  </si>
  <si>
    <t>Modernizare drumuri locale în localitatea Vârtop, comuna Vârtop, județul Dolj</t>
  </si>
  <si>
    <t>134287 / 29.10.2021 ora 11:11</t>
  </si>
  <si>
    <t>3398</t>
  </si>
  <si>
    <t>1463</t>
  </si>
  <si>
    <t>SC ASTINO SRL</t>
  </si>
  <si>
    <t>SC STEMAD CONSTRUCT SRL</t>
  </si>
  <si>
    <t>Județul IAȘI prin Consiliul Județean IAȘI</t>
  </si>
  <si>
    <t>5161</t>
  </si>
  <si>
    <t>ASA4-2609 / 27.07.2023 ora 14:32</t>
  </si>
  <si>
    <t>Modernizare DJ 249D: intersecție DJ 249E – Moreni – Prisăcani - Măcărești– Grozești – intersecție DJ 244F de la km 7+660 – km 36+329</t>
  </si>
  <si>
    <t>AS-808 / 08.02.2022 ora 12:29</t>
  </si>
  <si>
    <t>10009</t>
  </si>
  <si>
    <t>618</t>
  </si>
  <si>
    <t>Asocierea: SC EKY SAM SRL - SC DIMEX 2000 COMPANY SRL</t>
  </si>
  <si>
    <t>VÂRTOAPE</t>
  </si>
  <si>
    <t>2867</t>
  </si>
  <si>
    <t>ASA4-2604 / 27.07.2023 ora 14:01</t>
  </si>
  <si>
    <t>Asfaltare drumuri sătești, 5 km, comuna Vârtoape, județul Teleorman</t>
  </si>
  <si>
    <t>AS-3443 / 14.02.2022 ora 11:07</t>
  </si>
  <si>
    <t>9329</t>
  </si>
  <si>
    <t>1726</t>
  </si>
  <si>
    <t>SC EUPRO SRL</t>
  </si>
  <si>
    <t>SC ECO STYLE OFFICE 1987 SRL</t>
  </si>
  <si>
    <t>VRANCEA</t>
  </si>
  <si>
    <t>TÂMBOEȘTI</t>
  </si>
  <si>
    <t>7272</t>
  </si>
  <si>
    <t>ASA4-2619 / 28.07.2023 ora 09:50</t>
  </si>
  <si>
    <t>Modernizare drum local strada Rozelor, sat Slimnic, comuna Tâmboeşti, judeţul Vrancea</t>
  </si>
  <si>
    <t>AS-261 / 02.02.2022 ora 12:19</t>
  </si>
  <si>
    <t>9422</t>
  </si>
  <si>
    <t>798</t>
  </si>
  <si>
    <t>SC SIMBLUE ENERGIE INSTAL SRL</t>
  </si>
  <si>
    <t>CLUJ</t>
  </si>
  <si>
    <t>BORȘA</t>
  </si>
  <si>
    <t>4054</t>
  </si>
  <si>
    <t>ASA4-2620 / 28.07.2023 ora 10:17</t>
  </si>
  <si>
    <t>Înființare rețea de canalizare în localitățile Borșa și Borșa Cătun, comuna Borșa, județul Cluj</t>
  </si>
  <si>
    <t>138433 / 3.11.2021 ora 14:45</t>
  </si>
  <si>
    <t>5683</t>
  </si>
  <si>
    <t>1050</t>
  </si>
  <si>
    <t xml:space="preserve">AQUA SERV SRL </t>
  </si>
  <si>
    <t xml:space="preserve">AQUA PROCIV PROEICT SRL </t>
  </si>
  <si>
    <t>BACĂU</t>
  </si>
  <si>
    <t>Județul BACĂU prin Consiliul Județean BACĂU</t>
  </si>
  <si>
    <t>20072</t>
  </si>
  <si>
    <t>ASA4-2626 / 28.07.2023 ora 11:26</t>
  </si>
  <si>
    <t>Reabilitare și modernizare drum județean DJ 119, Bacău - Faraoani, km. 1+680 - km. 12+300 (tronson Sărata - Nicolae Bălcescu, km. 4+400 - km. 10+466), județul Bacău</t>
  </si>
  <si>
    <t>AS-1463 / 10.02.2022 ora 11:41</t>
  </si>
  <si>
    <t>11072</t>
  </si>
  <si>
    <t>819</t>
  </si>
  <si>
    <t>S.C. INTERPROIECT S.R.L.</t>
  </si>
  <si>
    <t>Asocierea formata din: SC Mavgo Holding SRL - lider de asociere si SC Antrepriza de Constructii Drumuri si Autostrazi SRL - asociat</t>
  </si>
  <si>
    <t>SĂLAJ</t>
  </si>
  <si>
    <t>NĂPRADEA</t>
  </si>
  <si>
    <t>5095</t>
  </si>
  <si>
    <t>ASA4-2631 / 28.07.2023 ora 12:34</t>
  </si>
  <si>
    <t>Modernizare strada Văii și construire pod peste vale în localitatea Cheud, comuna Năpradea, județul Sălaj</t>
  </si>
  <si>
    <t>131670 / 26.10.2021 ora 11:27</t>
  </si>
  <si>
    <t>2470</t>
  </si>
  <si>
    <t>708</t>
  </si>
  <si>
    <t>DRUM CONSULT SRL</t>
  </si>
  <si>
    <t>ARAD</t>
  </si>
  <si>
    <t>TÂRGOVIȘTE</t>
  </si>
  <si>
    <t>24798</t>
  </si>
  <si>
    <t>ASA4-2625 / 28.07.2023 ora 11:25</t>
  </si>
  <si>
    <t>Modernizarea și reabilitarea rețelei stradale din Municipiul Târgoviște, județul Dâmbovița: str. 9 Mai, aleea Virgil Drăghiceanu, aleea Grivița, str. Gabriel Popescu, str. Boerescu Zaharia, Calea Domnească, bulevardul Independenței și bulevardul Libertății</t>
  </si>
  <si>
    <t>121894 / 11.10.2021 ora 12:10</t>
  </si>
  <si>
    <t>822</t>
  </si>
  <si>
    <t>378</t>
  </si>
  <si>
    <t>61,45%</t>
  </si>
  <si>
    <t>ASOCIEREA S.C. GPK INFRASTRUCTURE DESIGN S.R.L. si S.C. DUBLEN ART S.R.L.</t>
  </si>
  <si>
    <t>S.C. EUROCOGEN FILIALA ANINOASA S.R.L.</t>
  </si>
  <si>
    <t>FRATA</t>
  </si>
  <si>
    <t>4902</t>
  </si>
  <si>
    <t>ASA4-2628 / 28.07.2023 ora 12:00</t>
  </si>
  <si>
    <t>Înființare rețea de canalizare și stație de epurare în localitatea Soporu de Câmpie, comuna Frata, județul Cluj</t>
  </si>
  <si>
    <t>130108 / 25.10.2021 ora 12:27</t>
  </si>
  <si>
    <t>2239</t>
  </si>
  <si>
    <t>224</t>
  </si>
  <si>
    <t>SC NAPOTECH PROIECT SRL</t>
  </si>
  <si>
    <t>SC AQUA SERV SRL</t>
  </si>
  <si>
    <t>BUZĂU</t>
  </si>
  <si>
    <t>RACOVIȚENI</t>
  </si>
  <si>
    <t>1545</t>
  </si>
  <si>
    <t>ASA4-2630 / 28.07.2023 ora 12:33</t>
  </si>
  <si>
    <t>Modernizare drumuri locale în comuna Racovițeni, județul Buzău</t>
  </si>
  <si>
    <t>132617 / 27.10.2021 ora 12:37</t>
  </si>
  <si>
    <t>2786</t>
  </si>
  <si>
    <t>455</t>
  </si>
  <si>
    <t>GALAXIS MEDIA SRL</t>
  </si>
  <si>
    <t>KEYBOARD SRL</t>
  </si>
  <si>
    <t>BIHOR</t>
  </si>
  <si>
    <t>BORȘ</t>
  </si>
  <si>
    <t>3818</t>
  </si>
  <si>
    <t>ASA4-2636 / 28.07.2023 ora 14:00</t>
  </si>
  <si>
    <t>Retehnologizare și modernizare stație de epurare sat Sântion, comuna Borș, județul Bihor</t>
  </si>
  <si>
    <t>132193 / 26.10.2021 ora 16:25</t>
  </si>
  <si>
    <t>2172</t>
  </si>
  <si>
    <t>66</t>
  </si>
  <si>
    <t>SC Tisoti Exim SRL</t>
  </si>
  <si>
    <t xml:space="preserve">SC Simbac SA </t>
  </si>
  <si>
    <t>TIGVENI</t>
  </si>
  <si>
    <t>4390</t>
  </si>
  <si>
    <t>ASA4-2633 / 28.07.2023 ora 13:08</t>
  </si>
  <si>
    <t>Modernizare drumuri în satele comunei Tigveni</t>
  </si>
  <si>
    <t>AS-147 / 01.02.2022 ora 11:27</t>
  </si>
  <si>
    <t>9325</t>
  </si>
  <si>
    <t>629</t>
  </si>
  <si>
    <t>SC G&amp;M ROAD BUILDING ENGINEERING SRL</t>
  </si>
  <si>
    <t>SC CG CONSTRUCTII DRUMURI CURTEA DE ARGES SRL</t>
  </si>
  <si>
    <t>DRĂGĂNEȘTI-VLAȘCA</t>
  </si>
  <si>
    <t>28931</t>
  </si>
  <si>
    <t>ASA4-2632 / 28.07.2023 ora 12:59</t>
  </si>
  <si>
    <t>Modernizare drumuri de interes local în comuna Dragănești-Vlașca, județul Teleorman</t>
  </si>
  <si>
    <t>132764 / 27.10.2021 ora 14:00</t>
  </si>
  <si>
    <t>2810</t>
  </si>
  <si>
    <t>506</t>
  </si>
  <si>
    <t>91,68%</t>
  </si>
  <si>
    <t>Asocierea SC CRISTITA SRL, SC MIRUNA MARIA COM SRL si SC MIRUMAR SRL</t>
  </si>
  <si>
    <t>Asocierea SC CRISTITA SRL, SC MIRUNA MARIA COM SRL si SC MIRUMAR SR</t>
  </si>
  <si>
    <t>GHIOROC</t>
  </si>
  <si>
    <t>5313</t>
  </si>
  <si>
    <t>ASA4-2639 / 28.07.2023 ora 15:12</t>
  </si>
  <si>
    <t>Asfaltare și modernizare drumuri de interes local, sat Miniș și sat Ghioroc, județul Arad</t>
  </si>
  <si>
    <t>136676 / 2.11.2021 ora 11:43</t>
  </si>
  <si>
    <t>4431</t>
  </si>
  <si>
    <t>1023</t>
  </si>
  <si>
    <t>S.C. SEMPER IDEM SRL</t>
  </si>
  <si>
    <t>GIURGIU</t>
  </si>
  <si>
    <t>IZVOARELE</t>
  </si>
  <si>
    <t>3966</t>
  </si>
  <si>
    <t>ASA4-2642 / 28.07.2023 ora 15:32</t>
  </si>
  <si>
    <t>Modernizare prin asfaltare străzi de interes local, comuna Izvoarele, județul Giurgiu</t>
  </si>
  <si>
    <t>AS-2956 / 11.02.2022 ora 15:44</t>
  </si>
  <si>
    <t>12388</t>
  </si>
  <si>
    <t>99</t>
  </si>
  <si>
    <t>78%</t>
  </si>
  <si>
    <t>SC SILURUS MARKET SRL</t>
  </si>
  <si>
    <t>SC KIRLIC GROUP SRL</t>
  </si>
  <si>
    <t>5312</t>
  </si>
  <si>
    <t>ASA4-2638 / 28.07.2023 ora 14:56</t>
  </si>
  <si>
    <t>Asfaltare și modernizare drumuri de interes local, sat Cuvin, sat Ghioroc și sat Miniș, comuna Ghioroc, județul Arad</t>
  </si>
  <si>
    <t>136674 / 2.11.2021 ora 11:41</t>
  </si>
  <si>
    <t>4449</t>
  </si>
  <si>
    <t>1755</t>
  </si>
  <si>
    <t>S.C VSOPTM S.R.L.</t>
  </si>
  <si>
    <t>3503</t>
  </si>
  <si>
    <t>VASLUI</t>
  </si>
  <si>
    <t>BOTOȘANI</t>
  </si>
  <si>
    <t>MARAMUREȘ</t>
  </si>
  <si>
    <t>KOMORA S.R.L.</t>
  </si>
  <si>
    <t>RONA DE JOS</t>
  </si>
  <si>
    <t>S.C DIARCRISTAL S.R.L</t>
  </si>
  <si>
    <t>STRÂMTURA</t>
  </si>
  <si>
    <t>Modernizare rețea de drumuri de interes local în comuna Strâmtura, județul Maramureș</t>
  </si>
  <si>
    <t>140103 / 4.11.2021 ora 15:52</t>
  </si>
  <si>
    <t>5296</t>
  </si>
  <si>
    <t>1674</t>
  </si>
  <si>
    <t>BECLEAN</t>
  </si>
  <si>
    <t>Extindere rețea de canalizare și stație de epurare sat Beclean și Luța, comuna Beclean, județul Brașov</t>
  </si>
  <si>
    <t>AS-709 / 08.02.2022 ora 09:27</t>
  </si>
  <si>
    <t>9837</t>
  </si>
  <si>
    <t>308</t>
  </si>
  <si>
    <t>SC VIS PROIECT SRL</t>
  </si>
  <si>
    <t>SC GOPRO INFRASTRUCTURE SRL</t>
  </si>
  <si>
    <t>1729</t>
  </si>
  <si>
    <t>45</t>
  </si>
  <si>
    <t>SC SEBI MARC SRL</t>
  </si>
  <si>
    <t>CORDĂRENI</t>
  </si>
  <si>
    <t>2384</t>
  </si>
  <si>
    <t>ASA4-2531 / 24.07.2023 ora 15:23</t>
  </si>
  <si>
    <t>Modernizare drumuri comuna Cordăreni, județul Botoșani</t>
  </si>
  <si>
    <t>137822 / 3.11.2021 ora 10:59</t>
  </si>
  <si>
    <t>5282</t>
  </si>
  <si>
    <t>1366</t>
  </si>
  <si>
    <t xml:space="preserve">IN PROCEDURA DE ACHIZITIE </t>
  </si>
  <si>
    <t>OLTENIȚA</t>
  </si>
  <si>
    <t>43331</t>
  </si>
  <si>
    <t>ASA4-2522 / 24.07.2023 ora 11:13</t>
  </si>
  <si>
    <t>Modernizare străzi fără fundație în municipiul Oltenița</t>
  </si>
  <si>
    <t>AS-1311 / 10.02.2022 ora 09:01</t>
  </si>
  <si>
    <t>10091</t>
  </si>
  <si>
    <t>15,21%</t>
  </si>
  <si>
    <t>SC RALEX PROIECT CONSTRUCT SRL</t>
  </si>
  <si>
    <t>SC UNION BUSINESS COMPANY SRL</t>
  </si>
  <si>
    <t>BICAZ</t>
  </si>
  <si>
    <t>1274</t>
  </si>
  <si>
    <t>ASA4-2523 / 24.07.2023 ora 11:38</t>
  </si>
  <si>
    <t>Modernizare rețea stradală în comuna Bicaz, județul Maramureș</t>
  </si>
  <si>
    <t>138490 / 3.11.2021 ora 14:55</t>
  </si>
  <si>
    <t>3638</t>
  </si>
  <si>
    <t xml:space="preserve">Finalizare Proiect Tehnic </t>
  </si>
  <si>
    <t xml:space="preserve">S.C EPUROM S..A </t>
  </si>
  <si>
    <t>3892</t>
  </si>
  <si>
    <t>ASA4-2526 / 24.07.2023 ora 12:29</t>
  </si>
  <si>
    <t>3894</t>
  </si>
  <si>
    <t>ASA4-2527 / 24.07.2023 ora 12:30</t>
  </si>
  <si>
    <t>SARASĂU</t>
  </si>
  <si>
    <t>2511</t>
  </si>
  <si>
    <t>ASA4-2536 / 24.07.2023 ora 16:57</t>
  </si>
  <si>
    <t>Modernizare și asfaltare strada cetățea în comuna Sarasău, județul Maramureș</t>
  </si>
  <si>
    <t>AS-1419 / 10.02.2022 ora 11:16</t>
  </si>
  <si>
    <t>11032</t>
  </si>
  <si>
    <t>1664</t>
  </si>
  <si>
    <t>SC FOUR GRIP INVEST SRL</t>
  </si>
  <si>
    <t>SC SEBI-MARC SRL</t>
  </si>
  <si>
    <t>2512</t>
  </si>
  <si>
    <t>ASA4-2538 / 24.07.2023 ora 17:28</t>
  </si>
  <si>
    <t>Realizare racorduri la rețeaua de canalizare și branșamente la rețeaua de apă pentru gospodăriile din comuna Sarasău</t>
  </si>
  <si>
    <t>141352 / 5.11.2021 ora 12:48</t>
  </si>
  <si>
    <t>7543</t>
  </si>
  <si>
    <t>1537</t>
  </si>
  <si>
    <t>S-a realizat proiectul tehnic</t>
  </si>
  <si>
    <t>BANCA</t>
  </si>
  <si>
    <t>4847</t>
  </si>
  <si>
    <t>ASA4-2541 / 25.07.2023 ora 10:38</t>
  </si>
  <si>
    <t>Asfaltare drumuri de interes local în comuna Banca, județul Vaslui</t>
  </si>
  <si>
    <t>AS-2998 / 11.02.2022 ora 16:10</t>
  </si>
  <si>
    <t>12416</t>
  </si>
  <si>
    <t>857</t>
  </si>
  <si>
    <t>SC MABAS SRL</t>
  </si>
  <si>
    <t>SC TRANSMIR SRL</t>
  </si>
  <si>
    <t>MIHAI EMINESCU</t>
  </si>
  <si>
    <t>452</t>
  </si>
  <si>
    <t>ASA4-2546 / 25.07.2023 ora 12:26</t>
  </si>
  <si>
    <t>Reabilitare și modernizare prin asfaltare drumuri comunale și sătești în comuna Mihai Eminescu, județul Botoșani</t>
  </si>
  <si>
    <t>119906 / 6.10.2021 ora 12:18</t>
  </si>
  <si>
    <t>595</t>
  </si>
  <si>
    <t>117</t>
  </si>
  <si>
    <t>55,91%</t>
  </si>
  <si>
    <t>VIACONS SRL</t>
  </si>
  <si>
    <t>CORNELL S FLOOR SRL</t>
  </si>
  <si>
    <t>SATULUNG</t>
  </si>
  <si>
    <t>8060</t>
  </si>
  <si>
    <t>ASA4-2551 / 25.07.2023 ora 13:16</t>
  </si>
  <si>
    <t>Modernizare DC 65, comuna Satulung, județul Maramureș</t>
  </si>
  <si>
    <t>AS-3679 / 14.02.2022 ora 14:49</t>
  </si>
  <si>
    <t>12980</t>
  </si>
  <si>
    <t>1173</t>
  </si>
  <si>
    <t>S.C. ELCRIROM CONCEPT S.R.L.</t>
  </si>
  <si>
    <t>S.C. BORABO FISH S.R.L.</t>
  </si>
  <si>
    <t>5152</t>
  </si>
  <si>
    <t>ASA4-2559 / 25.07.2023 ora 18:29</t>
  </si>
  <si>
    <t>FRĂSINET</t>
  </si>
  <si>
    <t>1156</t>
  </si>
  <si>
    <t>ASA4-2606 / 27.07.2023 ora 14:18</t>
  </si>
  <si>
    <t>Modernizare străzi în sat Luptători şi sat Curăteşti, comuna Frăsinet, judeţul Călăraşi</t>
  </si>
  <si>
    <t>AS-2689 / 11.02.2022 ora 13:59</t>
  </si>
  <si>
    <t>10399</t>
  </si>
  <si>
    <t>165</t>
  </si>
  <si>
    <t>34,95%</t>
  </si>
  <si>
    <t>MAGNUM CONTRANS S.R.L.</t>
  </si>
  <si>
    <t>TĂTĂRĂNI</t>
  </si>
  <si>
    <t>ASA4-2586 / 26.07.2023 ora 15:49</t>
  </si>
  <si>
    <t>Modernizarea infrastructurii rutiere din comuna Tătărăni, județul Vaslui</t>
  </si>
  <si>
    <t>139593 / 4.11.2021 ora 13:16</t>
  </si>
  <si>
    <t>6354</t>
  </si>
  <si>
    <t>1313</t>
  </si>
  <si>
    <t>1,80%</t>
  </si>
  <si>
    <t>I&amp;G ROAD PROJECT SRL</t>
  </si>
  <si>
    <t>VIACONS RUTIER SRL</t>
  </si>
  <si>
    <t>2299</t>
  </si>
  <si>
    <t>ASA4-2593 / 27.07.2023 ora 10:44</t>
  </si>
  <si>
    <t>Modernizare sistem de alimentare cu apă în comuna Rona de Jos, județul Maramureș</t>
  </si>
  <si>
    <t>143777 / 8.11.2021 ora 16:47</t>
  </si>
  <si>
    <t>8843</t>
  </si>
  <si>
    <t>405</t>
  </si>
  <si>
    <t>Finalizare Proiect  Tehnic</t>
  </si>
  <si>
    <t>S.C PROEP S.R.L</t>
  </si>
  <si>
    <t>Nr. crt.</t>
  </si>
  <si>
    <t>1,77%</t>
  </si>
  <si>
    <t>2,3279%</t>
  </si>
  <si>
    <t>73,48%</t>
  </si>
  <si>
    <t>54,68%</t>
  </si>
  <si>
    <t>9,94%</t>
  </si>
  <si>
    <t>PROCENT 2,05%, VALOARE TOTALA 311.063,62 LEI</t>
  </si>
  <si>
    <t>53,71%</t>
  </si>
  <si>
    <t>4,40%</t>
  </si>
  <si>
    <t>17,79%</t>
  </si>
  <si>
    <t>5,72%</t>
  </si>
  <si>
    <t>10,48%</t>
  </si>
  <si>
    <t>2,98%</t>
  </si>
  <si>
    <t>6,12%</t>
  </si>
  <si>
    <t>24,95%</t>
  </si>
  <si>
    <t>12,93%</t>
  </si>
  <si>
    <t>97,77%</t>
  </si>
  <si>
    <t>Finalizare proiect tehnic</t>
  </si>
  <si>
    <t>34,19%</t>
  </si>
  <si>
    <t>Progresul proiectului este de 45,55%</t>
  </si>
  <si>
    <t>2,91%</t>
  </si>
  <si>
    <t>64,25%</t>
  </si>
  <si>
    <t>29,87%</t>
  </si>
  <si>
    <t>47,49%</t>
  </si>
  <si>
    <t>65%</t>
  </si>
  <si>
    <t>94,46%</t>
  </si>
  <si>
    <t>17,67%</t>
  </si>
  <si>
    <t>73,87%</t>
  </si>
  <si>
    <t>TOTAL</t>
  </si>
  <si>
    <t>Județ</t>
  </si>
  <si>
    <t xml:space="preserve">SC NEFERTITTI SRL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</si>
</sst>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Calibri"/>
      <family val="2"/>
      <scheme val="minor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sz val="12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vertical="center" wrapText="1"/>
    </xf>
    <xf numFmtId="0" fontId="2" fillId="3" borderId="6" xfId="0" applyNumberFormat="1" applyFont="1" applyFill="1" applyBorder="1" applyAlignment="1">
      <alignment horizontal="center" vertical="center" wrapText="1"/>
    </xf>
    <xf numFmtId="0" fontId="2" fillId="3" borderId="7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0" fontId="2" fillId="3" borderId="8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2" fillId="3" borderId="4" xfId="0" applyNumberFormat="1" applyFont="1" applyFill="1" applyBorder="1" applyAlignment="1">
      <alignment vertical="center" wrapText="1"/>
    </xf>
    <xf numFmtId="4" fontId="2" fillId="3" borderId="5" xfId="0" applyNumberFormat="1" applyFont="1" applyFill="1" applyBorder="1" applyAlignment="1">
      <alignment vertical="center" wrapText="1"/>
    </xf>
    <xf numFmtId="49" fontId="1" fillId="0" borderId="0" xfId="0" applyNumberFormat="1" applyFont="1" applyAlignment="1">
      <alignment horizontal="left" vertical="center" wrapText="1"/>
    </xf>
    <xf numFmtId="4" fontId="1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ï¼­ï¼³ ï¼°ã‚´ã‚·ãƒƒã‚¯"/>
        <a:font script="Hang" typeface="ë§‘ì€ ê³ ë”•"/>
        <a:font script="Hans" typeface="å®‹ä½“"/>
        <a:font script="Hant" typeface="æ–°ç´°æ˜Žé«”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ï¼­ï¼³ ï¼°ã‚´ã‚·ãƒƒã‚¯"/>
        <a:font script="Hang" typeface="ë§‘ì€ ê³ ë”•"/>
        <a:font script="Hans" typeface="å®‹ä½“"/>
        <a:font script="Hant" typeface="æ–°ç´°æ˜Žé«”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tabSelected="1" workbookViewId="0">
      <selection activeCell="G56" sqref="G56"/>
    </sheetView>
  </sheetViews>
  <sheetFormatPr defaultRowHeight="18" x14ac:dyDescent="0.25"/>
  <cols>
    <col min="1" max="1" width="9.125" style="9" bestFit="1" customWidth="1"/>
    <col min="2" max="2" width="14.625" style="1" bestFit="1" customWidth="1"/>
    <col min="3" max="3" width="18.25" style="1" bestFit="1" customWidth="1"/>
    <col min="4" max="4" width="19.625" style="9" bestFit="1" customWidth="1"/>
    <col min="5" max="5" width="17.625" style="1" bestFit="1" customWidth="1"/>
    <col min="6" max="6" width="31.125" style="1" bestFit="1" customWidth="1"/>
    <col min="7" max="7" width="51.75" style="1" customWidth="1"/>
    <col min="8" max="8" width="27.875" style="1" bestFit="1" customWidth="1"/>
    <col min="9" max="9" width="11.375" style="9" customWidth="1"/>
    <col min="10" max="10" width="12" style="9" customWidth="1"/>
    <col min="11" max="11" width="14.875" style="9" customWidth="1"/>
    <col min="12" max="13" width="13.25" style="31" bestFit="1" customWidth="1"/>
    <col min="14" max="14" width="15.75" style="31" customWidth="1"/>
    <col min="15" max="15" width="16.75" style="30" customWidth="1"/>
    <col min="16" max="16" width="28.5" style="1" customWidth="1"/>
    <col min="17" max="17" width="30.375" style="1" bestFit="1" customWidth="1"/>
    <col min="18" max="16384" width="9" style="1"/>
  </cols>
  <sheetData>
    <row r="1" spans="1:17" s="9" customFormat="1" ht="72.75" thickBot="1" x14ac:dyDescent="0.3">
      <c r="A1" s="18" t="s">
        <v>564</v>
      </c>
      <c r="B1" s="19" t="s">
        <v>593</v>
      </c>
      <c r="C1" s="19" t="s">
        <v>0</v>
      </c>
      <c r="D1" s="19" t="s">
        <v>1</v>
      </c>
      <c r="E1" s="19" t="s">
        <v>2</v>
      </c>
      <c r="F1" s="19" t="s">
        <v>3</v>
      </c>
      <c r="G1" s="19" t="s">
        <v>4</v>
      </c>
      <c r="H1" s="19" t="s">
        <v>5</v>
      </c>
      <c r="I1" s="19" t="s">
        <v>6</v>
      </c>
      <c r="J1" s="19" t="s">
        <v>7</v>
      </c>
      <c r="K1" s="19" t="s">
        <v>8</v>
      </c>
      <c r="L1" s="19" t="s">
        <v>9</v>
      </c>
      <c r="M1" s="19" t="s">
        <v>10</v>
      </c>
      <c r="N1" s="19" t="s">
        <v>11</v>
      </c>
      <c r="O1" s="20" t="s">
        <v>12</v>
      </c>
      <c r="P1" s="19" t="s">
        <v>13</v>
      </c>
      <c r="Q1" s="21" t="s">
        <v>14</v>
      </c>
    </row>
    <row r="2" spans="1:17" s="5" customFormat="1" ht="36" x14ac:dyDescent="0.25">
      <c r="A2" s="10">
        <v>1</v>
      </c>
      <c r="B2" s="2" t="s">
        <v>126</v>
      </c>
      <c r="C2" s="2" t="s">
        <v>127</v>
      </c>
      <c r="D2" s="10" t="s">
        <v>128</v>
      </c>
      <c r="E2" s="3">
        <v>45133.000277777777</v>
      </c>
      <c r="F2" s="2" t="s">
        <v>129</v>
      </c>
      <c r="G2" s="2" t="s">
        <v>130</v>
      </c>
      <c r="H2" s="2" t="s">
        <v>131</v>
      </c>
      <c r="I2" s="10" t="s">
        <v>132</v>
      </c>
      <c r="J2" s="10" t="s">
        <v>133</v>
      </c>
      <c r="K2" s="12">
        <v>45083.000277777777</v>
      </c>
      <c r="L2" s="4">
        <v>44011124</v>
      </c>
      <c r="M2" s="4">
        <v>43000000</v>
      </c>
      <c r="N2" s="4">
        <v>535500</v>
      </c>
      <c r="O2" s="22"/>
      <c r="P2" s="2" t="s">
        <v>134</v>
      </c>
      <c r="Q2" s="2"/>
    </row>
    <row r="3" spans="1:17" s="5" customFormat="1" x14ac:dyDescent="0.25">
      <c r="A3" s="10">
        <v>2</v>
      </c>
      <c r="B3" s="2" t="s">
        <v>126</v>
      </c>
      <c r="C3" s="2" t="s">
        <v>277</v>
      </c>
      <c r="D3" s="10">
        <v>5270</v>
      </c>
      <c r="E3" s="3">
        <v>45134.000277777777</v>
      </c>
      <c r="F3" s="2" t="s">
        <v>278</v>
      </c>
      <c r="G3" s="2" t="s">
        <v>279</v>
      </c>
      <c r="H3" s="2" t="s">
        <v>280</v>
      </c>
      <c r="I3" s="10" t="s">
        <v>281</v>
      </c>
      <c r="J3" s="10" t="s">
        <v>282</v>
      </c>
      <c r="K3" s="12">
        <v>45086.000277777777</v>
      </c>
      <c r="L3" s="4">
        <v>12243680</v>
      </c>
      <c r="M3" s="4">
        <v>12000000</v>
      </c>
      <c r="N3" s="4">
        <v>142800</v>
      </c>
      <c r="O3" s="22"/>
      <c r="P3" s="2" t="s">
        <v>283</v>
      </c>
      <c r="Q3" s="2"/>
    </row>
    <row r="4" spans="1:17" ht="54" x14ac:dyDescent="0.25">
      <c r="A4" s="11">
        <v>3</v>
      </c>
      <c r="B4" s="6" t="s">
        <v>356</v>
      </c>
      <c r="C4" s="6" t="s">
        <v>415</v>
      </c>
      <c r="D4" s="11" t="s">
        <v>434</v>
      </c>
      <c r="E4" s="7">
        <v>45135.000277777777</v>
      </c>
      <c r="F4" s="6" t="s">
        <v>435</v>
      </c>
      <c r="G4" s="6" t="s">
        <v>436</v>
      </c>
      <c r="H4" s="6" t="s">
        <v>437</v>
      </c>
      <c r="I4" s="11" t="s">
        <v>438</v>
      </c>
      <c r="J4" s="11" t="s">
        <v>439</v>
      </c>
      <c r="K4" s="13">
        <v>45118.000277777777</v>
      </c>
      <c r="L4" s="8">
        <v>8692079.6099999994</v>
      </c>
      <c r="M4" s="8">
        <v>8293429.6100000003</v>
      </c>
      <c r="N4" s="8">
        <v>179754.22</v>
      </c>
      <c r="O4" s="23" t="s">
        <v>565</v>
      </c>
      <c r="P4" s="6" t="s">
        <v>440</v>
      </c>
      <c r="Q4" s="6"/>
    </row>
    <row r="5" spans="1:17" ht="36" x14ac:dyDescent="0.25">
      <c r="A5" s="10">
        <v>4</v>
      </c>
      <c r="B5" s="6" t="s">
        <v>356</v>
      </c>
      <c r="C5" s="6" t="s">
        <v>415</v>
      </c>
      <c r="D5" s="11" t="s">
        <v>416</v>
      </c>
      <c r="E5" s="7">
        <v>45135.000277777777</v>
      </c>
      <c r="F5" s="6" t="s">
        <v>417</v>
      </c>
      <c r="G5" s="6" t="s">
        <v>418</v>
      </c>
      <c r="H5" s="6" t="s">
        <v>419</v>
      </c>
      <c r="I5" s="11" t="s">
        <v>420</v>
      </c>
      <c r="J5" s="11" t="s">
        <v>421</v>
      </c>
      <c r="K5" s="13">
        <v>45028.000277777777</v>
      </c>
      <c r="L5" s="8">
        <v>7105220.3899999997</v>
      </c>
      <c r="M5" s="8">
        <v>6706570.3899999997</v>
      </c>
      <c r="N5" s="8">
        <v>177443.6</v>
      </c>
      <c r="O5" s="23" t="s">
        <v>566</v>
      </c>
      <c r="P5" s="6" t="s">
        <v>422</v>
      </c>
      <c r="Q5" s="6"/>
    </row>
    <row r="6" spans="1:17" ht="36" x14ac:dyDescent="0.25">
      <c r="A6" s="10">
        <v>5</v>
      </c>
      <c r="B6" s="6" t="s">
        <v>16</v>
      </c>
      <c r="C6" s="6" t="s">
        <v>17</v>
      </c>
      <c r="D6" s="11" t="s">
        <v>18</v>
      </c>
      <c r="E6" s="7">
        <v>45133.000277777777</v>
      </c>
      <c r="F6" s="6" t="s">
        <v>19</v>
      </c>
      <c r="G6" s="6" t="s">
        <v>20</v>
      </c>
      <c r="H6" s="6" t="s">
        <v>21</v>
      </c>
      <c r="I6" s="11" t="s">
        <v>22</v>
      </c>
      <c r="J6" s="11" t="s">
        <v>23</v>
      </c>
      <c r="K6" s="13">
        <v>44875.000277777777</v>
      </c>
      <c r="L6" s="8">
        <v>11523603.33</v>
      </c>
      <c r="M6" s="8">
        <v>9254893.4800000004</v>
      </c>
      <c r="N6" s="8">
        <v>1403736.91</v>
      </c>
      <c r="O6" s="23" t="s">
        <v>24</v>
      </c>
      <c r="P6" s="6" t="s">
        <v>25</v>
      </c>
      <c r="Q6" s="6" t="s">
        <v>26</v>
      </c>
    </row>
    <row r="7" spans="1:17" ht="36" x14ac:dyDescent="0.25">
      <c r="A7" s="11">
        <v>6</v>
      </c>
      <c r="B7" s="6" t="s">
        <v>16</v>
      </c>
      <c r="C7" s="6" t="s">
        <v>396</v>
      </c>
      <c r="D7" s="11" t="s">
        <v>397</v>
      </c>
      <c r="E7" s="7">
        <v>45135.000277777777</v>
      </c>
      <c r="F7" s="6" t="s">
        <v>398</v>
      </c>
      <c r="G7" s="6" t="s">
        <v>399</v>
      </c>
      <c r="H7" s="6" t="s">
        <v>400</v>
      </c>
      <c r="I7" s="11" t="s">
        <v>401</v>
      </c>
      <c r="J7" s="11" t="s">
        <v>402</v>
      </c>
      <c r="K7" s="13">
        <v>44985.000277777777</v>
      </c>
      <c r="L7" s="8">
        <v>14257888.27</v>
      </c>
      <c r="M7" s="8">
        <v>13828993.02</v>
      </c>
      <c r="N7" s="8">
        <v>4591567.26</v>
      </c>
      <c r="O7" s="23" t="s">
        <v>567</v>
      </c>
      <c r="P7" s="6" t="s">
        <v>403</v>
      </c>
      <c r="Q7" s="6" t="s">
        <v>404</v>
      </c>
    </row>
    <row r="8" spans="1:17" ht="81.75" customHeight="1" x14ac:dyDescent="0.25">
      <c r="A8" s="10">
        <v>7</v>
      </c>
      <c r="B8" s="6" t="s">
        <v>337</v>
      </c>
      <c r="C8" s="6" t="s">
        <v>338</v>
      </c>
      <c r="D8" s="11" t="s">
        <v>339</v>
      </c>
      <c r="E8" s="7">
        <v>45126.000277777777</v>
      </c>
      <c r="F8" s="6" t="s">
        <v>340</v>
      </c>
      <c r="G8" s="6" t="s">
        <v>341</v>
      </c>
      <c r="H8" s="6" t="s">
        <v>342</v>
      </c>
      <c r="I8" s="11" t="s">
        <v>343</v>
      </c>
      <c r="J8" s="11" t="s">
        <v>344</v>
      </c>
      <c r="K8" s="13">
        <v>45006.000277777777</v>
      </c>
      <c r="L8" s="8">
        <v>20731224.530000001</v>
      </c>
      <c r="M8" s="8">
        <v>19118166.829999998</v>
      </c>
      <c r="N8" s="8">
        <v>2392210.48</v>
      </c>
      <c r="O8" s="23" t="s">
        <v>568</v>
      </c>
      <c r="P8" s="6" t="s">
        <v>345</v>
      </c>
      <c r="Q8" s="6" t="s">
        <v>346</v>
      </c>
    </row>
    <row r="9" spans="1:17" ht="36" x14ac:dyDescent="0.25">
      <c r="A9" s="10">
        <v>8</v>
      </c>
      <c r="B9" s="6" t="s">
        <v>386</v>
      </c>
      <c r="C9" s="6" t="s">
        <v>387</v>
      </c>
      <c r="D9" s="11" t="s">
        <v>388</v>
      </c>
      <c r="E9" s="7">
        <v>45135.000277777777</v>
      </c>
      <c r="F9" s="6" t="s">
        <v>389</v>
      </c>
      <c r="G9" s="6" t="s">
        <v>390</v>
      </c>
      <c r="H9" s="6" t="s">
        <v>391</v>
      </c>
      <c r="I9" s="11" t="s">
        <v>392</v>
      </c>
      <c r="J9" s="11" t="s">
        <v>393</v>
      </c>
      <c r="K9" s="13">
        <v>44868.041944444441</v>
      </c>
      <c r="L9" s="8">
        <v>4751197.2</v>
      </c>
      <c r="M9" s="8">
        <v>4429731.54</v>
      </c>
      <c r="N9" s="8">
        <v>448113.17</v>
      </c>
      <c r="O9" s="23" t="s">
        <v>569</v>
      </c>
      <c r="P9" s="6" t="s">
        <v>394</v>
      </c>
      <c r="Q9" s="6" t="s">
        <v>395</v>
      </c>
    </row>
    <row r="10" spans="1:17" ht="54" x14ac:dyDescent="0.25">
      <c r="A10" s="11">
        <v>9</v>
      </c>
      <c r="B10" s="6" t="s">
        <v>443</v>
      </c>
      <c r="C10" s="6" t="s">
        <v>463</v>
      </c>
      <c r="D10" s="11" t="s">
        <v>464</v>
      </c>
      <c r="E10" s="7">
        <v>45128.000277777777</v>
      </c>
      <c r="F10" s="6" t="s">
        <v>465</v>
      </c>
      <c r="G10" s="6" t="s">
        <v>466</v>
      </c>
      <c r="H10" s="6" t="s">
        <v>467</v>
      </c>
      <c r="I10" s="11" t="s">
        <v>468</v>
      </c>
      <c r="J10" s="11" t="s">
        <v>469</v>
      </c>
      <c r="K10" s="13">
        <v>45068.000277777777</v>
      </c>
      <c r="L10" s="8">
        <v>15149189.24</v>
      </c>
      <c r="M10" s="8">
        <v>10000000</v>
      </c>
      <c r="N10" s="8">
        <v>311063.62</v>
      </c>
      <c r="O10" s="23" t="s">
        <v>570</v>
      </c>
      <c r="P10" s="6" t="s">
        <v>594</v>
      </c>
      <c r="Q10" s="6" t="s">
        <v>470</v>
      </c>
    </row>
    <row r="11" spans="1:17" ht="54" x14ac:dyDescent="0.25">
      <c r="A11" s="10">
        <v>10</v>
      </c>
      <c r="B11" s="6" t="s">
        <v>443</v>
      </c>
      <c r="C11" s="6" t="s">
        <v>517</v>
      </c>
      <c r="D11" s="11" t="s">
        <v>518</v>
      </c>
      <c r="E11" s="7">
        <v>45132.000277777777</v>
      </c>
      <c r="F11" s="6" t="s">
        <v>519</v>
      </c>
      <c r="G11" s="6" t="s">
        <v>520</v>
      </c>
      <c r="H11" s="6" t="s">
        <v>521</v>
      </c>
      <c r="I11" s="11" t="s">
        <v>522</v>
      </c>
      <c r="J11" s="11" t="s">
        <v>523</v>
      </c>
      <c r="K11" s="13">
        <v>44886.000277777777</v>
      </c>
      <c r="L11" s="8">
        <v>20564440.800000001</v>
      </c>
      <c r="M11" s="8">
        <v>20000000</v>
      </c>
      <c r="N11" s="8">
        <v>3752146.74</v>
      </c>
      <c r="O11" s="23" t="s">
        <v>524</v>
      </c>
      <c r="P11" s="6" t="s">
        <v>525</v>
      </c>
      <c r="Q11" s="6" t="s">
        <v>526</v>
      </c>
    </row>
    <row r="12" spans="1:17" ht="36" x14ac:dyDescent="0.25">
      <c r="A12" s="10">
        <v>11</v>
      </c>
      <c r="B12" s="6" t="s">
        <v>15</v>
      </c>
      <c r="C12" s="6" t="s">
        <v>453</v>
      </c>
      <c r="D12" s="11" t="s">
        <v>536</v>
      </c>
      <c r="E12" s="7">
        <v>45132.000277777777</v>
      </c>
      <c r="F12" s="6" t="s">
        <v>537</v>
      </c>
      <c r="G12" s="6" t="s">
        <v>454</v>
      </c>
      <c r="H12" s="6" t="s">
        <v>455</v>
      </c>
      <c r="I12" s="11" t="s">
        <v>456</v>
      </c>
      <c r="J12" s="11" t="s">
        <v>457</v>
      </c>
      <c r="K12" s="13">
        <v>44939.000277777777</v>
      </c>
      <c r="L12" s="8">
        <v>11798730.67</v>
      </c>
      <c r="M12" s="8">
        <v>8000000</v>
      </c>
      <c r="N12" s="8">
        <v>1175777.72</v>
      </c>
      <c r="O12" s="23" t="s">
        <v>571</v>
      </c>
      <c r="P12" s="6" t="s">
        <v>458</v>
      </c>
      <c r="Q12" s="6" t="s">
        <v>459</v>
      </c>
    </row>
    <row r="13" spans="1:17" ht="36" x14ac:dyDescent="0.25">
      <c r="A13" s="11">
        <v>12</v>
      </c>
      <c r="B13" s="6" t="s">
        <v>79</v>
      </c>
      <c r="C13" s="6" t="s">
        <v>80</v>
      </c>
      <c r="D13" s="11" t="s">
        <v>81</v>
      </c>
      <c r="E13" s="7">
        <v>45132.000277777777</v>
      </c>
      <c r="F13" s="6" t="s">
        <v>82</v>
      </c>
      <c r="G13" s="6" t="s">
        <v>83</v>
      </c>
      <c r="H13" s="6" t="s">
        <v>84</v>
      </c>
      <c r="I13" s="11" t="s">
        <v>85</v>
      </c>
      <c r="J13" s="11" t="s">
        <v>86</v>
      </c>
      <c r="K13" s="13">
        <v>45036.000277777777</v>
      </c>
      <c r="L13" s="8">
        <v>12434477.33</v>
      </c>
      <c r="M13" s="8">
        <v>12000000</v>
      </c>
      <c r="N13" s="8">
        <v>252526.33</v>
      </c>
      <c r="O13" s="23" t="s">
        <v>87</v>
      </c>
      <c r="P13" s="6" t="s">
        <v>88</v>
      </c>
      <c r="Q13" s="6"/>
    </row>
    <row r="14" spans="1:17" ht="36" x14ac:dyDescent="0.25">
      <c r="A14" s="10">
        <v>13</v>
      </c>
      <c r="B14" s="6" t="s">
        <v>79</v>
      </c>
      <c r="C14" s="6" t="s">
        <v>213</v>
      </c>
      <c r="D14" s="11" t="s">
        <v>214</v>
      </c>
      <c r="E14" s="7">
        <v>45133.000277777777</v>
      </c>
      <c r="F14" s="6" t="s">
        <v>215</v>
      </c>
      <c r="G14" s="6" t="s">
        <v>216</v>
      </c>
      <c r="H14" s="6" t="s">
        <v>217</v>
      </c>
      <c r="I14" s="11" t="s">
        <v>218</v>
      </c>
      <c r="J14" s="11" t="s">
        <v>219</v>
      </c>
      <c r="K14" s="13">
        <v>45013.000277777777</v>
      </c>
      <c r="L14" s="8">
        <v>16126483.49</v>
      </c>
      <c r="M14" s="8">
        <v>15623228.49</v>
      </c>
      <c r="N14" s="8">
        <v>708518.3</v>
      </c>
      <c r="O14" s="23" t="s">
        <v>572</v>
      </c>
      <c r="P14" s="6" t="s">
        <v>220</v>
      </c>
      <c r="Q14" s="6" t="s">
        <v>220</v>
      </c>
    </row>
    <row r="15" spans="1:17" ht="36" x14ac:dyDescent="0.25">
      <c r="A15" s="10">
        <v>14</v>
      </c>
      <c r="B15" s="6" t="s">
        <v>79</v>
      </c>
      <c r="C15" s="6" t="s">
        <v>221</v>
      </c>
      <c r="D15" s="11" t="s">
        <v>222</v>
      </c>
      <c r="E15" s="7">
        <v>45133.000277777777</v>
      </c>
      <c r="F15" s="6" t="s">
        <v>223</v>
      </c>
      <c r="G15" s="6" t="s">
        <v>224</v>
      </c>
      <c r="H15" s="6" t="s">
        <v>225</v>
      </c>
      <c r="I15" s="11" t="s">
        <v>226</v>
      </c>
      <c r="J15" s="11" t="s">
        <v>227</v>
      </c>
      <c r="K15" s="13">
        <v>45085.000277777777</v>
      </c>
      <c r="L15" s="8">
        <v>6620263.5300000003</v>
      </c>
      <c r="M15" s="8">
        <v>6221613.5300000003</v>
      </c>
      <c r="N15" s="8">
        <v>196350</v>
      </c>
      <c r="O15" s="23" t="s">
        <v>228</v>
      </c>
      <c r="P15" s="6" t="s">
        <v>229</v>
      </c>
      <c r="Q15" s="6" t="s">
        <v>230</v>
      </c>
    </row>
    <row r="16" spans="1:17" ht="36" x14ac:dyDescent="0.25">
      <c r="A16" s="11">
        <v>15</v>
      </c>
      <c r="B16" s="6" t="s">
        <v>376</v>
      </c>
      <c r="C16" s="6" t="s">
        <v>377</v>
      </c>
      <c r="D16" s="11" t="s">
        <v>378</v>
      </c>
      <c r="E16" s="7">
        <v>45135.000277777777</v>
      </c>
      <c r="F16" s="6" t="s">
        <v>379</v>
      </c>
      <c r="G16" s="6" t="s">
        <v>380</v>
      </c>
      <c r="H16" s="6" t="s">
        <v>381</v>
      </c>
      <c r="I16" s="11" t="s">
        <v>382</v>
      </c>
      <c r="J16" s="11" t="s">
        <v>383</v>
      </c>
      <c r="K16" s="13">
        <v>44964.000277777777</v>
      </c>
      <c r="L16" s="8">
        <v>14085777.27</v>
      </c>
      <c r="M16" s="8">
        <v>8000000</v>
      </c>
      <c r="N16" s="8">
        <v>2101187.79</v>
      </c>
      <c r="O16" s="23" t="s">
        <v>573</v>
      </c>
      <c r="P16" s="6" t="s">
        <v>384</v>
      </c>
      <c r="Q16" s="6" t="s">
        <v>385</v>
      </c>
    </row>
    <row r="17" spans="1:17" ht="36" x14ac:dyDescent="0.25">
      <c r="A17" s="10">
        <v>16</v>
      </c>
      <c r="B17" s="6" t="s">
        <v>27</v>
      </c>
      <c r="C17" s="6" t="s">
        <v>28</v>
      </c>
      <c r="D17" s="11" t="s">
        <v>29</v>
      </c>
      <c r="E17" s="7">
        <v>45131.000277777777</v>
      </c>
      <c r="F17" s="6" t="s">
        <v>30</v>
      </c>
      <c r="G17" s="6" t="s">
        <v>31</v>
      </c>
      <c r="H17" s="6" t="s">
        <v>32</v>
      </c>
      <c r="I17" s="11" t="s">
        <v>33</v>
      </c>
      <c r="J17" s="11" t="s">
        <v>34</v>
      </c>
      <c r="K17" s="13">
        <v>44970.000277777777</v>
      </c>
      <c r="L17" s="8">
        <v>2369220.4</v>
      </c>
      <c r="M17" s="8">
        <v>2328948.4</v>
      </c>
      <c r="N17" s="8">
        <v>253712.87</v>
      </c>
      <c r="O17" s="23" t="s">
        <v>35</v>
      </c>
      <c r="P17" s="6" t="s">
        <v>36</v>
      </c>
      <c r="Q17" s="6" t="s">
        <v>37</v>
      </c>
    </row>
    <row r="18" spans="1:17" ht="36" x14ac:dyDescent="0.25">
      <c r="A18" s="10">
        <v>17</v>
      </c>
      <c r="B18" s="6" t="s">
        <v>125</v>
      </c>
      <c r="C18" s="6" t="s">
        <v>471</v>
      </c>
      <c r="D18" s="11" t="s">
        <v>472</v>
      </c>
      <c r="E18" s="7">
        <v>45128.000277777777</v>
      </c>
      <c r="F18" s="6" t="s">
        <v>473</v>
      </c>
      <c r="G18" s="6" t="s">
        <v>474</v>
      </c>
      <c r="H18" s="6" t="s">
        <v>475</v>
      </c>
      <c r="I18" s="11" t="s">
        <v>476</v>
      </c>
      <c r="J18" s="11" t="s">
        <v>461</v>
      </c>
      <c r="K18" s="13">
        <v>44855.000277777777</v>
      </c>
      <c r="L18" s="8">
        <v>5830112.71</v>
      </c>
      <c r="M18" s="8">
        <v>5659158.9000000004</v>
      </c>
      <c r="N18" s="8">
        <v>890831.68</v>
      </c>
      <c r="O18" s="23" t="s">
        <v>477</v>
      </c>
      <c r="P18" s="6" t="s">
        <v>478</v>
      </c>
      <c r="Q18" s="6" t="s">
        <v>479</v>
      </c>
    </row>
    <row r="19" spans="1:17" ht="36" x14ac:dyDescent="0.25">
      <c r="A19" s="11">
        <v>18</v>
      </c>
      <c r="B19" s="6" t="s">
        <v>125</v>
      </c>
      <c r="C19" s="6" t="s">
        <v>538</v>
      </c>
      <c r="D19" s="11" t="s">
        <v>539</v>
      </c>
      <c r="E19" s="7">
        <v>45134.000277777777</v>
      </c>
      <c r="F19" s="6" t="s">
        <v>540</v>
      </c>
      <c r="G19" s="6" t="s">
        <v>541</v>
      </c>
      <c r="H19" s="6" t="s">
        <v>542</v>
      </c>
      <c r="I19" s="11" t="s">
        <v>543</v>
      </c>
      <c r="J19" s="11" t="s">
        <v>544</v>
      </c>
      <c r="K19" s="13">
        <v>44901.000277777777</v>
      </c>
      <c r="L19" s="8">
        <v>11706938.32</v>
      </c>
      <c r="M19" s="8">
        <v>11255228.939999999</v>
      </c>
      <c r="N19" s="8">
        <v>4035881.66</v>
      </c>
      <c r="O19" s="23" t="s">
        <v>545</v>
      </c>
      <c r="P19" s="6" t="s">
        <v>445</v>
      </c>
      <c r="Q19" s="6" t="s">
        <v>546</v>
      </c>
    </row>
    <row r="20" spans="1:17" ht="36" x14ac:dyDescent="0.25">
      <c r="A20" s="10">
        <v>19</v>
      </c>
      <c r="B20" s="6" t="s">
        <v>327</v>
      </c>
      <c r="C20" s="6" t="s">
        <v>328</v>
      </c>
      <c r="D20" s="11" t="s">
        <v>329</v>
      </c>
      <c r="E20" s="7">
        <v>45134.000277777777</v>
      </c>
      <c r="F20" s="6" t="s">
        <v>330</v>
      </c>
      <c r="G20" s="6" t="s">
        <v>331</v>
      </c>
      <c r="H20" s="6" t="s">
        <v>332</v>
      </c>
      <c r="I20" s="11" t="s">
        <v>333</v>
      </c>
      <c r="J20" s="11" t="s">
        <v>334</v>
      </c>
      <c r="K20" s="13">
        <v>45034.000277777777</v>
      </c>
      <c r="L20" s="8">
        <v>14838670</v>
      </c>
      <c r="M20" s="8">
        <v>14490000</v>
      </c>
      <c r="N20" s="8">
        <v>1518189.66</v>
      </c>
      <c r="O20" s="23" t="s">
        <v>575</v>
      </c>
      <c r="P20" s="6" t="s">
        <v>335</v>
      </c>
      <c r="Q20" s="6" t="s">
        <v>336</v>
      </c>
    </row>
    <row r="21" spans="1:17" ht="54" x14ac:dyDescent="0.25">
      <c r="A21" s="10">
        <v>20</v>
      </c>
      <c r="B21" s="6" t="s">
        <v>327</v>
      </c>
      <c r="C21" s="6" t="s">
        <v>367</v>
      </c>
      <c r="D21" s="11" t="s">
        <v>368</v>
      </c>
      <c r="E21" s="7">
        <v>45135.000277777777</v>
      </c>
      <c r="F21" s="6" t="s">
        <v>369</v>
      </c>
      <c r="G21" s="6" t="s">
        <v>370</v>
      </c>
      <c r="H21" s="6" t="s">
        <v>371</v>
      </c>
      <c r="I21" s="11" t="s">
        <v>372</v>
      </c>
      <c r="J21" s="11" t="s">
        <v>373</v>
      </c>
      <c r="K21" s="13">
        <v>44915.000277777777</v>
      </c>
      <c r="L21" s="8">
        <v>18725542.879999999</v>
      </c>
      <c r="M21" s="8">
        <v>18187392.07</v>
      </c>
      <c r="N21" s="8">
        <v>1039500.91</v>
      </c>
      <c r="O21" s="23" t="s">
        <v>574</v>
      </c>
      <c r="P21" s="6" t="s">
        <v>374</v>
      </c>
      <c r="Q21" s="6" t="s">
        <v>375</v>
      </c>
    </row>
    <row r="22" spans="1:17" ht="54" x14ac:dyDescent="0.25">
      <c r="A22" s="11">
        <v>21</v>
      </c>
      <c r="B22" s="6" t="s">
        <v>69</v>
      </c>
      <c r="C22" s="6" t="s">
        <v>89</v>
      </c>
      <c r="D22" s="11" t="s">
        <v>90</v>
      </c>
      <c r="E22" s="7">
        <v>45132.000277777777</v>
      </c>
      <c r="F22" s="6" t="s">
        <v>91</v>
      </c>
      <c r="G22" s="6" t="s">
        <v>92</v>
      </c>
      <c r="H22" s="6" t="s">
        <v>93</v>
      </c>
      <c r="I22" s="11" t="s">
        <v>94</v>
      </c>
      <c r="J22" s="11" t="s">
        <v>95</v>
      </c>
      <c r="K22" s="13">
        <v>45089.000277777777</v>
      </c>
      <c r="L22" s="8">
        <v>53175995.369999997</v>
      </c>
      <c r="M22" s="8">
        <v>10000000</v>
      </c>
      <c r="N22" s="24">
        <v>1068620</v>
      </c>
      <c r="O22" s="23" t="s">
        <v>46</v>
      </c>
      <c r="P22" s="6" t="s">
        <v>96</v>
      </c>
      <c r="Q22" s="6" t="s">
        <v>97</v>
      </c>
    </row>
    <row r="23" spans="1:17" ht="36" x14ac:dyDescent="0.25">
      <c r="A23" s="10">
        <v>22</v>
      </c>
      <c r="B23" s="6" t="s">
        <v>69</v>
      </c>
      <c r="C23" s="6" t="s">
        <v>108</v>
      </c>
      <c r="D23" s="11" t="s">
        <v>109</v>
      </c>
      <c r="E23" s="7">
        <v>45132.000277777777</v>
      </c>
      <c r="F23" s="6" t="s">
        <v>110</v>
      </c>
      <c r="G23" s="6" t="s">
        <v>111</v>
      </c>
      <c r="H23" s="6" t="s">
        <v>112</v>
      </c>
      <c r="I23" s="11" t="s">
        <v>113</v>
      </c>
      <c r="J23" s="11" t="s">
        <v>114</v>
      </c>
      <c r="K23" s="13">
        <v>44991.000277777777</v>
      </c>
      <c r="L23" s="8">
        <v>6829091.3099999996</v>
      </c>
      <c r="M23" s="8">
        <v>3999860</v>
      </c>
      <c r="N23" s="8">
        <v>119000</v>
      </c>
      <c r="O23" s="23" t="s">
        <v>576</v>
      </c>
      <c r="P23" s="6" t="s">
        <v>115</v>
      </c>
      <c r="Q23" s="6"/>
    </row>
    <row r="24" spans="1:17" ht="36" x14ac:dyDescent="0.25">
      <c r="A24" s="10">
        <v>23</v>
      </c>
      <c r="B24" s="6" t="s">
        <v>69</v>
      </c>
      <c r="C24" s="6" t="s">
        <v>70</v>
      </c>
      <c r="D24" s="11" t="s">
        <v>71</v>
      </c>
      <c r="E24" s="7">
        <v>45132.000277777777</v>
      </c>
      <c r="F24" s="6" t="s">
        <v>72</v>
      </c>
      <c r="G24" s="6" t="s">
        <v>73</v>
      </c>
      <c r="H24" s="6" t="s">
        <v>74</v>
      </c>
      <c r="I24" s="11" t="s">
        <v>75</v>
      </c>
      <c r="J24" s="11" t="s">
        <v>76</v>
      </c>
      <c r="K24" s="13">
        <v>44946.000277777777</v>
      </c>
      <c r="L24" s="8">
        <v>7260578.1600000001</v>
      </c>
      <c r="M24" s="8">
        <v>6649630.1600000001</v>
      </c>
      <c r="N24" s="8">
        <v>143395</v>
      </c>
      <c r="O24" s="23" t="s">
        <v>77</v>
      </c>
      <c r="P24" s="6" t="s">
        <v>78</v>
      </c>
      <c r="Q24" s="6"/>
    </row>
    <row r="25" spans="1:17" ht="54" x14ac:dyDescent="0.25">
      <c r="A25" s="11">
        <v>24</v>
      </c>
      <c r="B25" s="6" t="s">
        <v>69</v>
      </c>
      <c r="C25" s="6" t="s">
        <v>183</v>
      </c>
      <c r="D25" s="11" t="s">
        <v>184</v>
      </c>
      <c r="E25" s="7">
        <v>45133.000277777777</v>
      </c>
      <c r="F25" s="6" t="s">
        <v>185</v>
      </c>
      <c r="G25" s="6" t="s">
        <v>186</v>
      </c>
      <c r="H25" s="6" t="s">
        <v>187</v>
      </c>
      <c r="I25" s="11" t="s">
        <v>188</v>
      </c>
      <c r="J25" s="11" t="s">
        <v>189</v>
      </c>
      <c r="K25" s="13">
        <v>44943.000277777777</v>
      </c>
      <c r="L25" s="8">
        <v>15342746.050000001</v>
      </c>
      <c r="M25" s="8">
        <v>14848500</v>
      </c>
      <c r="N25" s="8">
        <v>36141.01</v>
      </c>
      <c r="O25" s="23" t="s">
        <v>190</v>
      </c>
      <c r="P25" s="6" t="s">
        <v>191</v>
      </c>
      <c r="Q25" s="6" t="s">
        <v>192</v>
      </c>
    </row>
    <row r="26" spans="1:17" ht="36" x14ac:dyDescent="0.25">
      <c r="A26" s="10">
        <v>25</v>
      </c>
      <c r="B26" s="6" t="s">
        <v>69</v>
      </c>
      <c r="C26" s="6" t="s">
        <v>116</v>
      </c>
      <c r="D26" s="11" t="s">
        <v>117</v>
      </c>
      <c r="E26" s="7">
        <v>45133.000277777777</v>
      </c>
      <c r="F26" s="6" t="s">
        <v>118</v>
      </c>
      <c r="G26" s="6" t="s">
        <v>119</v>
      </c>
      <c r="H26" s="6" t="s">
        <v>120</v>
      </c>
      <c r="I26" s="11" t="s">
        <v>121</v>
      </c>
      <c r="J26" s="11" t="s">
        <v>122</v>
      </c>
      <c r="K26" s="13">
        <v>44894.000277777777</v>
      </c>
      <c r="L26" s="8">
        <v>21809741.399999999</v>
      </c>
      <c r="M26" s="8">
        <v>15000000</v>
      </c>
      <c r="N26" s="8">
        <v>1730921.47</v>
      </c>
      <c r="O26" s="23" t="s">
        <v>123</v>
      </c>
      <c r="P26" s="6" t="s">
        <v>124</v>
      </c>
      <c r="Q26" s="6"/>
    </row>
    <row r="27" spans="1:17" ht="36" x14ac:dyDescent="0.25">
      <c r="A27" s="10">
        <v>26</v>
      </c>
      <c r="B27" s="6" t="s">
        <v>58</v>
      </c>
      <c r="C27" s="6" t="s">
        <v>145</v>
      </c>
      <c r="D27" s="11" t="s">
        <v>146</v>
      </c>
      <c r="E27" s="7">
        <v>45133.000277777777</v>
      </c>
      <c r="F27" s="6" t="s">
        <v>147</v>
      </c>
      <c r="G27" s="6" t="s">
        <v>148</v>
      </c>
      <c r="H27" s="6" t="s">
        <v>149</v>
      </c>
      <c r="I27" s="11" t="s">
        <v>150</v>
      </c>
      <c r="J27" s="11" t="s">
        <v>151</v>
      </c>
      <c r="K27" s="13">
        <v>44846.000277777777</v>
      </c>
      <c r="L27" s="8">
        <v>12121769.449999999</v>
      </c>
      <c r="M27" s="8">
        <v>11896859.449999999</v>
      </c>
      <c r="N27" s="8">
        <v>531598.17000000004</v>
      </c>
      <c r="O27" s="23" t="s">
        <v>577</v>
      </c>
      <c r="P27" s="6" t="s">
        <v>152</v>
      </c>
      <c r="Q27" s="6" t="s">
        <v>153</v>
      </c>
    </row>
    <row r="28" spans="1:17" ht="36" x14ac:dyDescent="0.25">
      <c r="A28" s="11">
        <v>27</v>
      </c>
      <c r="B28" s="6" t="s">
        <v>58</v>
      </c>
      <c r="C28" s="6" t="s">
        <v>59</v>
      </c>
      <c r="D28" s="11" t="s">
        <v>60</v>
      </c>
      <c r="E28" s="7">
        <v>45133.000277777777</v>
      </c>
      <c r="F28" s="6" t="s">
        <v>61</v>
      </c>
      <c r="G28" s="6" t="s">
        <v>62</v>
      </c>
      <c r="H28" s="6" t="s">
        <v>63</v>
      </c>
      <c r="I28" s="11" t="s">
        <v>64</v>
      </c>
      <c r="J28" s="11" t="s">
        <v>65</v>
      </c>
      <c r="K28" s="13">
        <v>44967.000277777777</v>
      </c>
      <c r="L28" s="8">
        <v>4897614.4400000004</v>
      </c>
      <c r="M28" s="8">
        <v>4808364.4400000004</v>
      </c>
      <c r="N28" s="8">
        <v>562269.38</v>
      </c>
      <c r="O28" s="23" t="s">
        <v>66</v>
      </c>
      <c r="P28" s="6" t="s">
        <v>67</v>
      </c>
      <c r="Q28" s="6" t="s">
        <v>68</v>
      </c>
    </row>
    <row r="29" spans="1:17" ht="90" x14ac:dyDescent="0.25">
      <c r="A29" s="10">
        <v>28</v>
      </c>
      <c r="B29" s="6" t="s">
        <v>58</v>
      </c>
      <c r="C29" s="6" t="s">
        <v>267</v>
      </c>
      <c r="D29" s="11" t="s">
        <v>284</v>
      </c>
      <c r="E29" s="7">
        <v>45134.000277777777</v>
      </c>
      <c r="F29" s="6" t="s">
        <v>285</v>
      </c>
      <c r="G29" s="6" t="s">
        <v>286</v>
      </c>
      <c r="H29" s="6" t="s">
        <v>287</v>
      </c>
      <c r="I29" s="11" t="s">
        <v>288</v>
      </c>
      <c r="J29" s="11" t="s">
        <v>289</v>
      </c>
      <c r="K29" s="13">
        <v>44874.000277777777</v>
      </c>
      <c r="L29" s="8">
        <v>20648268.670000002</v>
      </c>
      <c r="M29" s="8">
        <v>19904518.670000002</v>
      </c>
      <c r="N29" s="8">
        <v>558110</v>
      </c>
      <c r="O29" s="23" t="s">
        <v>290</v>
      </c>
      <c r="P29" s="6" t="s">
        <v>291</v>
      </c>
      <c r="Q29" s="6" t="s">
        <v>291</v>
      </c>
    </row>
    <row r="30" spans="1:17" ht="36" x14ac:dyDescent="0.25">
      <c r="A30" s="10">
        <v>29</v>
      </c>
      <c r="B30" s="6" t="s">
        <v>58</v>
      </c>
      <c r="C30" s="6" t="s">
        <v>267</v>
      </c>
      <c r="D30" s="11" t="s">
        <v>268</v>
      </c>
      <c r="E30" s="7">
        <v>45134.000277777777</v>
      </c>
      <c r="F30" s="6" t="s">
        <v>269</v>
      </c>
      <c r="G30" s="6" t="s">
        <v>270</v>
      </c>
      <c r="H30" s="6" t="s">
        <v>271</v>
      </c>
      <c r="I30" s="11" t="s">
        <v>272</v>
      </c>
      <c r="J30" s="11" t="s">
        <v>273</v>
      </c>
      <c r="K30" s="13">
        <v>44902.000277777777</v>
      </c>
      <c r="L30" s="8">
        <v>9441905.3399999999</v>
      </c>
      <c r="M30" s="8">
        <v>9309815.3399999999</v>
      </c>
      <c r="N30" s="8">
        <v>905014.36</v>
      </c>
      <c r="O30" s="23" t="s">
        <v>274</v>
      </c>
      <c r="P30" s="6" t="s">
        <v>275</v>
      </c>
      <c r="Q30" s="6" t="s">
        <v>276</v>
      </c>
    </row>
    <row r="31" spans="1:17" ht="90" x14ac:dyDescent="0.25">
      <c r="A31" s="11">
        <v>30</v>
      </c>
      <c r="B31" s="6" t="s">
        <v>58</v>
      </c>
      <c r="C31" s="6" t="s">
        <v>357</v>
      </c>
      <c r="D31" s="11" t="s">
        <v>358</v>
      </c>
      <c r="E31" s="7">
        <v>45135.000277777777</v>
      </c>
      <c r="F31" s="6" t="s">
        <v>359</v>
      </c>
      <c r="G31" s="6" t="s">
        <v>360</v>
      </c>
      <c r="H31" s="6" t="s">
        <v>361</v>
      </c>
      <c r="I31" s="11" t="s">
        <v>362</v>
      </c>
      <c r="J31" s="11" t="s">
        <v>363</v>
      </c>
      <c r="K31" s="13">
        <v>44956.000277777777</v>
      </c>
      <c r="L31" s="8">
        <v>27805224.109999999</v>
      </c>
      <c r="M31" s="8">
        <v>21539674.379999999</v>
      </c>
      <c r="N31" s="8">
        <v>3630674.94</v>
      </c>
      <c r="O31" s="23" t="s">
        <v>364</v>
      </c>
      <c r="P31" s="6" t="s">
        <v>365</v>
      </c>
      <c r="Q31" s="6" t="s">
        <v>366</v>
      </c>
    </row>
    <row r="32" spans="1:17" ht="36" x14ac:dyDescent="0.25">
      <c r="A32" s="10">
        <v>31</v>
      </c>
      <c r="B32" s="6" t="s">
        <v>48</v>
      </c>
      <c r="C32" s="6" t="s">
        <v>49</v>
      </c>
      <c r="D32" s="11" t="s">
        <v>50</v>
      </c>
      <c r="E32" s="7">
        <v>45132.000277777777</v>
      </c>
      <c r="F32" s="6" t="s">
        <v>51</v>
      </c>
      <c r="G32" s="6" t="s">
        <v>52</v>
      </c>
      <c r="H32" s="6" t="s">
        <v>53</v>
      </c>
      <c r="I32" s="11" t="s">
        <v>54</v>
      </c>
      <c r="J32" s="11" t="s">
        <v>55</v>
      </c>
      <c r="K32" s="13">
        <v>45020.000277777777</v>
      </c>
      <c r="L32" s="8">
        <v>7305931.8700000001</v>
      </c>
      <c r="M32" s="8">
        <v>7127193.8700000001</v>
      </c>
      <c r="N32" s="8">
        <v>1458454.08</v>
      </c>
      <c r="O32" s="23" t="s">
        <v>578</v>
      </c>
      <c r="P32" s="6" t="s">
        <v>56</v>
      </c>
      <c r="Q32" s="6" t="s">
        <v>57</v>
      </c>
    </row>
    <row r="33" spans="1:17" ht="36" x14ac:dyDescent="0.25">
      <c r="A33" s="10">
        <v>32</v>
      </c>
      <c r="B33" s="6" t="s">
        <v>48</v>
      </c>
      <c r="C33" s="6" t="s">
        <v>292</v>
      </c>
      <c r="D33" s="11" t="s">
        <v>293</v>
      </c>
      <c r="E33" s="7">
        <v>45134.000277777777</v>
      </c>
      <c r="F33" s="6" t="s">
        <v>294</v>
      </c>
      <c r="G33" s="6" t="s">
        <v>295</v>
      </c>
      <c r="H33" s="6" t="s">
        <v>296</v>
      </c>
      <c r="I33" s="11" t="s">
        <v>297</v>
      </c>
      <c r="J33" s="11" t="s">
        <v>298</v>
      </c>
      <c r="K33" s="13">
        <v>45085.000277777777</v>
      </c>
      <c r="L33" s="8">
        <v>12426613.41</v>
      </c>
      <c r="M33" s="8">
        <v>7500000</v>
      </c>
      <c r="N33" s="8">
        <v>1786930.37</v>
      </c>
      <c r="O33" s="23" t="s">
        <v>579</v>
      </c>
      <c r="P33" s="6" t="s">
        <v>299</v>
      </c>
      <c r="Q33" s="6" t="s">
        <v>300</v>
      </c>
    </row>
    <row r="34" spans="1:17" ht="36" x14ac:dyDescent="0.25">
      <c r="A34" s="11">
        <v>33</v>
      </c>
      <c r="B34" s="6" t="s">
        <v>423</v>
      </c>
      <c r="C34" s="6" t="s">
        <v>424</v>
      </c>
      <c r="D34" s="11" t="s">
        <v>425</v>
      </c>
      <c r="E34" s="7">
        <v>45135.000277777777</v>
      </c>
      <c r="F34" s="6" t="s">
        <v>426</v>
      </c>
      <c r="G34" s="6" t="s">
        <v>427</v>
      </c>
      <c r="H34" s="6" t="s">
        <v>428</v>
      </c>
      <c r="I34" s="11" t="s">
        <v>429</v>
      </c>
      <c r="J34" s="11" t="s">
        <v>430</v>
      </c>
      <c r="K34" s="13">
        <v>44879.000277777777</v>
      </c>
      <c r="L34" s="8">
        <v>19992679.620000001</v>
      </c>
      <c r="M34" s="8">
        <v>17500000</v>
      </c>
      <c r="N34" s="8">
        <v>714190.79</v>
      </c>
      <c r="O34" s="23" t="s">
        <v>431</v>
      </c>
      <c r="P34" s="6" t="s">
        <v>432</v>
      </c>
      <c r="Q34" s="6" t="s">
        <v>433</v>
      </c>
    </row>
    <row r="35" spans="1:17" ht="36" x14ac:dyDescent="0.25">
      <c r="A35" s="10">
        <v>34</v>
      </c>
      <c r="B35" s="6" t="s">
        <v>154</v>
      </c>
      <c r="C35" s="6" t="s">
        <v>155</v>
      </c>
      <c r="D35" s="11" t="s">
        <v>156</v>
      </c>
      <c r="E35" s="7">
        <v>45133.000277777777</v>
      </c>
      <c r="F35" s="6" t="s">
        <v>157</v>
      </c>
      <c r="G35" s="6" t="s">
        <v>158</v>
      </c>
      <c r="H35" s="6" t="s">
        <v>159</v>
      </c>
      <c r="I35" s="11" t="s">
        <v>160</v>
      </c>
      <c r="J35" s="11" t="s">
        <v>161</v>
      </c>
      <c r="K35" s="13">
        <v>44959.000277777777</v>
      </c>
      <c r="L35" s="8">
        <v>8299799</v>
      </c>
      <c r="M35" s="8">
        <v>7500000</v>
      </c>
      <c r="N35" s="8">
        <v>1940947.94</v>
      </c>
      <c r="O35" s="23" t="s">
        <v>162</v>
      </c>
      <c r="P35" s="6" t="s">
        <v>163</v>
      </c>
      <c r="Q35" s="6" t="s">
        <v>164</v>
      </c>
    </row>
    <row r="36" spans="1:17" ht="54" x14ac:dyDescent="0.25">
      <c r="A36" s="10">
        <v>35</v>
      </c>
      <c r="B36" s="6" t="s">
        <v>154</v>
      </c>
      <c r="C36" s="6" t="s">
        <v>301</v>
      </c>
      <c r="D36" s="11" t="s">
        <v>302</v>
      </c>
      <c r="E36" s="7">
        <v>45134.000277777777</v>
      </c>
      <c r="F36" s="6" t="s">
        <v>303</v>
      </c>
      <c r="G36" s="6" t="s">
        <v>304</v>
      </c>
      <c r="H36" s="6" t="s">
        <v>305</v>
      </c>
      <c r="I36" s="11" t="s">
        <v>306</v>
      </c>
      <c r="J36" s="11" t="s">
        <v>307</v>
      </c>
      <c r="K36" s="13">
        <v>44985.000277777777</v>
      </c>
      <c r="L36" s="8">
        <v>71605182.459999993</v>
      </c>
      <c r="M36" s="8">
        <v>21832518.870000001</v>
      </c>
      <c r="N36" s="8">
        <v>2882040.85</v>
      </c>
      <c r="O36" s="23" t="s">
        <v>580</v>
      </c>
      <c r="P36" s="6"/>
      <c r="Q36" s="6" t="s">
        <v>308</v>
      </c>
    </row>
    <row r="37" spans="1:17" ht="36" x14ac:dyDescent="0.25">
      <c r="A37" s="11">
        <v>36</v>
      </c>
      <c r="B37" s="6" t="s">
        <v>444</v>
      </c>
      <c r="C37" s="6" t="s">
        <v>480</v>
      </c>
      <c r="D37" s="11" t="s">
        <v>481</v>
      </c>
      <c r="E37" s="7">
        <v>45131.000277777777</v>
      </c>
      <c r="F37" s="6" t="s">
        <v>482</v>
      </c>
      <c r="G37" s="6" t="s">
        <v>483</v>
      </c>
      <c r="H37" s="6" t="s">
        <v>484</v>
      </c>
      <c r="I37" s="11" t="s">
        <v>485</v>
      </c>
      <c r="J37" s="11" t="s">
        <v>460</v>
      </c>
      <c r="K37" s="13">
        <v>45114.000277777777</v>
      </c>
      <c r="L37" s="8">
        <v>8464958.1899999995</v>
      </c>
      <c r="M37" s="8">
        <v>8000000</v>
      </c>
      <c r="N37" s="8">
        <v>8750</v>
      </c>
      <c r="O37" s="23" t="s">
        <v>486</v>
      </c>
      <c r="P37" s="6" t="s">
        <v>487</v>
      </c>
      <c r="Q37" s="6"/>
    </row>
    <row r="38" spans="1:17" ht="36" x14ac:dyDescent="0.25">
      <c r="A38" s="10">
        <v>37</v>
      </c>
      <c r="B38" s="6" t="s">
        <v>444</v>
      </c>
      <c r="C38" s="6" t="s">
        <v>448</v>
      </c>
      <c r="D38" s="11" t="s">
        <v>488</v>
      </c>
      <c r="E38" s="7">
        <v>45131.000277777777</v>
      </c>
      <c r="F38" s="6" t="s">
        <v>489</v>
      </c>
      <c r="G38" s="6" t="s">
        <v>449</v>
      </c>
      <c r="H38" s="6" t="s">
        <v>450</v>
      </c>
      <c r="I38" s="11" t="s">
        <v>451</v>
      </c>
      <c r="J38" s="11" t="s">
        <v>452</v>
      </c>
      <c r="K38" s="13">
        <v>45110.000277777777</v>
      </c>
      <c r="L38" s="8">
        <v>11761677.720000001</v>
      </c>
      <c r="M38" s="8">
        <v>10850000</v>
      </c>
      <c r="N38" s="8">
        <v>13500</v>
      </c>
      <c r="O38" s="23" t="s">
        <v>581</v>
      </c>
      <c r="P38" s="6" t="s">
        <v>447</v>
      </c>
      <c r="Q38" s="6"/>
    </row>
    <row r="39" spans="1:17" ht="36" x14ac:dyDescent="0.25">
      <c r="A39" s="10">
        <v>38</v>
      </c>
      <c r="B39" s="6" t="s">
        <v>444</v>
      </c>
      <c r="C39" s="6" t="s">
        <v>448</v>
      </c>
      <c r="D39" s="11" t="s">
        <v>490</v>
      </c>
      <c r="E39" s="7">
        <v>45131.000277777777</v>
      </c>
      <c r="F39" s="6" t="s">
        <v>491</v>
      </c>
      <c r="G39" s="6" t="s">
        <v>449</v>
      </c>
      <c r="H39" s="6" t="s">
        <v>450</v>
      </c>
      <c r="I39" s="11" t="s">
        <v>451</v>
      </c>
      <c r="J39" s="11" t="s">
        <v>452</v>
      </c>
      <c r="K39" s="13">
        <v>45110.000277777777</v>
      </c>
      <c r="L39" s="8">
        <v>11761677.720000001</v>
      </c>
      <c r="M39" s="8">
        <v>10850000</v>
      </c>
      <c r="N39" s="8">
        <v>283298.06</v>
      </c>
      <c r="O39" s="23" t="s">
        <v>581</v>
      </c>
      <c r="P39" s="6" t="s">
        <v>447</v>
      </c>
      <c r="Q39" s="6"/>
    </row>
    <row r="40" spans="1:17" ht="36" x14ac:dyDescent="0.25">
      <c r="A40" s="11">
        <v>39</v>
      </c>
      <c r="B40" s="6" t="s">
        <v>444</v>
      </c>
      <c r="C40" s="6" t="s">
        <v>492</v>
      </c>
      <c r="D40" s="11" t="s">
        <v>493</v>
      </c>
      <c r="E40" s="7">
        <v>45131.000277777777</v>
      </c>
      <c r="F40" s="6" t="s">
        <v>494</v>
      </c>
      <c r="G40" s="6" t="s">
        <v>495</v>
      </c>
      <c r="H40" s="6" t="s">
        <v>496</v>
      </c>
      <c r="I40" s="11" t="s">
        <v>497</v>
      </c>
      <c r="J40" s="11" t="s">
        <v>498</v>
      </c>
      <c r="K40" s="13">
        <v>45110.000277777777</v>
      </c>
      <c r="L40" s="8">
        <v>6856124.8799999999</v>
      </c>
      <c r="M40" s="8">
        <v>6394999.8799999999</v>
      </c>
      <c r="N40" s="8">
        <v>2207928.2999999998</v>
      </c>
      <c r="O40" s="23" t="s">
        <v>582</v>
      </c>
      <c r="P40" s="6" t="s">
        <v>499</v>
      </c>
      <c r="Q40" s="6" t="s">
        <v>500</v>
      </c>
    </row>
    <row r="41" spans="1:17" ht="54" x14ac:dyDescent="0.25">
      <c r="A41" s="10">
        <v>40</v>
      </c>
      <c r="B41" s="6" t="s">
        <v>444</v>
      </c>
      <c r="C41" s="6" t="s">
        <v>492</v>
      </c>
      <c r="D41" s="11" t="s">
        <v>501</v>
      </c>
      <c r="E41" s="7">
        <v>45131.000277777777</v>
      </c>
      <c r="F41" s="6" t="s">
        <v>502</v>
      </c>
      <c r="G41" s="6" t="s">
        <v>503</v>
      </c>
      <c r="H41" s="6" t="s">
        <v>504</v>
      </c>
      <c r="I41" s="11" t="s">
        <v>505</v>
      </c>
      <c r="J41" s="11" t="s">
        <v>506</v>
      </c>
      <c r="K41" s="13">
        <v>45096.000277777777</v>
      </c>
      <c r="L41" s="8">
        <v>10434845.99</v>
      </c>
      <c r="M41" s="8">
        <v>9998710.9900000002</v>
      </c>
      <c r="N41" s="8">
        <v>223363</v>
      </c>
      <c r="O41" s="23" t="s">
        <v>507</v>
      </c>
      <c r="P41" s="6" t="s">
        <v>499</v>
      </c>
      <c r="Q41" s="6" t="s">
        <v>462</v>
      </c>
    </row>
    <row r="42" spans="1:17" ht="54" x14ac:dyDescent="0.25">
      <c r="A42" s="10">
        <v>41</v>
      </c>
      <c r="B42" s="6" t="s">
        <v>444</v>
      </c>
      <c r="C42" s="6" t="s">
        <v>527</v>
      </c>
      <c r="D42" s="11" t="s">
        <v>528</v>
      </c>
      <c r="E42" s="7">
        <v>45132.000277777777</v>
      </c>
      <c r="F42" s="6" t="s">
        <v>529</v>
      </c>
      <c r="G42" s="6" t="s">
        <v>530</v>
      </c>
      <c r="H42" s="6" t="s">
        <v>531</v>
      </c>
      <c r="I42" s="11" t="s">
        <v>532</v>
      </c>
      <c r="J42" s="11" t="s">
        <v>533</v>
      </c>
      <c r="K42" s="13">
        <v>45050.000277777777</v>
      </c>
      <c r="L42" s="8">
        <v>10632660.890000001</v>
      </c>
      <c r="M42" s="8">
        <v>10154489.52</v>
      </c>
      <c r="N42" s="8">
        <v>1734396.25</v>
      </c>
      <c r="O42" s="23" t="s">
        <v>583</v>
      </c>
      <c r="P42" s="6" t="s">
        <v>534</v>
      </c>
      <c r="Q42" s="6" t="s">
        <v>535</v>
      </c>
    </row>
    <row r="43" spans="1:17" ht="36" x14ac:dyDescent="0.25">
      <c r="A43" s="11">
        <v>42</v>
      </c>
      <c r="B43" s="6" t="s">
        <v>444</v>
      </c>
      <c r="C43" s="6" t="s">
        <v>446</v>
      </c>
      <c r="D43" s="11" t="s">
        <v>556</v>
      </c>
      <c r="E43" s="7">
        <v>45134.000277777777</v>
      </c>
      <c r="F43" s="6" t="s">
        <v>557</v>
      </c>
      <c r="G43" s="6" t="s">
        <v>558</v>
      </c>
      <c r="H43" s="6" t="s">
        <v>559</v>
      </c>
      <c r="I43" s="11" t="s">
        <v>560</v>
      </c>
      <c r="J43" s="11" t="s">
        <v>561</v>
      </c>
      <c r="K43" s="13">
        <v>44957.000277777777</v>
      </c>
      <c r="L43" s="8">
        <v>13495209.210000001</v>
      </c>
      <c r="M43" s="8">
        <v>12952114.210000001</v>
      </c>
      <c r="N43" s="8">
        <v>260234</v>
      </c>
      <c r="O43" s="23" t="s">
        <v>562</v>
      </c>
      <c r="P43" s="6" t="s">
        <v>563</v>
      </c>
      <c r="Q43" s="6"/>
    </row>
    <row r="44" spans="1:17" ht="54" x14ac:dyDescent="0.25">
      <c r="A44" s="10">
        <v>43</v>
      </c>
      <c r="B44" s="6" t="s">
        <v>203</v>
      </c>
      <c r="C44" s="6" t="s">
        <v>204</v>
      </c>
      <c r="D44" s="11" t="s">
        <v>205</v>
      </c>
      <c r="E44" s="7">
        <v>45135.000277777777</v>
      </c>
      <c r="F44" s="6" t="s">
        <v>206</v>
      </c>
      <c r="G44" s="6" t="s">
        <v>207</v>
      </c>
      <c r="H44" s="6" t="s">
        <v>208</v>
      </c>
      <c r="I44" s="11" t="s">
        <v>209</v>
      </c>
      <c r="J44" s="11" t="s">
        <v>210</v>
      </c>
      <c r="K44" s="13">
        <v>45089.000277777777</v>
      </c>
      <c r="L44" s="8">
        <v>4276117.1500000004</v>
      </c>
      <c r="M44" s="8">
        <v>4000000</v>
      </c>
      <c r="N44" s="8">
        <v>152433.29</v>
      </c>
      <c r="O44" s="23" t="s">
        <v>211</v>
      </c>
      <c r="P44" s="6" t="s">
        <v>212</v>
      </c>
      <c r="Q44" s="6"/>
    </row>
    <row r="45" spans="1:17" ht="36" x14ac:dyDescent="0.25">
      <c r="A45" s="10">
        <v>44</v>
      </c>
      <c r="B45" s="6" t="s">
        <v>347</v>
      </c>
      <c r="C45" s="6" t="s">
        <v>348</v>
      </c>
      <c r="D45" s="11" t="s">
        <v>349</v>
      </c>
      <c r="E45" s="7">
        <v>45135.000277777777</v>
      </c>
      <c r="F45" s="6" t="s">
        <v>350</v>
      </c>
      <c r="G45" s="6" t="s">
        <v>351</v>
      </c>
      <c r="H45" s="6" t="s">
        <v>352</v>
      </c>
      <c r="I45" s="11" t="s">
        <v>353</v>
      </c>
      <c r="J45" s="11" t="s">
        <v>354</v>
      </c>
      <c r="K45" s="13">
        <v>44992.000277777777</v>
      </c>
      <c r="L45" s="8">
        <v>5969238.0099999998</v>
      </c>
      <c r="M45" s="8">
        <v>5634848.0099999998</v>
      </c>
      <c r="N45" s="8">
        <v>173740</v>
      </c>
      <c r="O45" s="23" t="s">
        <v>584</v>
      </c>
      <c r="P45" s="6" t="s">
        <v>355</v>
      </c>
      <c r="Q45" s="6"/>
    </row>
    <row r="46" spans="1:17" ht="36" x14ac:dyDescent="0.25">
      <c r="A46" s="11">
        <v>45</v>
      </c>
      <c r="B46" s="6" t="s">
        <v>249</v>
      </c>
      <c r="C46" s="6" t="s">
        <v>250</v>
      </c>
      <c r="D46" s="11" t="s">
        <v>251</v>
      </c>
      <c r="E46" s="7">
        <v>45134.000277777777</v>
      </c>
      <c r="F46" s="6" t="s">
        <v>252</v>
      </c>
      <c r="G46" s="6" t="s">
        <v>253</v>
      </c>
      <c r="H46" s="6" t="s">
        <v>254</v>
      </c>
      <c r="I46" s="11" t="s">
        <v>255</v>
      </c>
      <c r="J46" s="11" t="s">
        <v>256</v>
      </c>
      <c r="K46" s="13">
        <v>44866.000277777777</v>
      </c>
      <c r="L46" s="8">
        <v>16207553.1</v>
      </c>
      <c r="M46" s="8">
        <v>10500000</v>
      </c>
      <c r="N46" s="8">
        <v>1937309.34</v>
      </c>
      <c r="O46" s="23" t="s">
        <v>585</v>
      </c>
      <c r="P46" s="6" t="s">
        <v>257</v>
      </c>
      <c r="Q46" s="6" t="s">
        <v>258</v>
      </c>
    </row>
    <row r="47" spans="1:17" ht="36" x14ac:dyDescent="0.25">
      <c r="A47" s="10">
        <v>46</v>
      </c>
      <c r="B47" s="6" t="s">
        <v>98</v>
      </c>
      <c r="C47" s="6" t="s">
        <v>99</v>
      </c>
      <c r="D47" s="11" t="s">
        <v>100</v>
      </c>
      <c r="E47" s="7">
        <v>45131.000277777777</v>
      </c>
      <c r="F47" s="6" t="s">
        <v>101</v>
      </c>
      <c r="G47" s="6" t="s">
        <v>102</v>
      </c>
      <c r="H47" s="6" t="s">
        <v>103</v>
      </c>
      <c r="I47" s="11" t="s">
        <v>104</v>
      </c>
      <c r="J47" s="11" t="s">
        <v>105</v>
      </c>
      <c r="K47" s="13">
        <v>45083.000277777777</v>
      </c>
      <c r="L47" s="8">
        <v>14852240</v>
      </c>
      <c r="M47" s="8">
        <v>14500000</v>
      </c>
      <c r="N47" s="8">
        <v>211870</v>
      </c>
      <c r="O47" s="23" t="s">
        <v>106</v>
      </c>
      <c r="P47" s="6" t="s">
        <v>107</v>
      </c>
      <c r="Q47" s="6"/>
    </row>
    <row r="48" spans="1:17" ht="36" x14ac:dyDescent="0.25">
      <c r="A48" s="10">
        <v>47</v>
      </c>
      <c r="B48" s="6" t="s">
        <v>98</v>
      </c>
      <c r="C48" s="6" t="s">
        <v>240</v>
      </c>
      <c r="D48" s="11" t="s">
        <v>241</v>
      </c>
      <c r="E48" s="7">
        <v>45134.000277777777</v>
      </c>
      <c r="F48" s="6" t="s">
        <v>242</v>
      </c>
      <c r="G48" s="6" t="s">
        <v>243</v>
      </c>
      <c r="H48" s="6" t="s">
        <v>244</v>
      </c>
      <c r="I48" s="11" t="s">
        <v>245</v>
      </c>
      <c r="J48" s="11" t="s">
        <v>246</v>
      </c>
      <c r="K48" s="13">
        <v>44956.000277777777</v>
      </c>
      <c r="L48" s="8">
        <v>14827250</v>
      </c>
      <c r="M48" s="8">
        <v>14500000</v>
      </c>
      <c r="N48" s="8">
        <v>3915215.36</v>
      </c>
      <c r="O48" s="23" t="s">
        <v>586</v>
      </c>
      <c r="P48" s="6" t="s">
        <v>247</v>
      </c>
      <c r="Q48" s="6" t="s">
        <v>248</v>
      </c>
    </row>
    <row r="49" spans="1:17" ht="36" x14ac:dyDescent="0.25">
      <c r="A49" s="11">
        <v>48</v>
      </c>
      <c r="B49" s="6" t="s">
        <v>38</v>
      </c>
      <c r="C49" s="6" t="s">
        <v>39</v>
      </c>
      <c r="D49" s="11" t="s">
        <v>40</v>
      </c>
      <c r="E49" s="7">
        <v>45132.000277777777</v>
      </c>
      <c r="F49" s="6" t="s">
        <v>41</v>
      </c>
      <c r="G49" s="6" t="s">
        <v>42</v>
      </c>
      <c r="H49" s="6" t="s">
        <v>43</v>
      </c>
      <c r="I49" s="11" t="s">
        <v>44</v>
      </c>
      <c r="J49" s="11" t="s">
        <v>45</v>
      </c>
      <c r="K49" s="13">
        <v>45069.000277777777</v>
      </c>
      <c r="L49" s="8">
        <v>10368609.35</v>
      </c>
      <c r="M49" s="8">
        <v>9960220.2200000007</v>
      </c>
      <c r="N49" s="8">
        <v>168980</v>
      </c>
      <c r="O49" s="23" t="s">
        <v>46</v>
      </c>
      <c r="P49" s="6" t="s">
        <v>47</v>
      </c>
      <c r="Q49" s="6"/>
    </row>
    <row r="50" spans="1:17" ht="36" x14ac:dyDescent="0.25">
      <c r="A50" s="10">
        <v>49</v>
      </c>
      <c r="B50" s="6" t="s">
        <v>38</v>
      </c>
      <c r="C50" s="6" t="s">
        <v>309</v>
      </c>
      <c r="D50" s="11" t="s">
        <v>310</v>
      </c>
      <c r="E50" s="7">
        <v>45128.000277777777</v>
      </c>
      <c r="F50" s="6" t="s">
        <v>311</v>
      </c>
      <c r="G50" s="6" t="s">
        <v>312</v>
      </c>
      <c r="H50" s="6" t="s">
        <v>313</v>
      </c>
      <c r="I50" s="11" t="s">
        <v>314</v>
      </c>
      <c r="J50" s="11" t="s">
        <v>315</v>
      </c>
      <c r="K50" s="13">
        <v>45113.000277777777</v>
      </c>
      <c r="L50" s="8">
        <v>9675353.5700000003</v>
      </c>
      <c r="M50" s="8">
        <v>9395703.5700000003</v>
      </c>
      <c r="N50" s="8">
        <v>290360</v>
      </c>
      <c r="O50" s="23"/>
      <c r="P50" s="6" t="s">
        <v>316</v>
      </c>
      <c r="Q50" s="6" t="s">
        <v>317</v>
      </c>
    </row>
    <row r="51" spans="1:17" ht="36" x14ac:dyDescent="0.25">
      <c r="A51" s="10">
        <v>50</v>
      </c>
      <c r="B51" s="6" t="s">
        <v>38</v>
      </c>
      <c r="C51" s="6" t="s">
        <v>231</v>
      </c>
      <c r="D51" s="11" t="s">
        <v>232</v>
      </c>
      <c r="E51" s="7">
        <v>45133.000277777777</v>
      </c>
      <c r="F51" s="6" t="s">
        <v>233</v>
      </c>
      <c r="G51" s="6" t="s">
        <v>234</v>
      </c>
      <c r="H51" s="6" t="s">
        <v>235</v>
      </c>
      <c r="I51" s="11" t="s">
        <v>236</v>
      </c>
      <c r="J51" s="11" t="s">
        <v>237</v>
      </c>
      <c r="K51" s="13">
        <v>44967.000277777777</v>
      </c>
      <c r="L51" s="8">
        <v>3349082.88</v>
      </c>
      <c r="M51" s="8">
        <v>3197238.88</v>
      </c>
      <c r="N51" s="8">
        <v>1397153.07</v>
      </c>
      <c r="O51" s="23" t="s">
        <v>587</v>
      </c>
      <c r="P51" s="6" t="s">
        <v>238</v>
      </c>
      <c r="Q51" s="6" t="s">
        <v>239</v>
      </c>
    </row>
    <row r="52" spans="1:17" ht="54" x14ac:dyDescent="0.25">
      <c r="A52" s="11">
        <v>51</v>
      </c>
      <c r="B52" s="6" t="s">
        <v>38</v>
      </c>
      <c r="C52" s="6" t="s">
        <v>405</v>
      </c>
      <c r="D52" s="11" t="s">
        <v>406</v>
      </c>
      <c r="E52" s="7">
        <v>45135.000277777777</v>
      </c>
      <c r="F52" s="6" t="s">
        <v>407</v>
      </c>
      <c r="G52" s="6" t="s">
        <v>408</v>
      </c>
      <c r="H52" s="6" t="s">
        <v>409</v>
      </c>
      <c r="I52" s="11" t="s">
        <v>410</v>
      </c>
      <c r="J52" s="11" t="s">
        <v>411</v>
      </c>
      <c r="K52" s="13">
        <v>44971.000277777777</v>
      </c>
      <c r="L52" s="8">
        <v>26357161.989999998</v>
      </c>
      <c r="M52" s="8">
        <v>14000000</v>
      </c>
      <c r="N52" s="8">
        <v>3821438.43</v>
      </c>
      <c r="O52" s="23" t="s">
        <v>412</v>
      </c>
      <c r="P52" s="6" t="s">
        <v>413</v>
      </c>
      <c r="Q52" s="6" t="s">
        <v>414</v>
      </c>
    </row>
    <row r="53" spans="1:17" ht="36" x14ac:dyDescent="0.25">
      <c r="A53" s="10">
        <v>52</v>
      </c>
      <c r="B53" s="6" t="s">
        <v>442</v>
      </c>
      <c r="C53" s="6" t="s">
        <v>508</v>
      </c>
      <c r="D53" s="11" t="s">
        <v>509</v>
      </c>
      <c r="E53" s="7">
        <v>45132.000277777777</v>
      </c>
      <c r="F53" s="6" t="s">
        <v>510</v>
      </c>
      <c r="G53" s="6" t="s">
        <v>511</v>
      </c>
      <c r="H53" s="6" t="s">
        <v>512</v>
      </c>
      <c r="I53" s="11" t="s">
        <v>513</v>
      </c>
      <c r="J53" s="11" t="s">
        <v>514</v>
      </c>
      <c r="K53" s="13">
        <v>45012.000277777777</v>
      </c>
      <c r="L53" s="8">
        <v>10025371.92</v>
      </c>
      <c r="M53" s="8">
        <v>8811311.0999999996</v>
      </c>
      <c r="N53" s="8">
        <v>1922569.97</v>
      </c>
      <c r="O53" s="23" t="s">
        <v>588</v>
      </c>
      <c r="P53" s="6" t="s">
        <v>515</v>
      </c>
      <c r="Q53" s="6" t="s">
        <v>516</v>
      </c>
    </row>
    <row r="54" spans="1:17" ht="36" x14ac:dyDescent="0.25">
      <c r="A54" s="10">
        <v>53</v>
      </c>
      <c r="B54" s="6" t="s">
        <v>442</v>
      </c>
      <c r="C54" s="6" t="s">
        <v>547</v>
      </c>
      <c r="D54" s="11" t="s">
        <v>441</v>
      </c>
      <c r="E54" s="7">
        <v>45133.000277777777</v>
      </c>
      <c r="F54" s="6" t="s">
        <v>548</v>
      </c>
      <c r="G54" s="6" t="s">
        <v>549</v>
      </c>
      <c r="H54" s="6" t="s">
        <v>550</v>
      </c>
      <c r="I54" s="11" t="s">
        <v>551</v>
      </c>
      <c r="J54" s="11" t="s">
        <v>552</v>
      </c>
      <c r="K54" s="13">
        <v>45063.000277777777</v>
      </c>
      <c r="L54" s="8">
        <v>6777933.46</v>
      </c>
      <c r="M54" s="8">
        <v>6516111.0099999998</v>
      </c>
      <c r="N54" s="8">
        <v>128520</v>
      </c>
      <c r="O54" s="23" t="s">
        <v>553</v>
      </c>
      <c r="P54" s="6" t="s">
        <v>554</v>
      </c>
      <c r="Q54" s="6" t="s">
        <v>555</v>
      </c>
    </row>
    <row r="55" spans="1:17" ht="36" x14ac:dyDescent="0.25">
      <c r="A55" s="11">
        <v>54</v>
      </c>
      <c r="B55" s="6" t="s">
        <v>135</v>
      </c>
      <c r="C55" s="6" t="s">
        <v>136</v>
      </c>
      <c r="D55" s="11" t="s">
        <v>137</v>
      </c>
      <c r="E55" s="7">
        <v>45133.000277777777</v>
      </c>
      <c r="F55" s="6" t="s">
        <v>138</v>
      </c>
      <c r="G55" s="6" t="s">
        <v>139</v>
      </c>
      <c r="H55" s="6" t="s">
        <v>140</v>
      </c>
      <c r="I55" s="11" t="s">
        <v>141</v>
      </c>
      <c r="J55" s="11" t="s">
        <v>142</v>
      </c>
      <c r="K55" s="13">
        <v>44929.000277777777</v>
      </c>
      <c r="L55" s="8">
        <v>15073524.039999999</v>
      </c>
      <c r="M55" s="8">
        <v>14500000</v>
      </c>
      <c r="N55" s="8">
        <v>1061847.2</v>
      </c>
      <c r="O55" s="23" t="s">
        <v>143</v>
      </c>
      <c r="P55" s="6" t="s">
        <v>144</v>
      </c>
      <c r="Q55" s="6" t="s">
        <v>144</v>
      </c>
    </row>
    <row r="56" spans="1:17" ht="54" x14ac:dyDescent="0.25">
      <c r="A56" s="10">
        <v>55</v>
      </c>
      <c r="B56" s="6" t="s">
        <v>135</v>
      </c>
      <c r="C56" s="6" t="s">
        <v>165</v>
      </c>
      <c r="D56" s="11" t="s">
        <v>166</v>
      </c>
      <c r="E56" s="7">
        <v>45133.000277777777</v>
      </c>
      <c r="F56" s="6" t="s">
        <v>167</v>
      </c>
      <c r="G56" s="6" t="s">
        <v>168</v>
      </c>
      <c r="H56" s="6" t="s">
        <v>169</v>
      </c>
      <c r="I56" s="11" t="s">
        <v>170</v>
      </c>
      <c r="J56" s="11" t="s">
        <v>171</v>
      </c>
      <c r="K56" s="13">
        <v>44922.000277777777</v>
      </c>
      <c r="L56" s="8">
        <v>7240780.9199999999</v>
      </c>
      <c r="M56" s="8">
        <v>7000000</v>
      </c>
      <c r="N56" s="8">
        <v>1179773.82</v>
      </c>
      <c r="O56" s="23" t="s">
        <v>589</v>
      </c>
      <c r="P56" s="6" t="s">
        <v>172</v>
      </c>
      <c r="Q56" s="6" t="s">
        <v>173</v>
      </c>
    </row>
    <row r="57" spans="1:17" ht="72" x14ac:dyDescent="0.25">
      <c r="A57" s="10">
        <v>56</v>
      </c>
      <c r="B57" s="6" t="s">
        <v>135</v>
      </c>
      <c r="C57" s="6" t="s">
        <v>174</v>
      </c>
      <c r="D57" s="11" t="s">
        <v>175</v>
      </c>
      <c r="E57" s="7">
        <v>45133.000277777777</v>
      </c>
      <c r="F57" s="6" t="s">
        <v>176</v>
      </c>
      <c r="G57" s="6" t="s">
        <v>177</v>
      </c>
      <c r="H57" s="6" t="s">
        <v>178</v>
      </c>
      <c r="I57" s="11" t="s">
        <v>179</v>
      </c>
      <c r="J57" s="11" t="s">
        <v>180</v>
      </c>
      <c r="K57" s="13">
        <v>44992.000277777777</v>
      </c>
      <c r="L57" s="8">
        <v>13724969.98</v>
      </c>
      <c r="M57" s="8">
        <v>13307771.73</v>
      </c>
      <c r="N57" s="8">
        <v>806804.32</v>
      </c>
      <c r="O57" s="23" t="s">
        <v>590</v>
      </c>
      <c r="P57" s="6" t="s">
        <v>181</v>
      </c>
      <c r="Q57" s="6" t="s">
        <v>182</v>
      </c>
    </row>
    <row r="58" spans="1:17" ht="36" x14ac:dyDescent="0.25">
      <c r="A58" s="11">
        <v>57</v>
      </c>
      <c r="B58" s="6" t="s">
        <v>135</v>
      </c>
      <c r="C58" s="6" t="s">
        <v>193</v>
      </c>
      <c r="D58" s="11" t="s">
        <v>194</v>
      </c>
      <c r="E58" s="7">
        <v>45133.000277777777</v>
      </c>
      <c r="F58" s="6" t="s">
        <v>195</v>
      </c>
      <c r="G58" s="6" t="s">
        <v>196</v>
      </c>
      <c r="H58" s="6" t="s">
        <v>197</v>
      </c>
      <c r="I58" s="11" t="s">
        <v>198</v>
      </c>
      <c r="J58" s="11" t="s">
        <v>199</v>
      </c>
      <c r="K58" s="13">
        <v>45112.000277777777</v>
      </c>
      <c r="L58" s="8">
        <v>12589833.710000001</v>
      </c>
      <c r="M58" s="8">
        <v>12335198.779999999</v>
      </c>
      <c r="N58" s="8">
        <v>239094.32</v>
      </c>
      <c r="O58" s="23" t="s">
        <v>200</v>
      </c>
      <c r="P58" s="6" t="s">
        <v>201</v>
      </c>
      <c r="Q58" s="6" t="s">
        <v>202</v>
      </c>
    </row>
    <row r="59" spans="1:17" ht="36" x14ac:dyDescent="0.25">
      <c r="A59" s="10">
        <v>58</v>
      </c>
      <c r="B59" s="6" t="s">
        <v>135</v>
      </c>
      <c r="C59" s="6" t="s">
        <v>259</v>
      </c>
      <c r="D59" s="11" t="s">
        <v>260</v>
      </c>
      <c r="E59" s="7">
        <v>45134.000277777777</v>
      </c>
      <c r="F59" s="6" t="s">
        <v>261</v>
      </c>
      <c r="G59" s="6" t="s">
        <v>262</v>
      </c>
      <c r="H59" s="6" t="s">
        <v>263</v>
      </c>
      <c r="I59" s="11" t="s">
        <v>264</v>
      </c>
      <c r="J59" s="11" t="s">
        <v>265</v>
      </c>
      <c r="K59" s="13">
        <v>44935.000277777777</v>
      </c>
      <c r="L59" s="8">
        <v>10893080.460000001</v>
      </c>
      <c r="M59" s="8">
        <v>10000000</v>
      </c>
      <c r="N59" s="8">
        <v>2132856.41</v>
      </c>
      <c r="O59" s="23" t="s">
        <v>591</v>
      </c>
      <c r="P59" s="6" t="s">
        <v>266</v>
      </c>
      <c r="Q59" s="6" t="s">
        <v>266</v>
      </c>
    </row>
    <row r="60" spans="1:17" ht="36.75" thickBot="1" x14ac:dyDescent="0.3">
      <c r="A60" s="10">
        <v>59</v>
      </c>
      <c r="B60" s="6" t="s">
        <v>318</v>
      </c>
      <c r="C60" s="6" t="s">
        <v>319</v>
      </c>
      <c r="D60" s="11" t="s">
        <v>320</v>
      </c>
      <c r="E60" s="7">
        <v>45135.000277777777</v>
      </c>
      <c r="F60" s="6" t="s">
        <v>321</v>
      </c>
      <c r="G60" s="14" t="s">
        <v>322</v>
      </c>
      <c r="H60" s="14" t="s">
        <v>323</v>
      </c>
      <c r="I60" s="15" t="s">
        <v>324</v>
      </c>
      <c r="J60" s="15" t="s">
        <v>325</v>
      </c>
      <c r="K60" s="16">
        <v>45005.000277777777</v>
      </c>
      <c r="L60" s="17">
        <v>3995238.15</v>
      </c>
      <c r="M60" s="17">
        <v>3900936.6</v>
      </c>
      <c r="N60" s="17">
        <v>108885</v>
      </c>
      <c r="O60" s="23" t="s">
        <v>87</v>
      </c>
      <c r="P60" s="6" t="s">
        <v>326</v>
      </c>
      <c r="Q60" s="6" t="s">
        <v>326</v>
      </c>
    </row>
    <row r="61" spans="1:17" ht="18.75" thickBot="1" x14ac:dyDescent="0.3">
      <c r="G61" s="25" t="s">
        <v>592</v>
      </c>
      <c r="H61" s="26"/>
      <c r="I61" s="27"/>
      <c r="J61" s="27"/>
      <c r="K61" s="27"/>
      <c r="L61" s="28"/>
      <c r="M61" s="28"/>
      <c r="N61" s="29">
        <f>SUM(N2:N60)</f>
        <v>68555441.420000002</v>
      </c>
    </row>
    <row r="63" spans="1:17" x14ac:dyDescent="0.25">
      <c r="N63" s="32"/>
    </row>
  </sheetData>
  <pageMargins left="0.7" right="0.7" top="0.75" bottom="0.75" header="0.3" footer="0.3"/>
  <ignoredErrors>
    <ignoredError sqref="D2:D60 I2:J60 O4:O9 O11:O60 R16:R44 R45:R6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Mihaela Coanca</dc:creator>
  <cp:lastModifiedBy>Silvia Ionescu</cp:lastModifiedBy>
  <dcterms:created xsi:type="dcterms:W3CDTF">2023-08-17T05:41:40Z</dcterms:created>
  <dcterms:modified xsi:type="dcterms:W3CDTF">2023-08-23T09:46:53Z</dcterms:modified>
</cp:coreProperties>
</file>