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entralizat" sheetId="1" r:id="rId1"/>
  </sheets>
  <definedNames>
    <definedName name="_xlnm.Print_Area" localSheetId="0">Centralizat!$A$1:$E$1</definedName>
    <definedName name="_xlnm.Print_Titles" localSheetId="0">Centralizat!$1:$1</definedName>
  </definedNames>
  <calcPr calcId="145621"/>
</workbook>
</file>

<file path=xl/calcChain.xml><?xml version="1.0" encoding="utf-8"?>
<calcChain xmlns="http://schemas.openxmlformats.org/spreadsheetml/2006/main">
  <c r="D43" i="1" l="1"/>
  <c r="D38" i="1"/>
  <c r="D35" i="1"/>
</calcChain>
</file>

<file path=xl/sharedStrings.xml><?xml version="1.0" encoding="utf-8"?>
<sst xmlns="http://schemas.openxmlformats.org/spreadsheetml/2006/main" count="414" uniqueCount="240">
  <si>
    <t>Transfer sume inregistrare sistematica</t>
  </si>
  <si>
    <t>Chirie spatiu</t>
  </si>
  <si>
    <t>Instituția publică</t>
  </si>
  <si>
    <t>Explicație plată</t>
  </si>
  <si>
    <t>Suma platită</t>
  </si>
  <si>
    <t>Uat Raciu</t>
  </si>
  <si>
    <t>Servicii curatenie</t>
  </si>
  <si>
    <t>Hunedoara</t>
  </si>
  <si>
    <t>Vodafone Romania</t>
  </si>
  <si>
    <t>Arad</t>
  </si>
  <si>
    <t>Certsign Sa</t>
  </si>
  <si>
    <t>Internet</t>
  </si>
  <si>
    <t>Salariat</t>
  </si>
  <si>
    <t>Teleorman</t>
  </si>
  <si>
    <t>Carburant</t>
  </si>
  <si>
    <t>Salariat Ocpi</t>
  </si>
  <si>
    <t>Orange Romania Sa</t>
  </si>
  <si>
    <t xml:space="preserve">Energie electrica </t>
  </si>
  <si>
    <t>Reparatie auto</t>
  </si>
  <si>
    <t>Servicii internet</t>
  </si>
  <si>
    <t>Consum energie electrica</t>
  </si>
  <si>
    <t>Servicii de curățenie</t>
  </si>
  <si>
    <t>Data plății</t>
  </si>
  <si>
    <t>Salarii</t>
  </si>
  <si>
    <t>Contributie asiguratorie de munca</t>
  </si>
  <si>
    <t>Servicii postale</t>
  </si>
  <si>
    <t>Orange</t>
  </si>
  <si>
    <t>Salariati Ocpi</t>
  </si>
  <si>
    <t>Bugetul De Stat</t>
  </si>
  <si>
    <t>Salariati</t>
  </si>
  <si>
    <t>Adi Com Soft Srl</t>
  </si>
  <si>
    <t>Lukoil Romania</t>
  </si>
  <si>
    <t>Sc Lukoil Romania Srl</t>
  </si>
  <si>
    <t>Gaze naturale</t>
  </si>
  <si>
    <t>Sc Rer Ecologic Service Bucuresti</t>
  </si>
  <si>
    <t>Ingento Consulting</t>
  </si>
  <si>
    <t>Orange Romania</t>
  </si>
  <si>
    <t>Adi Com Soft</t>
  </si>
  <si>
    <t>Energie electrică</t>
  </si>
  <si>
    <t>Consumabile</t>
  </si>
  <si>
    <t>Energie electrica</t>
  </si>
  <si>
    <t>Corespondenta</t>
  </si>
  <si>
    <t>Materiale curatenie</t>
  </si>
  <si>
    <t>Consumabile it</t>
  </si>
  <si>
    <t>Trimiteri postale</t>
  </si>
  <si>
    <t>Cheltuieli deplasare</t>
  </si>
  <si>
    <t>Mentenanta program contabilitate</t>
  </si>
  <si>
    <t>Garanti Bank Sa</t>
  </si>
  <si>
    <t>Cartuse</t>
  </si>
  <si>
    <t xml:space="preserve">Chirie </t>
  </si>
  <si>
    <t>Posta Romana</t>
  </si>
  <si>
    <t xml:space="preserve">Trimiteri postale </t>
  </si>
  <si>
    <t>Polite casco</t>
  </si>
  <si>
    <t>Certsign</t>
  </si>
  <si>
    <t>Cn Posta Romana</t>
  </si>
  <si>
    <t xml:space="preserve">Chirie spatiu </t>
  </si>
  <si>
    <t>Carburanti</t>
  </si>
  <si>
    <t>Dedeman</t>
  </si>
  <si>
    <t>Engie</t>
  </si>
  <si>
    <t>Unirea Ludus Scm</t>
  </si>
  <si>
    <t>Servicii telefonie fixa si mobila</t>
  </si>
  <si>
    <t>Cn Posta Romana Sa</t>
  </si>
  <si>
    <t>Cez Vanzare Sa</t>
  </si>
  <si>
    <t>Vodafone Romania Sa</t>
  </si>
  <si>
    <t>Comprest</t>
  </si>
  <si>
    <t>Sc Certsign Sa</t>
  </si>
  <si>
    <t>Rcs &amp; Rds Sa</t>
  </si>
  <si>
    <t>Apa,canal</t>
  </si>
  <si>
    <t>Ciro Company</t>
  </si>
  <si>
    <t>Intretinere copiatoare</t>
  </si>
  <si>
    <t>E On</t>
  </si>
  <si>
    <t>Salubritate</t>
  </si>
  <si>
    <t>Servicii arhivare</t>
  </si>
  <si>
    <t>Lecom Birotica Ardeal Srl</t>
  </si>
  <si>
    <t>Lucrari de inregistrare sistematica</t>
  </si>
  <si>
    <t>Trodat Srl</t>
  </si>
  <si>
    <t>Sc Orange Romania Sa</t>
  </si>
  <si>
    <t xml:space="preserve">Servicii postale </t>
  </si>
  <si>
    <t>Cheltuieli de transport</t>
  </si>
  <si>
    <t>Eon Energie</t>
  </si>
  <si>
    <t>Telefonie mobila</t>
  </si>
  <si>
    <t>Garanti Bank</t>
  </si>
  <si>
    <t>Apa Canal Sa Sibiu</t>
  </si>
  <si>
    <t>Acte de procedura</t>
  </si>
  <si>
    <t>Lucrări de cadastru sistematic</t>
  </si>
  <si>
    <t>Sc Echo Plus Srl</t>
  </si>
  <si>
    <t>Asigurare auto</t>
  </si>
  <si>
    <t xml:space="preserve">Allianz Tiriac </t>
  </si>
  <si>
    <t>Phs Telecom</t>
  </si>
  <si>
    <t>Sc Roservotech Srl</t>
  </si>
  <si>
    <t xml:space="preserve">Servicii ssm </t>
  </si>
  <si>
    <t>Fan Courier</t>
  </si>
  <si>
    <t>Servicii telefonie mobila</t>
  </si>
  <si>
    <t>Decontare cheltuieli deplasare</t>
  </si>
  <si>
    <t>Bugetele Asigurarilor Sociale Si Fondurilor Speciale</t>
  </si>
  <si>
    <t>Pfa Pasca S Aurelia</t>
  </si>
  <si>
    <t>Omniasig</t>
  </si>
  <si>
    <t>Sc Dolex Com Srl</t>
  </si>
  <si>
    <t>Crrp</t>
  </si>
  <si>
    <t>Hartie copiator</t>
  </si>
  <si>
    <t>Foriserv Srl</t>
  </si>
  <si>
    <t>Soc Nat Radiocomunicatii</t>
  </si>
  <si>
    <t>Sc Electro Orizont Srl</t>
  </si>
  <si>
    <t>Sc Rcs &amp; Rds Sa</t>
  </si>
  <si>
    <t>Compania Apa</t>
  </si>
  <si>
    <t>Decont cheltuieli cu deplasarea</t>
  </si>
  <si>
    <t>Onorariu certificate de mostenitor</t>
  </si>
  <si>
    <t>S.c. Total Store Plus S.r.l.</t>
  </si>
  <si>
    <t>Denumire Furnizor/ Prestator</t>
  </si>
  <si>
    <t>Nei Divizia De Securitate Srl</t>
  </si>
  <si>
    <t xml:space="preserve">Contributiile asiguratilor la fondurile de pensii si sanatate </t>
  </si>
  <si>
    <t>Sc Meda Consult Srl</t>
  </si>
  <si>
    <t>Financiar Urban</t>
  </si>
  <si>
    <t>E-on</t>
  </si>
  <si>
    <t>Municipiul Orastie</t>
  </si>
  <si>
    <t xml:space="preserve">Consum apa canal </t>
  </si>
  <si>
    <t>Colectare gunoi menajer</t>
  </si>
  <si>
    <t>Internet statii totale</t>
  </si>
  <si>
    <t xml:space="preserve">Fond handicap </t>
  </si>
  <si>
    <t>Ascensorul Srl</t>
  </si>
  <si>
    <t>Centrul Terit.calcul</t>
  </si>
  <si>
    <t>Lukoilromania</t>
  </si>
  <si>
    <t xml:space="preserve">Stampile </t>
  </si>
  <si>
    <t>Bcr Sa</t>
  </si>
  <si>
    <t xml:space="preserve">Carburant  </t>
  </si>
  <si>
    <t>Constanța</t>
  </si>
  <si>
    <t>Suceava</t>
  </si>
  <si>
    <t>Ilfov</t>
  </si>
  <si>
    <t>Botoșani</t>
  </si>
  <si>
    <t>Maramureș</t>
  </si>
  <si>
    <t>Satu Mare</t>
  </si>
  <si>
    <t>Tulcea</t>
  </si>
  <si>
    <t>Vaslui</t>
  </si>
  <si>
    <t>Alba</t>
  </si>
  <si>
    <t>Brăila</t>
  </si>
  <si>
    <t>Buzău</t>
  </si>
  <si>
    <t>CNC</t>
  </si>
  <si>
    <t>Vâlcea</t>
  </si>
  <si>
    <t>Mureș</t>
  </si>
  <si>
    <t>Prahova</t>
  </si>
  <si>
    <t>Brașov</t>
  </si>
  <si>
    <t>Călărași</t>
  </si>
  <si>
    <t>Harghita</t>
  </si>
  <si>
    <t>Olt</t>
  </si>
  <si>
    <t>Social Clean Srl</t>
  </si>
  <si>
    <t>Apa - canalizare</t>
  </si>
  <si>
    <t>Masti protectie</t>
  </si>
  <si>
    <t>Gad Construct</t>
  </si>
  <si>
    <t>Profimar M.l.brasov</t>
  </si>
  <si>
    <t>Spn Petru</t>
  </si>
  <si>
    <t>Sc Axion Impex Srl</t>
  </si>
  <si>
    <t>Serv. monitorizare paza</t>
  </si>
  <si>
    <t xml:space="preserve">Asistenta soft </t>
  </si>
  <si>
    <t>Servicii dezinfectie sediu</t>
  </si>
  <si>
    <t>Misavan Trading</t>
  </si>
  <si>
    <t>Semnaturi digitale</t>
  </si>
  <si>
    <t>Reinnoire nume domeniu</t>
  </si>
  <si>
    <t>Impozit salarii si contributii cas salariati</t>
  </si>
  <si>
    <t>Certificat mostenitor</t>
  </si>
  <si>
    <t>Alarm Service D&amp;d Srl</t>
  </si>
  <si>
    <t>Ici Bucuresti</t>
  </si>
  <si>
    <t>Emyralu Prest</t>
  </si>
  <si>
    <t>Sgpi Security</t>
  </si>
  <si>
    <t>Uat Primaria Zarnesti</t>
  </si>
  <si>
    <t>Abonament telefon și internet</t>
  </si>
  <si>
    <t>Mentenanta utilaje tipografice</t>
  </si>
  <si>
    <t>Comision încasare p.o.s.</t>
  </si>
  <si>
    <t xml:space="preserve">S.c. Enel Energie Srl </t>
  </si>
  <si>
    <t>Uat Brosteni</t>
  </si>
  <si>
    <t xml:space="preserve">Apă canal </t>
  </si>
  <si>
    <t>Rcs &amp; Rcd Sa</t>
  </si>
  <si>
    <t>Laptopuri</t>
  </si>
  <si>
    <t>Uat Preutesti</t>
  </si>
  <si>
    <t>Refacturare apa canal</t>
  </si>
  <si>
    <t>Taxe curier</t>
  </si>
  <si>
    <t>Sc Zotas Service Srl</t>
  </si>
  <si>
    <t>Servicii in domeniul situatiilor de urgenta</t>
  </si>
  <si>
    <t>Impozit salarii si contributie asiguratorie pentru munca</t>
  </si>
  <si>
    <t>17.09.2020</t>
  </si>
  <si>
    <t>Drepturi salariale finantare por luna august</t>
  </si>
  <si>
    <t>Bin Iorga Adriana</t>
  </si>
  <si>
    <t xml:space="preserve">Onorariu certificat de moștenitor </t>
  </si>
  <si>
    <t>Compania De Apă Arad S.a.</t>
  </si>
  <si>
    <t>Gaz Vest S.a.</t>
  </si>
  <si>
    <t>Impozit reținut de la angajați</t>
  </si>
  <si>
    <t>Varsaminte pt.persoane cu handicap neincadrate</t>
  </si>
  <si>
    <t>Rest plata  por august 2020</t>
  </si>
  <si>
    <t>Sume in curs de distribuire por</t>
  </si>
  <si>
    <t>Contributia asiguratorie pentru munca por</t>
  </si>
  <si>
    <t>Sellera Bay Srl</t>
  </si>
  <si>
    <t>Marca protectie</t>
  </si>
  <si>
    <t>Valdoris  Com Srl</t>
  </si>
  <si>
    <t xml:space="preserve">Paza </t>
  </si>
  <si>
    <t>L.a Aercond Clima Srl</t>
  </si>
  <si>
    <t>Mentenanta aparat aer conditionat</t>
  </si>
  <si>
    <t xml:space="preserve">Servicii ascensoaere </t>
  </si>
  <si>
    <t xml:space="preserve">Reparatie alarma monitorizare </t>
  </si>
  <si>
    <t>Audeval Bv Srl</t>
  </si>
  <si>
    <t>Servicii reevaluare</t>
  </si>
  <si>
    <t>Atlas Tour Srl</t>
  </si>
  <si>
    <t>Abonament licenta programg contabilitate salarizare</t>
  </si>
  <si>
    <t>Comision tranzactii  pos</t>
  </si>
  <si>
    <t xml:space="preserve">Abonamanet  telefonie </t>
  </si>
  <si>
    <t xml:space="preserve">Ab internet </t>
  </si>
  <si>
    <t>Cheltuieli curier</t>
  </si>
  <si>
    <t>Sc Pancronex</t>
  </si>
  <si>
    <t>Sursa rpc</t>
  </si>
  <si>
    <t>Uat Cazasu</t>
  </si>
  <si>
    <t>Sc Obsidian</t>
  </si>
  <si>
    <t>Baterii r6</t>
  </si>
  <si>
    <t>Bin Dumitrache Gheorghe</t>
  </si>
  <si>
    <t>Spn Serbanescu Corina Si Andra Manole</t>
  </si>
  <si>
    <t>Tușieră</t>
  </si>
  <si>
    <t>Certsing</t>
  </si>
  <si>
    <t>Semnătură electronică</t>
  </si>
  <si>
    <t>Comuna Frumoasa</t>
  </si>
  <si>
    <t>Comuna Păuleni Ciuc</t>
  </si>
  <si>
    <t>Comuna Lupeni</t>
  </si>
  <si>
    <t xml:space="preserve">Uat Pui </t>
  </si>
  <si>
    <t>Diferenta factura gaze</t>
  </si>
  <si>
    <t>Serv intretinere centrala telefonica</t>
  </si>
  <si>
    <t>Cv reemitere certificate digitale</t>
  </si>
  <si>
    <t>Uat Ludus</t>
  </si>
  <si>
    <t>Diferenta apa</t>
  </si>
  <si>
    <t xml:space="preserve">Furnituri </t>
  </si>
  <si>
    <t>Reannoire certificate digitale</t>
  </si>
  <si>
    <t>Sc Com -dorex Srl</t>
  </si>
  <si>
    <t>Uat Ploiesti</t>
  </si>
  <si>
    <t>Materiale protectie-masti</t>
  </si>
  <si>
    <t>Bnp Olaru</t>
  </si>
  <si>
    <t xml:space="preserve">Contributii diferente salarii </t>
  </si>
  <si>
    <t>Uat Slatina</t>
  </si>
  <si>
    <t xml:space="preserve">Diferenţă factură obiecte de inventar - ups-uri </t>
  </si>
  <si>
    <t>Decontare plata rovinieta</t>
  </si>
  <si>
    <t>Servicii cablu tv, internet telefonie fixa</t>
  </si>
  <si>
    <t>Sc Bright Nrg Srl Srl</t>
  </si>
  <si>
    <t>Servicii in domeniul ssm</t>
  </si>
  <si>
    <t>Lucrari intretinere cladire</t>
  </si>
  <si>
    <t xml:space="preserve">Apa Nova </t>
  </si>
  <si>
    <t>Servicii furnizare apa canal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</si>
</sst>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7" formatCode="#,##0.00;[Red]\-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color rgb="FF44444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3" applyFont="1" applyBorder="1" applyAlignment="1">
      <alignment horizontal="left" vertical="center" wrapText="1"/>
    </xf>
    <xf numFmtId="0" fontId="3" fillId="0" borderId="1" xfId="3" applyNumberFormat="1" applyFont="1" applyBorder="1" applyAlignment="1">
      <alignment horizontal="left" vertical="center" wrapText="1"/>
    </xf>
    <xf numFmtId="164" fontId="3" fillId="0" borderId="1" xfId="3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NumberFormat="1" applyFont="1" applyBorder="1" applyAlignment="1">
      <alignment horizontal="left" vertical="center" wrapText="1"/>
    </xf>
    <xf numFmtId="0" fontId="3" fillId="0" borderId="0" xfId="0" applyFont="1"/>
    <xf numFmtId="4" fontId="3" fillId="0" borderId="1" xfId="0" applyNumberFormat="1" applyFont="1" applyBorder="1" applyAlignment="1">
      <alignment horizontal="right" vertical="center" wrapText="1"/>
    </xf>
    <xf numFmtId="14" fontId="3" fillId="0" borderId="0" xfId="0" applyNumberFormat="1" applyFont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7" fontId="4" fillId="0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2 2" xfId="4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zoomScaleNormal="100" workbookViewId="0">
      <selection sqref="A1:A1048576"/>
    </sheetView>
  </sheetViews>
  <sheetFormatPr defaultColWidth="9.140625" defaultRowHeight="12.75" x14ac:dyDescent="0.2"/>
  <cols>
    <col min="1" max="1" width="14.85546875" style="21" customWidth="1"/>
    <col min="2" max="2" width="40" style="22" customWidth="1"/>
    <col min="3" max="3" width="65.42578125" style="22" customWidth="1"/>
    <col min="4" max="4" width="12.28515625" style="23" bestFit="1" customWidth="1"/>
    <col min="5" max="5" width="12" style="18" bestFit="1" customWidth="1"/>
    <col min="6" max="16384" width="9.140625" style="16"/>
  </cols>
  <sheetData>
    <row r="1" spans="1:5" s="25" customFormat="1" ht="31.5" x14ac:dyDescent="0.2">
      <c r="A1" s="24" t="s">
        <v>2</v>
      </c>
      <c r="B1" s="31" t="s">
        <v>108</v>
      </c>
      <c r="C1" s="24" t="s">
        <v>3</v>
      </c>
      <c r="D1" s="29" t="s">
        <v>4</v>
      </c>
      <c r="E1" s="30" t="s">
        <v>22</v>
      </c>
    </row>
    <row r="2" spans="1:5" x14ac:dyDescent="0.2">
      <c r="A2" s="42" t="s">
        <v>133</v>
      </c>
      <c r="B2" s="3" t="s">
        <v>28</v>
      </c>
      <c r="C2" s="3" t="s">
        <v>177</v>
      </c>
      <c r="D2" s="35">
        <v>784</v>
      </c>
      <c r="E2" s="33" t="s">
        <v>178</v>
      </c>
    </row>
    <row r="3" spans="1:5" ht="25.5" x14ac:dyDescent="0.2">
      <c r="A3" s="42"/>
      <c r="B3" s="3" t="s">
        <v>94</v>
      </c>
      <c r="C3" s="3" t="s">
        <v>110</v>
      </c>
      <c r="D3" s="35">
        <v>3135</v>
      </c>
      <c r="E3" s="33" t="s">
        <v>178</v>
      </c>
    </row>
    <row r="4" spans="1:5" x14ac:dyDescent="0.2">
      <c r="A4" s="42"/>
      <c r="B4" s="1" t="s">
        <v>29</v>
      </c>
      <c r="C4" s="5" t="s">
        <v>179</v>
      </c>
      <c r="D4" s="35">
        <v>5237</v>
      </c>
      <c r="E4" s="33" t="s">
        <v>178</v>
      </c>
    </row>
    <row r="5" spans="1:5" x14ac:dyDescent="0.2">
      <c r="A5" s="42"/>
      <c r="B5" s="3" t="s">
        <v>29</v>
      </c>
      <c r="C5" s="3" t="s">
        <v>93</v>
      </c>
      <c r="D5" s="35">
        <v>850</v>
      </c>
      <c r="E5" s="33" t="s">
        <v>178</v>
      </c>
    </row>
    <row r="6" spans="1:5" x14ac:dyDescent="0.2">
      <c r="A6" s="42"/>
      <c r="B6" s="1" t="s">
        <v>95</v>
      </c>
      <c r="C6" s="2" t="s">
        <v>6</v>
      </c>
      <c r="D6" s="35">
        <v>749.62</v>
      </c>
      <c r="E6" s="33" t="s">
        <v>178</v>
      </c>
    </row>
    <row r="7" spans="1:5" x14ac:dyDescent="0.2">
      <c r="A7" s="42" t="s">
        <v>9</v>
      </c>
      <c r="B7" s="2" t="s">
        <v>12</v>
      </c>
      <c r="C7" s="38" t="s">
        <v>78</v>
      </c>
      <c r="D7" s="17">
        <v>108.75</v>
      </c>
      <c r="E7" s="33" t="s">
        <v>178</v>
      </c>
    </row>
    <row r="8" spans="1:5" x14ac:dyDescent="0.2">
      <c r="A8" s="42"/>
      <c r="B8" s="1" t="s">
        <v>180</v>
      </c>
      <c r="C8" s="37" t="s">
        <v>181</v>
      </c>
      <c r="D8" s="17">
        <v>297.5</v>
      </c>
      <c r="E8" s="33" t="s">
        <v>178</v>
      </c>
    </row>
    <row r="9" spans="1:5" x14ac:dyDescent="0.2">
      <c r="A9" s="42"/>
      <c r="B9" s="1" t="s">
        <v>149</v>
      </c>
      <c r="C9" s="37" t="s">
        <v>181</v>
      </c>
      <c r="D9" s="17">
        <v>297.5</v>
      </c>
      <c r="E9" s="33" t="s">
        <v>178</v>
      </c>
    </row>
    <row r="10" spans="1:5" x14ac:dyDescent="0.2">
      <c r="A10" s="42"/>
      <c r="B10" s="1" t="s">
        <v>182</v>
      </c>
      <c r="C10" s="28" t="s">
        <v>169</v>
      </c>
      <c r="D10" s="17">
        <v>967.58</v>
      </c>
      <c r="E10" s="33" t="s">
        <v>178</v>
      </c>
    </row>
    <row r="11" spans="1:5" x14ac:dyDescent="0.2">
      <c r="A11" s="42"/>
      <c r="B11" s="2" t="s">
        <v>81</v>
      </c>
      <c r="C11" s="28" t="s">
        <v>166</v>
      </c>
      <c r="D11" s="17">
        <v>39.96</v>
      </c>
      <c r="E11" s="33" t="s">
        <v>178</v>
      </c>
    </row>
    <row r="12" spans="1:5" x14ac:dyDescent="0.2">
      <c r="A12" s="42"/>
      <c r="B12" s="1" t="s">
        <v>183</v>
      </c>
      <c r="C12" s="37" t="s">
        <v>33</v>
      </c>
      <c r="D12" s="17">
        <v>1.64</v>
      </c>
      <c r="E12" s="33" t="s">
        <v>178</v>
      </c>
    </row>
    <row r="13" spans="1:5" x14ac:dyDescent="0.2">
      <c r="A13" s="42"/>
      <c r="B13" s="2" t="s">
        <v>91</v>
      </c>
      <c r="C13" s="38" t="s">
        <v>174</v>
      </c>
      <c r="D13" s="17">
        <v>20.83</v>
      </c>
      <c r="E13" s="33" t="s">
        <v>178</v>
      </c>
    </row>
    <row r="14" spans="1:5" x14ac:dyDescent="0.2">
      <c r="A14" s="42"/>
      <c r="B14" s="2" t="s">
        <v>12</v>
      </c>
      <c r="C14" s="38" t="s">
        <v>184</v>
      </c>
      <c r="D14" s="17">
        <v>40</v>
      </c>
      <c r="E14" s="33" t="s">
        <v>178</v>
      </c>
    </row>
    <row r="15" spans="1:5" x14ac:dyDescent="0.2">
      <c r="A15" s="42" t="s">
        <v>128</v>
      </c>
      <c r="B15" s="1" t="s">
        <v>16</v>
      </c>
      <c r="C15" s="1" t="s">
        <v>60</v>
      </c>
      <c r="D15" s="17">
        <v>512.53</v>
      </c>
      <c r="E15" s="33" t="s">
        <v>178</v>
      </c>
    </row>
    <row r="16" spans="1:5" x14ac:dyDescent="0.2">
      <c r="A16" s="42"/>
      <c r="B16" s="1" t="s">
        <v>61</v>
      </c>
      <c r="C16" s="1" t="s">
        <v>25</v>
      </c>
      <c r="D16" s="17">
        <v>934.5</v>
      </c>
      <c r="E16" s="33" t="s">
        <v>178</v>
      </c>
    </row>
    <row r="17" spans="1:5" x14ac:dyDescent="0.2">
      <c r="A17" s="42"/>
      <c r="B17" s="1" t="s">
        <v>28</v>
      </c>
      <c r="C17" s="1" t="s">
        <v>185</v>
      </c>
      <c r="D17" s="17">
        <v>5374</v>
      </c>
      <c r="E17" s="33" t="s">
        <v>178</v>
      </c>
    </row>
    <row r="18" spans="1:5" x14ac:dyDescent="0.2">
      <c r="A18" s="42"/>
      <c r="B18" s="1" t="s">
        <v>63</v>
      </c>
      <c r="C18" s="1" t="s">
        <v>19</v>
      </c>
      <c r="D18" s="17">
        <v>1305.1300000000001</v>
      </c>
      <c r="E18" s="33" t="s">
        <v>178</v>
      </c>
    </row>
    <row r="19" spans="1:5" x14ac:dyDescent="0.2">
      <c r="A19" s="42"/>
      <c r="B19" s="1" t="s">
        <v>144</v>
      </c>
      <c r="C19" s="1" t="s">
        <v>6</v>
      </c>
      <c r="D19" s="17">
        <v>4599.3500000000004</v>
      </c>
      <c r="E19" s="33" t="s">
        <v>178</v>
      </c>
    </row>
    <row r="20" spans="1:5" x14ac:dyDescent="0.2">
      <c r="A20" s="42"/>
      <c r="B20" s="1" t="s">
        <v>159</v>
      </c>
      <c r="C20" s="1" t="s">
        <v>151</v>
      </c>
      <c r="D20" s="17">
        <v>3884.93</v>
      </c>
      <c r="E20" s="33" t="s">
        <v>178</v>
      </c>
    </row>
    <row r="21" spans="1:5" x14ac:dyDescent="0.2">
      <c r="A21" s="42"/>
      <c r="B21" s="1" t="s">
        <v>30</v>
      </c>
      <c r="C21" s="1" t="s">
        <v>152</v>
      </c>
      <c r="D21" s="17">
        <v>1428</v>
      </c>
      <c r="E21" s="33" t="s">
        <v>178</v>
      </c>
    </row>
    <row r="22" spans="1:5" x14ac:dyDescent="0.2">
      <c r="A22" s="42"/>
      <c r="B22" s="1" t="s">
        <v>123</v>
      </c>
      <c r="C22" s="1" t="s">
        <v>1</v>
      </c>
      <c r="D22" s="17">
        <v>20204.14</v>
      </c>
      <c r="E22" s="33" t="s">
        <v>178</v>
      </c>
    </row>
    <row r="23" spans="1:5" x14ac:dyDescent="0.2">
      <c r="A23" s="42"/>
      <c r="B23" s="1" t="s">
        <v>123</v>
      </c>
      <c r="C23" s="1" t="s">
        <v>145</v>
      </c>
      <c r="D23" s="17">
        <v>349.71</v>
      </c>
      <c r="E23" s="33" t="s">
        <v>178</v>
      </c>
    </row>
    <row r="24" spans="1:5" x14ac:dyDescent="0.2">
      <c r="A24" s="42"/>
      <c r="B24" s="1" t="s">
        <v>113</v>
      </c>
      <c r="C24" s="1" t="s">
        <v>17</v>
      </c>
      <c r="D24" s="17">
        <v>675.07</v>
      </c>
      <c r="E24" s="33" t="s">
        <v>178</v>
      </c>
    </row>
    <row r="25" spans="1:5" x14ac:dyDescent="0.2">
      <c r="A25" s="42"/>
      <c r="B25" s="1" t="s">
        <v>31</v>
      </c>
      <c r="C25" s="1" t="s">
        <v>56</v>
      </c>
      <c r="D25" s="17">
        <v>751.76</v>
      </c>
      <c r="E25" s="33" t="s">
        <v>178</v>
      </c>
    </row>
    <row r="26" spans="1:5" x14ac:dyDescent="0.2">
      <c r="A26" s="42"/>
      <c r="B26" s="1" t="s">
        <v>123</v>
      </c>
      <c r="C26" s="1" t="s">
        <v>17</v>
      </c>
      <c r="D26" s="17">
        <v>3465.86</v>
      </c>
      <c r="E26" s="33" t="s">
        <v>178</v>
      </c>
    </row>
    <row r="27" spans="1:5" x14ac:dyDescent="0.2">
      <c r="A27" s="42"/>
      <c r="B27" s="1" t="s">
        <v>27</v>
      </c>
      <c r="C27" s="1" t="s">
        <v>186</v>
      </c>
      <c r="D27" s="17">
        <v>4445</v>
      </c>
      <c r="E27" s="33" t="s">
        <v>178</v>
      </c>
    </row>
    <row r="28" spans="1:5" x14ac:dyDescent="0.2">
      <c r="A28" s="42"/>
      <c r="B28" s="1" t="s">
        <v>28</v>
      </c>
      <c r="C28" s="1" t="s">
        <v>187</v>
      </c>
      <c r="D28" s="17">
        <v>3154</v>
      </c>
      <c r="E28" s="33" t="s">
        <v>178</v>
      </c>
    </row>
    <row r="29" spans="1:5" x14ac:dyDescent="0.2">
      <c r="A29" s="42"/>
      <c r="B29" s="1" t="s">
        <v>28</v>
      </c>
      <c r="C29" s="1" t="s">
        <v>188</v>
      </c>
      <c r="D29" s="17">
        <v>171</v>
      </c>
      <c r="E29" s="33" t="s">
        <v>178</v>
      </c>
    </row>
    <row r="30" spans="1:5" x14ac:dyDescent="0.2">
      <c r="A30" s="42" t="s">
        <v>140</v>
      </c>
      <c r="B30" s="26" t="s">
        <v>163</v>
      </c>
      <c r="C30" s="26" t="s">
        <v>49</v>
      </c>
      <c r="D30" s="40">
        <v>11.12</v>
      </c>
      <c r="E30" s="33" t="s">
        <v>178</v>
      </c>
    </row>
    <row r="31" spans="1:5" x14ac:dyDescent="0.2">
      <c r="A31" s="42"/>
      <c r="B31" s="26" t="s">
        <v>189</v>
      </c>
      <c r="C31" s="26" t="s">
        <v>190</v>
      </c>
      <c r="D31" s="40">
        <v>3034.5</v>
      </c>
      <c r="E31" s="33" t="s">
        <v>178</v>
      </c>
    </row>
    <row r="32" spans="1:5" x14ac:dyDescent="0.2">
      <c r="A32" s="42"/>
      <c r="B32" s="26" t="s">
        <v>148</v>
      </c>
      <c r="C32" s="26" t="s">
        <v>90</v>
      </c>
      <c r="D32" s="40">
        <v>400</v>
      </c>
      <c r="E32" s="33" t="s">
        <v>178</v>
      </c>
    </row>
    <row r="33" spans="1:5" x14ac:dyDescent="0.2">
      <c r="A33" s="42"/>
      <c r="B33" s="26" t="s">
        <v>191</v>
      </c>
      <c r="C33" s="26" t="s">
        <v>122</v>
      </c>
      <c r="D33" s="40">
        <v>252.28</v>
      </c>
      <c r="E33" s="33" t="s">
        <v>178</v>
      </c>
    </row>
    <row r="34" spans="1:5" x14ac:dyDescent="0.2">
      <c r="A34" s="42"/>
      <c r="B34" s="26" t="s">
        <v>162</v>
      </c>
      <c r="C34" s="26" t="s">
        <v>192</v>
      </c>
      <c r="D34" s="40">
        <v>8853.6</v>
      </c>
      <c r="E34" s="33" t="s">
        <v>178</v>
      </c>
    </row>
    <row r="35" spans="1:5" x14ac:dyDescent="0.2">
      <c r="A35" s="42"/>
      <c r="B35" s="26" t="s">
        <v>193</v>
      </c>
      <c r="C35" s="26" t="s">
        <v>194</v>
      </c>
      <c r="D35" s="40">
        <f>405+1250</f>
        <v>1655</v>
      </c>
      <c r="E35" s="33" t="s">
        <v>178</v>
      </c>
    </row>
    <row r="36" spans="1:5" x14ac:dyDescent="0.2">
      <c r="A36" s="42"/>
      <c r="B36" s="26" t="s">
        <v>119</v>
      </c>
      <c r="C36" s="26" t="s">
        <v>195</v>
      </c>
      <c r="D36" s="40">
        <v>255.85</v>
      </c>
      <c r="E36" s="33" t="s">
        <v>178</v>
      </c>
    </row>
    <row r="37" spans="1:5" x14ac:dyDescent="0.2">
      <c r="A37" s="42"/>
      <c r="B37" s="26" t="s">
        <v>161</v>
      </c>
      <c r="C37" s="26" t="s">
        <v>6</v>
      </c>
      <c r="D37" s="40">
        <v>7500</v>
      </c>
      <c r="E37" s="33" t="s">
        <v>178</v>
      </c>
    </row>
    <row r="38" spans="1:5" x14ac:dyDescent="0.2">
      <c r="A38" s="42"/>
      <c r="B38" s="26" t="s">
        <v>109</v>
      </c>
      <c r="C38" s="26" t="s">
        <v>196</v>
      </c>
      <c r="D38" s="40">
        <f>535.5+1093.02</f>
        <v>1628.52</v>
      </c>
      <c r="E38" s="33" t="s">
        <v>178</v>
      </c>
    </row>
    <row r="39" spans="1:5" x14ac:dyDescent="0.2">
      <c r="A39" s="42"/>
      <c r="B39" s="26" t="s">
        <v>197</v>
      </c>
      <c r="C39" s="26" t="s">
        <v>198</v>
      </c>
      <c r="D39" s="40">
        <v>2200</v>
      </c>
      <c r="E39" s="33" t="s">
        <v>178</v>
      </c>
    </row>
    <row r="40" spans="1:5" x14ac:dyDescent="0.2">
      <c r="A40" s="42"/>
      <c r="B40" s="26" t="s">
        <v>199</v>
      </c>
      <c r="C40" s="26" t="s">
        <v>72</v>
      </c>
      <c r="D40" s="40">
        <v>21063</v>
      </c>
      <c r="E40" s="33" t="s">
        <v>178</v>
      </c>
    </row>
    <row r="41" spans="1:5" x14ac:dyDescent="0.2">
      <c r="A41" s="42"/>
      <c r="B41" s="26" t="s">
        <v>120</v>
      </c>
      <c r="C41" s="26" t="s">
        <v>200</v>
      </c>
      <c r="D41" s="40">
        <v>4254.25</v>
      </c>
      <c r="E41" s="33" t="s">
        <v>178</v>
      </c>
    </row>
    <row r="42" spans="1:5" x14ac:dyDescent="0.2">
      <c r="A42" s="42"/>
      <c r="B42" s="26" t="s">
        <v>47</v>
      </c>
      <c r="C42" s="26" t="s">
        <v>201</v>
      </c>
      <c r="D42" s="40">
        <v>188.59</v>
      </c>
      <c r="E42" s="33" t="s">
        <v>178</v>
      </c>
    </row>
    <row r="43" spans="1:5" x14ac:dyDescent="0.2">
      <c r="A43" s="42"/>
      <c r="B43" s="26" t="s">
        <v>54</v>
      </c>
      <c r="C43" s="26" t="s">
        <v>51</v>
      </c>
      <c r="D43" s="40">
        <f>133.5+6892.4+1553.8</f>
        <v>8579.6999999999989</v>
      </c>
      <c r="E43" s="33" t="s">
        <v>178</v>
      </c>
    </row>
    <row r="44" spans="1:5" x14ac:dyDescent="0.2">
      <c r="A44" s="42"/>
      <c r="B44" s="26" t="s">
        <v>36</v>
      </c>
      <c r="C44" s="26" t="s">
        <v>202</v>
      </c>
      <c r="D44" s="40">
        <v>612.73</v>
      </c>
      <c r="E44" s="33" t="s">
        <v>178</v>
      </c>
    </row>
    <row r="45" spans="1:5" x14ac:dyDescent="0.2">
      <c r="A45" s="42"/>
      <c r="B45" s="26" t="s">
        <v>66</v>
      </c>
      <c r="C45" s="26" t="s">
        <v>203</v>
      </c>
      <c r="D45" s="40">
        <v>635.57000000000005</v>
      </c>
      <c r="E45" s="33" t="s">
        <v>178</v>
      </c>
    </row>
    <row r="46" spans="1:5" x14ac:dyDescent="0.2">
      <c r="A46" s="42"/>
      <c r="B46" s="26" t="s">
        <v>121</v>
      </c>
      <c r="C46" s="27" t="s">
        <v>124</v>
      </c>
      <c r="D46" s="40">
        <v>627.80999999999995</v>
      </c>
      <c r="E46" s="33" t="s">
        <v>178</v>
      </c>
    </row>
    <row r="47" spans="1:5" x14ac:dyDescent="0.2">
      <c r="A47" s="42"/>
      <c r="B47" s="26" t="s">
        <v>82</v>
      </c>
      <c r="C47" s="26" t="s">
        <v>115</v>
      </c>
      <c r="D47" s="40">
        <v>35.19</v>
      </c>
      <c r="E47" s="33" t="s">
        <v>178</v>
      </c>
    </row>
    <row r="48" spans="1:5" x14ac:dyDescent="0.2">
      <c r="A48" s="42"/>
      <c r="B48" s="26" t="s">
        <v>104</v>
      </c>
      <c r="C48" s="26" t="s">
        <v>115</v>
      </c>
      <c r="D48" s="40">
        <v>479.73</v>
      </c>
      <c r="E48" s="33" t="s">
        <v>178</v>
      </c>
    </row>
    <row r="49" spans="1:5" x14ac:dyDescent="0.2">
      <c r="A49" s="42"/>
      <c r="B49" s="26" t="s">
        <v>163</v>
      </c>
      <c r="C49" s="27" t="s">
        <v>173</v>
      </c>
      <c r="D49" s="40">
        <v>2.56</v>
      </c>
      <c r="E49" s="33" t="s">
        <v>178</v>
      </c>
    </row>
    <row r="50" spans="1:5" x14ac:dyDescent="0.2">
      <c r="A50" s="42"/>
      <c r="B50" s="26" t="s">
        <v>64</v>
      </c>
      <c r="C50" s="27" t="s">
        <v>71</v>
      </c>
      <c r="D50" s="40">
        <v>89.32</v>
      </c>
      <c r="E50" s="33" t="s">
        <v>178</v>
      </c>
    </row>
    <row r="51" spans="1:5" x14ac:dyDescent="0.2">
      <c r="A51" s="42"/>
      <c r="B51" s="26" t="s">
        <v>73</v>
      </c>
      <c r="C51" s="27" t="s">
        <v>99</v>
      </c>
      <c r="D51" s="40">
        <v>13302.86</v>
      </c>
      <c r="E51" s="33" t="s">
        <v>178</v>
      </c>
    </row>
    <row r="52" spans="1:5" x14ac:dyDescent="0.2">
      <c r="A52" s="42" t="s">
        <v>134</v>
      </c>
      <c r="B52" s="1" t="s">
        <v>160</v>
      </c>
      <c r="C52" s="1" t="s">
        <v>156</v>
      </c>
      <c r="D52" s="32">
        <v>69.25</v>
      </c>
      <c r="E52" s="33" t="s">
        <v>178</v>
      </c>
    </row>
    <row r="53" spans="1:5" x14ac:dyDescent="0.2">
      <c r="A53" s="42"/>
      <c r="B53" s="1" t="s">
        <v>15</v>
      </c>
      <c r="C53" s="1" t="s">
        <v>204</v>
      </c>
      <c r="D53" s="34">
        <v>39.03</v>
      </c>
      <c r="E53" s="33" t="s">
        <v>178</v>
      </c>
    </row>
    <row r="54" spans="1:5" x14ac:dyDescent="0.2">
      <c r="A54" s="42"/>
      <c r="B54" s="1" t="s">
        <v>205</v>
      </c>
      <c r="C54" s="1" t="s">
        <v>206</v>
      </c>
      <c r="D54" s="32">
        <v>70</v>
      </c>
      <c r="E54" s="33" t="s">
        <v>178</v>
      </c>
    </row>
    <row r="55" spans="1:5" x14ac:dyDescent="0.2">
      <c r="A55" s="42"/>
      <c r="B55" s="1" t="s">
        <v>207</v>
      </c>
      <c r="C55" s="5" t="s">
        <v>74</v>
      </c>
      <c r="D55" s="32">
        <v>13708.8</v>
      </c>
      <c r="E55" s="33" t="s">
        <v>178</v>
      </c>
    </row>
    <row r="56" spans="1:5" x14ac:dyDescent="0.2">
      <c r="A56" s="42"/>
      <c r="B56" s="1" t="s">
        <v>208</v>
      </c>
      <c r="C56" s="1" t="s">
        <v>48</v>
      </c>
      <c r="D56" s="32">
        <v>95.2</v>
      </c>
      <c r="E56" s="33" t="s">
        <v>178</v>
      </c>
    </row>
    <row r="57" spans="1:5" x14ac:dyDescent="0.2">
      <c r="A57" s="42"/>
      <c r="B57" s="1" t="s">
        <v>150</v>
      </c>
      <c r="C57" s="1" t="s">
        <v>209</v>
      </c>
      <c r="D57" s="32">
        <v>60</v>
      </c>
      <c r="E57" s="33" t="s">
        <v>178</v>
      </c>
    </row>
    <row r="58" spans="1:5" x14ac:dyDescent="0.2">
      <c r="A58" s="42" t="s">
        <v>135</v>
      </c>
      <c r="B58" s="15" t="s">
        <v>210</v>
      </c>
      <c r="C58" s="4" t="s">
        <v>106</v>
      </c>
      <c r="D58" s="41">
        <v>3867.5</v>
      </c>
      <c r="E58" s="33" t="s">
        <v>178</v>
      </c>
    </row>
    <row r="59" spans="1:5" x14ac:dyDescent="0.2">
      <c r="A59" s="42"/>
      <c r="B59" s="15" t="s">
        <v>211</v>
      </c>
      <c r="C59" s="15" t="s">
        <v>106</v>
      </c>
      <c r="D59" s="41">
        <v>595</v>
      </c>
      <c r="E59" s="33" t="s">
        <v>178</v>
      </c>
    </row>
    <row r="60" spans="1:5" x14ac:dyDescent="0.2">
      <c r="A60" s="42" t="s">
        <v>141</v>
      </c>
      <c r="B60" s="1" t="s">
        <v>34</v>
      </c>
      <c r="C60" s="12" t="s">
        <v>116</v>
      </c>
      <c r="D60" s="17">
        <v>154.02000000000001</v>
      </c>
      <c r="E60" s="33" t="s">
        <v>178</v>
      </c>
    </row>
    <row r="61" spans="1:5" x14ac:dyDescent="0.2">
      <c r="A61" s="42"/>
      <c r="B61" s="1" t="s">
        <v>32</v>
      </c>
      <c r="C61" s="12" t="s">
        <v>14</v>
      </c>
      <c r="D61" s="17">
        <v>1441.7</v>
      </c>
      <c r="E61" s="33" t="s">
        <v>178</v>
      </c>
    </row>
    <row r="62" spans="1:5" x14ac:dyDescent="0.2">
      <c r="A62" s="42"/>
      <c r="B62" s="1" t="s">
        <v>167</v>
      </c>
      <c r="C62" s="12" t="s">
        <v>38</v>
      </c>
      <c r="D62" s="17">
        <v>4673.76</v>
      </c>
      <c r="E62" s="33" t="s">
        <v>178</v>
      </c>
    </row>
    <row r="63" spans="1:5" x14ac:dyDescent="0.2">
      <c r="A63" s="42"/>
      <c r="B63" s="1" t="s">
        <v>170</v>
      </c>
      <c r="C63" s="12" t="s">
        <v>164</v>
      </c>
      <c r="D63" s="17">
        <v>595</v>
      </c>
      <c r="E63" s="33" t="s">
        <v>178</v>
      </c>
    </row>
    <row r="64" spans="1:5" x14ac:dyDescent="0.2">
      <c r="A64" s="42"/>
      <c r="B64" s="1" t="s">
        <v>87</v>
      </c>
      <c r="C64" s="12" t="s">
        <v>52</v>
      </c>
      <c r="D64" s="17">
        <v>2192</v>
      </c>
      <c r="E64" s="33" t="s">
        <v>178</v>
      </c>
    </row>
    <row r="65" spans="1:5" x14ac:dyDescent="0.2">
      <c r="A65" s="42"/>
      <c r="B65" s="1" t="s">
        <v>63</v>
      </c>
      <c r="C65" s="12" t="s">
        <v>164</v>
      </c>
      <c r="D65" s="17">
        <v>1347.48</v>
      </c>
      <c r="E65" s="33" t="s">
        <v>178</v>
      </c>
    </row>
    <row r="66" spans="1:5" x14ac:dyDescent="0.2">
      <c r="A66" s="39" t="s">
        <v>125</v>
      </c>
      <c r="B66" s="10" t="s">
        <v>27</v>
      </c>
      <c r="C66" s="10" t="s">
        <v>105</v>
      </c>
      <c r="D66" s="11">
        <v>618</v>
      </c>
      <c r="E66" s="33" t="s">
        <v>178</v>
      </c>
    </row>
    <row r="67" spans="1:5" x14ac:dyDescent="0.2">
      <c r="A67" s="42" t="s">
        <v>142</v>
      </c>
      <c r="B67" s="6" t="s">
        <v>100</v>
      </c>
      <c r="C67" s="6" t="s">
        <v>21</v>
      </c>
      <c r="D67" s="36">
        <v>4500</v>
      </c>
      <c r="E67" s="33" t="s">
        <v>178</v>
      </c>
    </row>
    <row r="68" spans="1:5" x14ac:dyDescent="0.2">
      <c r="A68" s="42"/>
      <c r="B68" s="6" t="s">
        <v>75</v>
      </c>
      <c r="C68" s="6" t="s">
        <v>212</v>
      </c>
      <c r="D68" s="36">
        <v>45</v>
      </c>
      <c r="E68" s="33" t="s">
        <v>178</v>
      </c>
    </row>
    <row r="69" spans="1:5" x14ac:dyDescent="0.2">
      <c r="A69" s="42"/>
      <c r="B69" s="6" t="s">
        <v>213</v>
      </c>
      <c r="C69" s="6" t="s">
        <v>214</v>
      </c>
      <c r="D69" s="36">
        <v>421.26</v>
      </c>
      <c r="E69" s="33" t="s">
        <v>178</v>
      </c>
    </row>
    <row r="70" spans="1:5" x14ac:dyDescent="0.2">
      <c r="A70" s="42"/>
      <c r="B70" s="6" t="s">
        <v>215</v>
      </c>
      <c r="C70" s="6" t="s">
        <v>84</v>
      </c>
      <c r="D70" s="36">
        <v>41303.120000000003</v>
      </c>
      <c r="E70" s="33" t="s">
        <v>178</v>
      </c>
    </row>
    <row r="71" spans="1:5" x14ac:dyDescent="0.2">
      <c r="A71" s="42"/>
      <c r="B71" s="6" t="s">
        <v>216</v>
      </c>
      <c r="C71" s="6" t="s">
        <v>84</v>
      </c>
      <c r="D71" s="36">
        <v>40176</v>
      </c>
      <c r="E71" s="33" t="s">
        <v>178</v>
      </c>
    </row>
    <row r="72" spans="1:5" x14ac:dyDescent="0.2">
      <c r="A72" s="42"/>
      <c r="B72" s="6" t="s">
        <v>217</v>
      </c>
      <c r="C72" s="6" t="s">
        <v>84</v>
      </c>
      <c r="D72" s="36">
        <v>63787.5</v>
      </c>
      <c r="E72" s="33" t="s">
        <v>178</v>
      </c>
    </row>
    <row r="73" spans="1:5" x14ac:dyDescent="0.2">
      <c r="A73" s="42" t="s">
        <v>7</v>
      </c>
      <c r="B73" s="1" t="s">
        <v>218</v>
      </c>
      <c r="C73" s="6" t="s">
        <v>84</v>
      </c>
      <c r="D73" s="17">
        <v>66759</v>
      </c>
      <c r="E73" s="33" t="s">
        <v>178</v>
      </c>
    </row>
    <row r="74" spans="1:5" x14ac:dyDescent="0.2">
      <c r="A74" s="42"/>
      <c r="B74" s="1" t="s">
        <v>101</v>
      </c>
      <c r="C74" s="1" t="s">
        <v>117</v>
      </c>
      <c r="D74" s="17">
        <v>496.23</v>
      </c>
      <c r="E74" s="33" t="s">
        <v>178</v>
      </c>
    </row>
    <row r="75" spans="1:5" x14ac:dyDescent="0.2">
      <c r="A75" s="42"/>
      <c r="B75" s="1" t="s">
        <v>114</v>
      </c>
      <c r="C75" s="1" t="s">
        <v>55</v>
      </c>
      <c r="D75" s="17">
        <v>784.11</v>
      </c>
      <c r="E75" s="33" t="s">
        <v>178</v>
      </c>
    </row>
    <row r="76" spans="1:5" x14ac:dyDescent="0.2">
      <c r="A76" s="42"/>
      <c r="B76" s="1" t="s">
        <v>54</v>
      </c>
      <c r="C76" s="1" t="s">
        <v>41</v>
      </c>
      <c r="D76" s="17">
        <v>193.2</v>
      </c>
      <c r="E76" s="33" t="s">
        <v>178</v>
      </c>
    </row>
    <row r="77" spans="1:5" x14ac:dyDescent="0.2">
      <c r="A77" s="42"/>
      <c r="B77" s="1" t="s">
        <v>54</v>
      </c>
      <c r="C77" s="1" t="s">
        <v>83</v>
      </c>
      <c r="D77" s="17">
        <v>1473.28</v>
      </c>
      <c r="E77" s="33" t="s">
        <v>178</v>
      </c>
    </row>
    <row r="78" spans="1:5" x14ac:dyDescent="0.2">
      <c r="A78" s="42" t="s">
        <v>127</v>
      </c>
      <c r="B78" s="2" t="s">
        <v>58</v>
      </c>
      <c r="C78" s="1" t="s">
        <v>219</v>
      </c>
      <c r="D78" s="34">
        <v>50</v>
      </c>
      <c r="E78" s="33" t="s">
        <v>178</v>
      </c>
    </row>
    <row r="79" spans="1:5" x14ac:dyDescent="0.2">
      <c r="A79" s="42"/>
      <c r="B79" s="1" t="s">
        <v>88</v>
      </c>
      <c r="C79" s="1" t="s">
        <v>220</v>
      </c>
      <c r="D79" s="34">
        <v>416.5</v>
      </c>
      <c r="E79" s="33" t="s">
        <v>178</v>
      </c>
    </row>
    <row r="80" spans="1:5" x14ac:dyDescent="0.2">
      <c r="A80" s="39" t="s">
        <v>129</v>
      </c>
      <c r="B80" s="10" t="s">
        <v>10</v>
      </c>
      <c r="C80" s="10" t="s">
        <v>221</v>
      </c>
      <c r="D80" s="11">
        <v>1582.7</v>
      </c>
      <c r="E80" s="33" t="s">
        <v>178</v>
      </c>
    </row>
    <row r="81" spans="1:5" x14ac:dyDescent="0.2">
      <c r="A81" s="42" t="s">
        <v>138</v>
      </c>
      <c r="B81" s="6" t="s">
        <v>222</v>
      </c>
      <c r="C81" s="13" t="s">
        <v>0</v>
      </c>
      <c r="D81" s="19">
        <v>6037.17</v>
      </c>
      <c r="E81" s="33" t="s">
        <v>178</v>
      </c>
    </row>
    <row r="82" spans="1:5" x14ac:dyDescent="0.2">
      <c r="A82" s="42"/>
      <c r="B82" s="6" t="s">
        <v>5</v>
      </c>
      <c r="C82" s="13" t="s">
        <v>0</v>
      </c>
      <c r="D82" s="19">
        <v>7452</v>
      </c>
      <c r="E82" s="33" t="s">
        <v>178</v>
      </c>
    </row>
    <row r="83" spans="1:5" x14ac:dyDescent="0.2">
      <c r="A83" s="42"/>
      <c r="B83" s="6" t="s">
        <v>102</v>
      </c>
      <c r="C83" s="13" t="s">
        <v>171</v>
      </c>
      <c r="D83" s="19">
        <v>27903.119999999999</v>
      </c>
      <c r="E83" s="33" t="s">
        <v>178</v>
      </c>
    </row>
    <row r="84" spans="1:5" x14ac:dyDescent="0.2">
      <c r="A84" s="42"/>
      <c r="B84" s="6" t="s">
        <v>59</v>
      </c>
      <c r="C84" s="13" t="s">
        <v>223</v>
      </c>
      <c r="D84" s="20">
        <v>1</v>
      </c>
      <c r="E84" s="33" t="s">
        <v>178</v>
      </c>
    </row>
    <row r="85" spans="1:5" x14ac:dyDescent="0.2">
      <c r="A85" s="42" t="s">
        <v>143</v>
      </c>
      <c r="B85" s="1" t="s">
        <v>85</v>
      </c>
      <c r="C85" s="1" t="s">
        <v>224</v>
      </c>
      <c r="D85" s="17">
        <v>9554.52</v>
      </c>
      <c r="E85" s="33" t="s">
        <v>178</v>
      </c>
    </row>
    <row r="86" spans="1:5" x14ac:dyDescent="0.2">
      <c r="A86" s="42"/>
      <c r="B86" s="1" t="s">
        <v>65</v>
      </c>
      <c r="C86" s="1" t="s">
        <v>225</v>
      </c>
      <c r="D86" s="17">
        <v>339.15</v>
      </c>
      <c r="E86" s="33" t="s">
        <v>178</v>
      </c>
    </row>
    <row r="87" spans="1:5" x14ac:dyDescent="0.2">
      <c r="A87" s="42"/>
      <c r="B87" s="1" t="s">
        <v>226</v>
      </c>
      <c r="C87" s="1" t="s">
        <v>18</v>
      </c>
      <c r="D87" s="17">
        <v>2452</v>
      </c>
      <c r="E87" s="33" t="s">
        <v>178</v>
      </c>
    </row>
    <row r="88" spans="1:5" x14ac:dyDescent="0.2">
      <c r="A88" s="42"/>
      <c r="B88" s="1" t="s">
        <v>97</v>
      </c>
      <c r="C88" s="1" t="s">
        <v>146</v>
      </c>
      <c r="D88" s="17">
        <v>749.7</v>
      </c>
      <c r="E88" s="33" t="s">
        <v>178</v>
      </c>
    </row>
    <row r="89" spans="1:5" x14ac:dyDescent="0.2">
      <c r="A89" s="39" t="s">
        <v>139</v>
      </c>
      <c r="B89" s="1" t="s">
        <v>227</v>
      </c>
      <c r="C89" s="1" t="s">
        <v>0</v>
      </c>
      <c r="D89" s="17">
        <v>11009.97</v>
      </c>
      <c r="E89" s="33" t="s">
        <v>178</v>
      </c>
    </row>
    <row r="90" spans="1:5" x14ac:dyDescent="0.2">
      <c r="A90" s="39" t="s">
        <v>130</v>
      </c>
      <c r="B90" s="10" t="s">
        <v>98</v>
      </c>
      <c r="C90" s="9" t="s">
        <v>77</v>
      </c>
      <c r="D90" s="11">
        <v>7429.18</v>
      </c>
      <c r="E90" s="33" t="s">
        <v>178</v>
      </c>
    </row>
    <row r="91" spans="1:5" x14ac:dyDescent="0.2">
      <c r="A91" s="42" t="s">
        <v>126</v>
      </c>
      <c r="B91" s="1" t="s">
        <v>26</v>
      </c>
      <c r="C91" s="1" t="s">
        <v>80</v>
      </c>
      <c r="D91" s="34">
        <v>561.48</v>
      </c>
      <c r="E91" s="33" t="s">
        <v>178</v>
      </c>
    </row>
    <row r="92" spans="1:5" x14ac:dyDescent="0.2">
      <c r="A92" s="42"/>
      <c r="B92" s="1" t="s">
        <v>50</v>
      </c>
      <c r="C92" s="1" t="s">
        <v>44</v>
      </c>
      <c r="D92" s="34">
        <v>997.1</v>
      </c>
      <c r="E92" s="33" t="s">
        <v>178</v>
      </c>
    </row>
    <row r="93" spans="1:5" x14ac:dyDescent="0.2">
      <c r="A93" s="42"/>
      <c r="B93" s="1" t="s">
        <v>8</v>
      </c>
      <c r="C93" s="1" t="s">
        <v>11</v>
      </c>
      <c r="D93" s="34">
        <v>69.040000000000006</v>
      </c>
      <c r="E93" s="33" t="s">
        <v>178</v>
      </c>
    </row>
    <row r="94" spans="1:5" x14ac:dyDescent="0.2">
      <c r="A94" s="42"/>
      <c r="B94" s="1" t="s">
        <v>8</v>
      </c>
      <c r="C94" s="1" t="s">
        <v>11</v>
      </c>
      <c r="D94" s="34">
        <v>38.619999999999997</v>
      </c>
      <c r="E94" s="33" t="s">
        <v>178</v>
      </c>
    </row>
    <row r="95" spans="1:5" x14ac:dyDescent="0.2">
      <c r="A95" s="42"/>
      <c r="B95" s="1" t="s">
        <v>8</v>
      </c>
      <c r="C95" s="1" t="s">
        <v>11</v>
      </c>
      <c r="D95" s="34">
        <v>86.38</v>
      </c>
      <c r="E95" s="33" t="s">
        <v>178</v>
      </c>
    </row>
    <row r="96" spans="1:5" x14ac:dyDescent="0.2">
      <c r="A96" s="42"/>
      <c r="B96" s="1" t="s">
        <v>154</v>
      </c>
      <c r="C96" s="1" t="s">
        <v>42</v>
      </c>
      <c r="D96" s="34">
        <v>1036.32</v>
      </c>
      <c r="E96" s="33" t="s">
        <v>178</v>
      </c>
    </row>
    <row r="97" spans="1:5" x14ac:dyDescent="0.2">
      <c r="A97" s="42"/>
      <c r="B97" s="1" t="s">
        <v>154</v>
      </c>
      <c r="C97" s="1" t="s">
        <v>228</v>
      </c>
      <c r="D97" s="34">
        <v>2274.16</v>
      </c>
      <c r="E97" s="33" t="s">
        <v>178</v>
      </c>
    </row>
    <row r="98" spans="1:5" x14ac:dyDescent="0.2">
      <c r="A98" s="42"/>
      <c r="B98" s="1" t="s">
        <v>79</v>
      </c>
      <c r="C98" s="1" t="s">
        <v>20</v>
      </c>
      <c r="D98" s="34">
        <v>365.75</v>
      </c>
      <c r="E98" s="33" t="s">
        <v>178</v>
      </c>
    </row>
    <row r="99" spans="1:5" x14ac:dyDescent="0.2">
      <c r="A99" s="42"/>
      <c r="B99" s="1" t="s">
        <v>229</v>
      </c>
      <c r="C99" s="1" t="s">
        <v>158</v>
      </c>
      <c r="D99" s="34">
        <v>297.5</v>
      </c>
      <c r="E99" s="33" t="s">
        <v>178</v>
      </c>
    </row>
    <row r="100" spans="1:5" x14ac:dyDescent="0.2">
      <c r="A100" s="42"/>
      <c r="B100" s="1" t="s">
        <v>37</v>
      </c>
      <c r="C100" s="1" t="s">
        <v>46</v>
      </c>
      <c r="D100" s="34">
        <v>1785</v>
      </c>
      <c r="E100" s="33" t="s">
        <v>178</v>
      </c>
    </row>
    <row r="101" spans="1:5" x14ac:dyDescent="0.2">
      <c r="A101" s="42"/>
      <c r="B101" s="1" t="s">
        <v>57</v>
      </c>
      <c r="C101" s="1" t="s">
        <v>39</v>
      </c>
      <c r="D101" s="34">
        <v>130.04</v>
      </c>
      <c r="E101" s="33" t="s">
        <v>178</v>
      </c>
    </row>
    <row r="102" spans="1:5" x14ac:dyDescent="0.2">
      <c r="A102" s="42"/>
      <c r="B102" s="1" t="s">
        <v>96</v>
      </c>
      <c r="C102" s="1" t="s">
        <v>86</v>
      </c>
      <c r="D102" s="34">
        <v>2598.75</v>
      </c>
      <c r="E102" s="33" t="s">
        <v>178</v>
      </c>
    </row>
    <row r="103" spans="1:5" x14ac:dyDescent="0.2">
      <c r="A103" s="42"/>
      <c r="B103" s="1" t="s">
        <v>28</v>
      </c>
      <c r="C103" s="1" t="s">
        <v>230</v>
      </c>
      <c r="D103" s="34">
        <v>3700</v>
      </c>
      <c r="E103" s="33" t="s">
        <v>178</v>
      </c>
    </row>
    <row r="104" spans="1:5" x14ac:dyDescent="0.2">
      <c r="A104" s="42"/>
      <c r="B104" s="1" t="s">
        <v>168</v>
      </c>
      <c r="C104" s="1" t="s">
        <v>0</v>
      </c>
      <c r="D104" s="34">
        <v>37792.870000000003</v>
      </c>
      <c r="E104" s="33" t="s">
        <v>178</v>
      </c>
    </row>
    <row r="105" spans="1:5" x14ac:dyDescent="0.2">
      <c r="A105" s="42"/>
      <c r="B105" s="1" t="s">
        <v>172</v>
      </c>
      <c r="C105" s="1" t="s">
        <v>0</v>
      </c>
      <c r="D105" s="34">
        <v>13845.46</v>
      </c>
      <c r="E105" s="33" t="s">
        <v>178</v>
      </c>
    </row>
    <row r="106" spans="1:5" x14ac:dyDescent="0.2">
      <c r="A106" s="42"/>
      <c r="B106" s="1" t="s">
        <v>231</v>
      </c>
      <c r="C106" s="1" t="s">
        <v>0</v>
      </c>
      <c r="D106" s="34">
        <v>37977.660000000003</v>
      </c>
      <c r="E106" s="33" t="s">
        <v>178</v>
      </c>
    </row>
    <row r="107" spans="1:5" x14ac:dyDescent="0.2">
      <c r="A107" s="42" t="s">
        <v>13</v>
      </c>
      <c r="B107" s="1" t="s">
        <v>27</v>
      </c>
      <c r="C107" s="2" t="s">
        <v>23</v>
      </c>
      <c r="D107" s="34">
        <v>1526</v>
      </c>
      <c r="E107" s="33" t="s">
        <v>178</v>
      </c>
    </row>
    <row r="108" spans="1:5" x14ac:dyDescent="0.2">
      <c r="A108" s="42"/>
      <c r="B108" s="1" t="s">
        <v>28</v>
      </c>
      <c r="C108" s="1" t="s">
        <v>157</v>
      </c>
      <c r="D108" s="17">
        <v>1083</v>
      </c>
      <c r="E108" s="33" t="s">
        <v>178</v>
      </c>
    </row>
    <row r="109" spans="1:5" x14ac:dyDescent="0.2">
      <c r="A109" s="42"/>
      <c r="B109" s="1" t="s">
        <v>28</v>
      </c>
      <c r="C109" s="2" t="s">
        <v>24</v>
      </c>
      <c r="D109" s="17">
        <v>59</v>
      </c>
      <c r="E109" s="33" t="s">
        <v>178</v>
      </c>
    </row>
    <row r="110" spans="1:5" x14ac:dyDescent="0.2">
      <c r="A110" s="39" t="s">
        <v>131</v>
      </c>
      <c r="B110" s="10" t="s">
        <v>107</v>
      </c>
      <c r="C110" s="10" t="s">
        <v>232</v>
      </c>
      <c r="D110" s="11">
        <v>0.4</v>
      </c>
      <c r="E110" s="33" t="s">
        <v>178</v>
      </c>
    </row>
    <row r="111" spans="1:5" x14ac:dyDescent="0.2">
      <c r="A111" s="42" t="s">
        <v>132</v>
      </c>
      <c r="B111" s="8" t="s">
        <v>112</v>
      </c>
      <c r="C111" s="8" t="s">
        <v>67</v>
      </c>
      <c r="D111" s="14">
        <v>284.74</v>
      </c>
      <c r="E111" s="33" t="s">
        <v>178</v>
      </c>
    </row>
    <row r="112" spans="1:5" x14ac:dyDescent="0.2">
      <c r="A112" s="42"/>
      <c r="B112" s="8" t="s">
        <v>70</v>
      </c>
      <c r="C112" s="8" t="s">
        <v>40</v>
      </c>
      <c r="D112" s="14">
        <v>323.94</v>
      </c>
      <c r="E112" s="33" t="s">
        <v>178</v>
      </c>
    </row>
    <row r="113" spans="1:5" x14ac:dyDescent="0.2">
      <c r="A113" s="42"/>
      <c r="B113" s="8" t="s">
        <v>28</v>
      </c>
      <c r="C113" s="8" t="s">
        <v>118</v>
      </c>
      <c r="D113" s="14">
        <v>4638</v>
      </c>
      <c r="E113" s="33" t="s">
        <v>178</v>
      </c>
    </row>
    <row r="114" spans="1:5" x14ac:dyDescent="0.2">
      <c r="A114" s="42"/>
      <c r="B114" s="8" t="s">
        <v>53</v>
      </c>
      <c r="C114" s="8" t="s">
        <v>155</v>
      </c>
      <c r="D114" s="14">
        <v>309.39999999999998</v>
      </c>
      <c r="E114" s="33" t="s">
        <v>178</v>
      </c>
    </row>
    <row r="115" spans="1:5" x14ac:dyDescent="0.2">
      <c r="A115" s="42"/>
      <c r="B115" s="8" t="s">
        <v>68</v>
      </c>
      <c r="C115" s="8" t="s">
        <v>69</v>
      </c>
      <c r="D115" s="14">
        <v>360</v>
      </c>
      <c r="E115" s="33" t="s">
        <v>178</v>
      </c>
    </row>
    <row r="116" spans="1:5" x14ac:dyDescent="0.2">
      <c r="A116" s="42" t="s">
        <v>137</v>
      </c>
      <c r="B116" s="1" t="s">
        <v>27</v>
      </c>
      <c r="C116" s="2" t="s">
        <v>45</v>
      </c>
      <c r="D116" s="32">
        <v>310</v>
      </c>
      <c r="E116" s="33" t="s">
        <v>178</v>
      </c>
    </row>
    <row r="117" spans="1:5" x14ac:dyDescent="0.2">
      <c r="A117" s="42"/>
      <c r="B117" s="1" t="s">
        <v>27</v>
      </c>
      <c r="C117" s="1" t="s">
        <v>233</v>
      </c>
      <c r="D117" s="32">
        <v>135.47999999999999</v>
      </c>
      <c r="E117" s="33" t="s">
        <v>178</v>
      </c>
    </row>
    <row r="118" spans="1:5" x14ac:dyDescent="0.2">
      <c r="A118" s="42"/>
      <c r="B118" s="6" t="s">
        <v>111</v>
      </c>
      <c r="C118" s="1" t="s">
        <v>43</v>
      </c>
      <c r="D118" s="32">
        <v>1781.5</v>
      </c>
      <c r="E118" s="33" t="s">
        <v>178</v>
      </c>
    </row>
    <row r="119" spans="1:5" x14ac:dyDescent="0.2">
      <c r="A119" s="42"/>
      <c r="B119" s="6" t="s">
        <v>89</v>
      </c>
      <c r="C119" s="1" t="s">
        <v>43</v>
      </c>
      <c r="D119" s="32">
        <v>10014.65</v>
      </c>
      <c r="E119" s="33" t="s">
        <v>178</v>
      </c>
    </row>
    <row r="120" spans="1:5" x14ac:dyDescent="0.2">
      <c r="A120" s="42"/>
      <c r="B120" s="6" t="s">
        <v>62</v>
      </c>
      <c r="C120" s="1" t="s">
        <v>40</v>
      </c>
      <c r="D120" s="32">
        <v>2625.39</v>
      </c>
      <c r="E120" s="33" t="s">
        <v>178</v>
      </c>
    </row>
    <row r="121" spans="1:5" x14ac:dyDescent="0.2">
      <c r="A121" s="42"/>
      <c r="B121" s="6" t="s">
        <v>76</v>
      </c>
      <c r="C121" s="1" t="s">
        <v>92</v>
      </c>
      <c r="D121" s="32">
        <v>432.3</v>
      </c>
      <c r="E121" s="33" t="s">
        <v>178</v>
      </c>
    </row>
    <row r="122" spans="1:5" x14ac:dyDescent="0.2">
      <c r="A122" s="42"/>
      <c r="B122" s="6" t="s">
        <v>103</v>
      </c>
      <c r="C122" s="1" t="s">
        <v>234</v>
      </c>
      <c r="D122" s="32">
        <v>1352.56</v>
      </c>
      <c r="E122" s="33" t="s">
        <v>178</v>
      </c>
    </row>
    <row r="123" spans="1:5" x14ac:dyDescent="0.2">
      <c r="A123" s="42"/>
      <c r="B123" s="6" t="s">
        <v>235</v>
      </c>
      <c r="C123" s="6" t="s">
        <v>153</v>
      </c>
      <c r="D123" s="32">
        <v>1013.5</v>
      </c>
      <c r="E123" s="33" t="s">
        <v>178</v>
      </c>
    </row>
    <row r="124" spans="1:5" x14ac:dyDescent="0.2">
      <c r="A124" s="42"/>
      <c r="B124" s="6" t="s">
        <v>175</v>
      </c>
      <c r="C124" s="1" t="s">
        <v>176</v>
      </c>
      <c r="D124" s="32">
        <v>266.56</v>
      </c>
      <c r="E124" s="33" t="s">
        <v>178</v>
      </c>
    </row>
    <row r="125" spans="1:5" x14ac:dyDescent="0.2">
      <c r="A125" s="42"/>
      <c r="B125" s="6" t="s">
        <v>175</v>
      </c>
      <c r="C125" s="1" t="s">
        <v>236</v>
      </c>
      <c r="D125" s="34">
        <v>223.72</v>
      </c>
      <c r="E125" s="33" t="s">
        <v>178</v>
      </c>
    </row>
    <row r="126" spans="1:5" x14ac:dyDescent="0.2">
      <c r="A126" s="42" t="s">
        <v>136</v>
      </c>
      <c r="B126" s="1" t="s">
        <v>147</v>
      </c>
      <c r="C126" s="1" t="s">
        <v>237</v>
      </c>
      <c r="D126" s="17">
        <v>234771.89</v>
      </c>
      <c r="E126" s="33" t="s">
        <v>178</v>
      </c>
    </row>
    <row r="127" spans="1:5" x14ac:dyDescent="0.2">
      <c r="A127" s="42"/>
      <c r="B127" s="1" t="s">
        <v>238</v>
      </c>
      <c r="C127" s="7" t="s">
        <v>239</v>
      </c>
      <c r="D127" s="17">
        <v>3384.78</v>
      </c>
      <c r="E127" s="33" t="s">
        <v>178</v>
      </c>
    </row>
    <row r="128" spans="1:5" x14ac:dyDescent="0.2">
      <c r="A128" s="42"/>
      <c r="B128" s="1" t="s">
        <v>35</v>
      </c>
      <c r="C128" s="7" t="s">
        <v>165</v>
      </c>
      <c r="D128" s="17">
        <v>2796.5</v>
      </c>
      <c r="E128" s="33" t="s">
        <v>178</v>
      </c>
    </row>
    <row r="129" spans="1:5" x14ac:dyDescent="0.2">
      <c r="A129" s="42"/>
      <c r="B129" s="1" t="s">
        <v>35</v>
      </c>
      <c r="C129" s="7" t="s">
        <v>165</v>
      </c>
      <c r="D129" s="17">
        <v>1755.25</v>
      </c>
      <c r="E129" s="33" t="s">
        <v>178</v>
      </c>
    </row>
    <row r="130" spans="1:5" x14ac:dyDescent="0.2">
      <c r="A130" s="42"/>
      <c r="B130" s="1" t="s">
        <v>35</v>
      </c>
      <c r="C130" s="7" t="s">
        <v>165</v>
      </c>
      <c r="D130" s="17">
        <v>654.5</v>
      </c>
      <c r="E130" s="33" t="s">
        <v>178</v>
      </c>
    </row>
  </sheetData>
  <mergeCells count="17">
    <mergeCell ref="A73:A77"/>
    <mergeCell ref="A78:A79"/>
    <mergeCell ref="A81:A84"/>
    <mergeCell ref="A85:A88"/>
    <mergeCell ref="A91:A106"/>
    <mergeCell ref="A107:A109"/>
    <mergeCell ref="A111:A115"/>
    <mergeCell ref="A116:A125"/>
    <mergeCell ref="A126:A130"/>
    <mergeCell ref="A2:A6"/>
    <mergeCell ref="A7:A14"/>
    <mergeCell ref="A15:A29"/>
    <mergeCell ref="A30:A51"/>
    <mergeCell ref="A52:A57"/>
    <mergeCell ref="A58:A59"/>
    <mergeCell ref="A60:A65"/>
    <mergeCell ref="A67:A72"/>
  </mergeCells>
  <printOptions horizontalCentered="1"/>
  <pageMargins left="0.15748031496062992" right="0.11811023622047245" top="0.35433070866141736" bottom="0.74803149606299213" header="0.15748031496062992" footer="0.31496062992125984"/>
  <pageSetup paperSize="9" scale="7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Centralizat</vt:lpstr>
      <vt:lpstr>Centralizat!Print_Area</vt:lpstr>
      <vt:lpstr>Centralizat!Print_Titles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2020-09-18T10:52:45Z</dcterms:modified>
</cp:coreProperties>
</file>