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20 per 01-28.02.2015" sheetId="1" r:id="rId1"/>
  </sheets>
  <definedNames/>
  <calcPr fullCalcOnLoad="1"/>
</workbook>
</file>

<file path=xl/sharedStrings.xml><?xml version="1.0" encoding="utf-8"?>
<sst xmlns="http://schemas.openxmlformats.org/spreadsheetml/2006/main" count="452" uniqueCount="157">
  <si>
    <t>MINISTERUL JUSTITIEI- Aparat propriu</t>
  </si>
  <si>
    <t>TITLUL 20</t>
  </si>
  <si>
    <t>SITUATIE PRIVIND CHELTUIELILE EFECTUATE DIN FONDURI PUBLICE LA DATA DE : 28.02.2015</t>
  </si>
  <si>
    <t xml:space="preserve">Nr. crt. </t>
  </si>
  <si>
    <t>Numar act</t>
  </si>
  <si>
    <t>Data document</t>
  </si>
  <si>
    <t>Capitol</t>
  </si>
  <si>
    <t>Titlu</t>
  </si>
  <si>
    <t xml:space="preserve">Sume </t>
  </si>
  <si>
    <t>Descriere</t>
  </si>
  <si>
    <t>61.01</t>
  </si>
  <si>
    <t>20</t>
  </si>
  <si>
    <t>Incasare numerar  (DIF.DEC.CAZARE-TRANSPORT DEPLASARE PLOIESTI , ART.20.06.01)</t>
  </si>
  <si>
    <t>Incasare numerar  (DIF.DEC.CAZARE-TRANSPORT DEPLAS. PLOIESTI, ART.20.06.01)</t>
  </si>
  <si>
    <t>Incasare numerar  (DIF.DEC.CAZARE-TRANSPORT DEPLAS. PLOIESTI , ART.20.06.01)</t>
  </si>
  <si>
    <t>Incasare numerar  (DIF.DEC.PROTOCOL DEPLAS.LETONIA , CV.0.50 E X 4.4709,  ART.20.06.02)</t>
  </si>
  <si>
    <t>Plata numerar (AV.ACHIZ.COVORASE AUTO   ART.20.01.30)</t>
  </si>
  <si>
    <t>Plata numerar  (DEC. CHELT.JUDECAT. STAB. DE TRIB.BUCURESTI CF,INCHEIERII DOSAR 2635/3/2009 ,  , ART.20.30.30)</t>
  </si>
  <si>
    <t>Plata numerar  (DEC. ANUNT PUBLIC , CONCURS ANGAJ.POSTURI MJ SI DNP ,  , ART.20.01.30)</t>
  </si>
  <si>
    <t>Plata virament [272 din 2.2.2015]  (PLATA C/VAL DECONT ACHIZITIONAT 2 BUC SEPARATOARE DOCUMENTE, ORD.101/23.01.2015)</t>
  </si>
  <si>
    <t>Plata virament [275 din 2.2.2015] ASTRA ASIGURARI SA (PLATA  FACTURA FISCALA NR.96493/29.01.2015- PRESTARI SERVICII  DE ASIGURARE CASCO PENTRU 19 AUTOVEHICULE DIN PARCUL AUTO, PERIOADA 01.02-31.12.2015, ORD.161/30.01.2015)</t>
  </si>
  <si>
    <t>Incasare numerar  (DIF.DEC. TRANSPORT DEPLAS.LA GHERLA,   ART.20.6.01)</t>
  </si>
  <si>
    <t>Incasare numerar  (DIF.DEC.ACHIZ. COVORASE AUTO NEUTILIZAT, ART.20.01.30)</t>
  </si>
  <si>
    <t>Plata virament [276 din 3.2.2015] MANPRES DISTRIBUTION SRL (PLATA C/VAL F.F. 11645/1181/23.12.2014  )</t>
  </si>
  <si>
    <t>Plata virament [277 din 3.2.2015] TELEKOM ROMANIA COMMUNICATIONS (C/VAL  F:F.5773429/02.01.2015-ABONAMENT TELEFONIE TEL VERDE PER  DECEMBRIE 2014  , ORD.148/27.01.2015)</t>
  </si>
  <si>
    <t>Plata virament [278 din 3.2.2015] TELEKOM ROMANIA COMMUNICATIONS (C/VAL FURNIZARE  ABONAMENTSERVICII CONVORBIRI TELEFONIE FIXA  PENTRU LUNA DECEMBRIE   2014, CONF. F.F.5773428/13.01.2015, ORD.147/27.01.2015)</t>
  </si>
  <si>
    <t>Plata numerar (AV.ACHIZ. PUBLICARE ANUNT ,  ART.20.30.01)</t>
  </si>
  <si>
    <t>Plata numerar  (AV. PROTOCOL FEBRURIE 2015   ART.20.30.02)</t>
  </si>
  <si>
    <t>Incasare virament [58 din 4.2.2015] INSTIT.NAT.DE CERCETARE-DEZVOLTARE PT.TURISM (INCASAT  DEBITOR C/V  COTA PARTE SERVICII VERIFICARE TEHNICA PERIODICA ASCENSOARELOR  SI SUPRAVEGHERE 3 INSTALATII DE RIDICAT IN DOMENIUL ISCIR, PERIOADA  IULIE -DECEMBRIE 2</t>
  </si>
  <si>
    <t>Incasare virament [59 din 4.2.2015] INSTIT.NAT.DE CERCETARE-DEZVOLTARE PT.TURISM (INCASAT  DEBITOR C/V  COTA PARTE SERVICII APA SI SALUBRITATE , PERIOADA  IULIE -DECEMBRIE 2014, CONF.PROTOCOLULUI NR.102345/2013)</t>
  </si>
  <si>
    <t>Incasare virament [347 din 4.2.2015] INALTA CURTE DE CASAT.SI JUST. (INCASAT  DEBITOR C/V  COTA PARTE SERVICII CONSUM ENERGIE ELECTRICA SI TERMICA , PERIOADA  NOIEMBRIE 2014, ADRESA 8357/29.01.2015)</t>
  </si>
  <si>
    <t>Incasare virament [348 din 4.2.2015] INALTA CURTE DE CASAT.SI JUST. (INCASAT  DEBITOR C/V  COTA PARTE SERVICII CONSUM APA  , PERIOADA  NOIEMBRIE 2014, ADRESA 8357/29.01.2015)</t>
  </si>
  <si>
    <t>Plata virament [291 din 5.2.2015] A.T.C.M.P.B (C/VAL SUME RECUPERATE DE LA DNP SI MIN. DEZV. REGIONALE/REPARATII SI INTRETINERE LIFTURI SI SUPRAVEGHERE 3 INSTALATII DE SUPRAVEGHERE RSTV , )</t>
  </si>
  <si>
    <t>Plata virament [292 din 5.2.2015] A.T.C.M.P.B (C/VAL SUME RECUPERATE DE LA DNP/C/VAL ENERGIE ELECTRICA SI TERMICÃ , )</t>
  </si>
  <si>
    <t>Plata virament [293 din 5.2.2015] A.T.C.M.P.B (C/VAL SUME RECUPERATE DE LA DNP /C/VAL APA )</t>
  </si>
  <si>
    <t>Plata virament [298 din 5.2.2015] ADMINISTRATIA PATRIMONIULUI PROT DE STAT (PLATA C/V FF .430301/23.01.2015- CHELTUIELI CU ENERGIA ELECTRICA   PENTRU  IMOBILUL DIN STRADA DROBETA NR.4-10, AP.14, SECTOR 2)</t>
  </si>
  <si>
    <t>Plata virament [299 din 5.2.2015] OLIMPIC INTERNATIONAL   TURISM (C/VAL FACTURA FISCALA NR.434/1036562/23.01.2015- BILETE DE AVION DEPLASARE RIGA -LETONIA  , PERIOADA 29-30.01.2015)</t>
  </si>
  <si>
    <t>Plata virament [300 din 5.2.2015] PERFECT TOUR SRL (PLATA FACTURA NR.272357/22.01.2015- C/VAL SERVICII CAZARE STRASBOURG ,PERIOADA 28-30.01.2015, ORD.172/02.02.2015)</t>
  </si>
  <si>
    <t>Plata virament [301 din 5.2.2015] OLIMPIC INTERNATIONAL   TURISM (C/VAL FACTURA FISCALA NR.398/1036532/22.01.2015- BILETE DE AVION SI ASIGURARE MEDICALA  DEPLASARE STRASBOURG,  PERIOADA 28-30.01.2015)</t>
  </si>
  <si>
    <t>Plata virament [302 din 5.2.2015] TRAVEL TIME (  C/VAL FACTURA FISCALA NR.30408/28.01.2015-BILET DE AVION  SI TAXE  DEPLASARE GHERLA-CLUJ  ,PERIOADA 30.01.2015, ORDONANTARE NR.174/02.02.2015)</t>
  </si>
  <si>
    <t>Incasare numerar  (DIF.DEC.PROTOCOL  IANUARIE 2015 , ART.20.30.02)</t>
  </si>
  <si>
    <t>Plata numerar  (AV.  PROTOCOL  FEBRUARIE 2015 , ART.20.30.02)</t>
  </si>
  <si>
    <t>Plata numerar  (AV.  CAZARE DEPLAS.BAIA MARE 08-13.02.2014 , ART.20.06.01)</t>
  </si>
  <si>
    <t>Plata numerar  (AV.  CAZARE DEPLAS.BAIA MARE 08-13.02.2014  ART.20.06.01)</t>
  </si>
  <si>
    <t>Incasare virament [213 din 6.2.2015] DIRECTIA SERVICII INTERNE SI IT- MINISTERUL ECONOM (INCASAT  DEBITOR C/V  COTA PARTE SERVICII ÎNTRETINERE LUNARA   ASCENSOARE   SI SERVICII SUPRAVEGHERE TEHNICA LUNARA RSTVT   PENTRU LUNA  NOIEMBRIE 2014)</t>
  </si>
  <si>
    <t>Incasare virament [214 din 6.2.2015] DIRECTIA SERVICII INTERNE SI IT- MINISTERUL ECONOM (INCASAT  DEBITOR C/V  COTA PARTE SERVICII  SALUBRITATE   PENTRU LUNA  NOIEMBRIE 2014,  CONF PROT 102961/2013, ADRESA NR.103776/23.12.2014)</t>
  </si>
  <si>
    <t>Incasare virament [345 din 6.2.2015] MINISTERUL DEZVOLTARII REGIONALE SI ADMINISTRATIEI (INCASAT  DEBITOR C/V  COTA PARTE SERVICII  SERVICII DE COLECTARE DESEURI MENAJERE PERIOADA NOIEMBRIE  2014, CONF. ADRESA 103784/23.12.2014)</t>
  </si>
  <si>
    <t>Incasare virament [346 din 6.2.2015] MINISTERUL DEZVOLTARII REGIONALE SI ADMINISTRATIEI (INCASAT  DEBITOR C/V  COTA PARTE SERVICII  SERVICII DE COLECTARE DESEURI MENAJERE PERIOADA DECEMBRIE  2014, CONF. ADRESA 4508/19.01.2015)</t>
  </si>
  <si>
    <t>Plata virament [264 din 6.2.2015] BRADY TRADE (PLATA FACTURA NR.85011/23.01.2015 - SERVICII REPARATIE LA SISTEMUL DE  DIRECTIE , ELECTRIC, INLOCUIRE AMORTIZOR FATA  , ORD.121/26.01.2015)</t>
  </si>
  <si>
    <t>Plata virament [395 din 6.2.2015] ELFABO IMPEX (PLATA  FACTURA FISCALA NR.61494/23.01.2015- ACHIZITIONAT MATERIALE ELECTRICE , ORDONANTARE 109/02.02.2015)</t>
  </si>
  <si>
    <t>Plata virament [399 din 6.2.2015] BRADY TRADE (PLATA FACTURA NR.84828/20.01.2015 - SERVICII REPARATIE LA SISTEMUL DE ALIMENTARE , CF.DEVIZ,  ORD.87/21.01.2015)</t>
  </si>
  <si>
    <t>Plata virament [400 din 6.2.2015] VODAFONE (FF NR.190910517/02.01.2015 -CVAL SERV SERVICII TELEFONIE FIXÃ  , PERIOADA DECEMBRIE , ORD. NR. 108/02.02.2015)</t>
  </si>
  <si>
    <t>Plata numerar  AV.  PROTOCOL   INTILN.REPREZ.MJ, M.AFACERI  INTERENE, MIN.SANATA?II IN 10.02.2015, ART.20.30.02)</t>
  </si>
  <si>
    <t>Incasare virament [365 din 9.2.2015] SC LIBRO EVENTS SRL (RECUPERAT COTE PARTI UTILITATI(INTRETINERE LIFTURI SI PARTI COMUNE MUNCITORI) AFERENTE PERIOADEI NOIEMBRIE 2014, DE LA SC LIBRO EVENTS SRL CONFORM FF.NR.53/19.01.2015, ADRESA NR.23/58558/19.01</t>
  </si>
  <si>
    <t>Incasare virament [366 din 9.2.2015] SC LIBRO EVENTS SRL (RECUPERAT COTE PARTI UTILITATI( ENERGIE ELECTRICA +TERMICA) AFERENTE PERIOADEI NOIEMBRIE 2014, DE LA SC LIBRO EVENTS SRL CONFORM FF.NR.53/19.01.2015, ADRESA NR.23/58558/19.01.2015)</t>
  </si>
  <si>
    <t>Incasare virament [367 din 9.2.2015] SC LIBRO EVENTS SRL (RECUPERAT COTE PARTI UTILITATI(APA +DESEURI ) AFERENTE PERIOADEI NOIEMBRIE 2014, DE LA SC LIBRO EVENTS SRL CONFORM FF.NR.53/19.01.2015, ADRESA NR.23/58558/19.01.2015)</t>
  </si>
  <si>
    <t>Plata virament [400 din 9.2.2015] VODAFONE (FF NR189277144/14.12.2015 -CVAL SERV SERVICII TELEFONIE MOBILA, PERIOADA 14.11-13.12.2014 , ORD. NR. 107/02.02.2015)</t>
  </si>
  <si>
    <t>Plata numerar  (AV.  - CURIER RAPID TRANSMITERE LUCRARI CATRE AUTORIT.DIN GEORGIA SI BELARUS , ART.20.01.08 )</t>
  </si>
  <si>
    <t>Plata numerar  (AV. - CURIER RAPID TRANSMITERE CERERI DE EXTRADARE CATRE MJ NORVEGIEI  , ART.20.01.08)</t>
  </si>
  <si>
    <t>Plata numerar  (AV. PROTOCOL , ART.20.30.02)</t>
  </si>
  <si>
    <t>Plata virament [404 din 10.2.2015] BRADY TRADE (PLATA FACTURA NR.84800/20.01.2015 - SERVICII REPARATIE LA SISTEMUL FRANARE , CLIMATIZARE SI INCHIDERE  ,CF.DEVIZ, ORD.88/21.01.2015)</t>
  </si>
  <si>
    <t>Plata virament [405 din 10.2.2015] BRADY TRADE (PLATA FACTURA NR.85409/30.01.2015 - SERVICII REPARATIE LA SISTEMUL ELECTRIC , CF. DEVIZ,  ORD.110/02.02.2015)</t>
  </si>
  <si>
    <t>Plata numerar  (DEC. - TAXA JUDICIARA DE TIMBRU RECURS MJ IMPOTRIVA SENTINTEI CIVILE NR3290/F/03.12.2014, ART. 20.30.30)</t>
  </si>
  <si>
    <t>Plata numerar  (AV. - PROTOCOL FEBRUARIE 2015  , ART. 20.30.02)</t>
  </si>
  <si>
    <t>Plata numerar  (AV. - ACHIZ.GEAM  ART. 20.01.30)</t>
  </si>
  <si>
    <t>Plata virament [409 din 11.2.2015] A.T.C.M.P.B (C/VAL SUME RECUPERATE DE LA INCDT - /C/VAL COTE APA SI SALUBRITATE LUNA NOIEMBRIE 2014 )</t>
  </si>
  <si>
    <t>Plata virament [410 din 11.2.2015] A.T.C.M.P.B (C/VAL SUME RECUPERATE DE LA MINISTERUL  DEZVOLTARII SI MINISTERUL  ECONOMIEI - /C/VAL COTE APA SI SALUBRITATE  LUNA NOIEMBRIE 2014)</t>
  </si>
  <si>
    <t>Plata virament [415 din 11.2.2015] PRIMARIA SECTOR 5 (C./VAL PLATA TAXA JUDICIARA DE TIMBRU PENTRU ACTIUNE EVACUARE DIN LOCUINTA DE SERVICIU  ,CONF.REFERAT DE NECESITATE NR.6/67232/06.02.2015, ORD.129/10.02.2015)</t>
  </si>
  <si>
    <t>Incasare numerar  (DIF.DEC.CURIER RAPID, ART.20.01.08)</t>
  </si>
  <si>
    <t>Incasare virament [439 din 12.2.2015] A.T.C.M.P.B (INCASAT C/VAL SUMA VIRATA ERONAT CU OP.291/05.0.2.2015)</t>
  </si>
  <si>
    <t>Plata virament [437 din 12.2.2015] RCS &amp; RDS   S. A. (plata  factura fiscala nr.11564300/19.01.2015-plata abonament programe  TV,  perioada  FEBRUARIE  2014, ordonantare nr84/21.01.2015)</t>
  </si>
  <si>
    <t>Incasare numerar  (DIF.DEC.DEPLAS.BELGIA  CV. 3 E X 4.4088,  ART.20.06.02)</t>
  </si>
  <si>
    <t>Plata virament [441 din 13.2.2015] A.T.C.M.P.B (C/VAL SUME RECUPERATE DE LA ICCJ- C/VAL ENERGIE ELECTRICA SI TERMICÃ )</t>
  </si>
  <si>
    <t>Plata virament [442 din 13.2.2015] A.T.C.M.P.B (C/VAL SUME RECUPERATE DE LA SC LIBRO EVENTS - C/VAL ENERGIE ELECTRICA SI TERMICÃ )</t>
  </si>
  <si>
    <t>Plata virament [443 din 13.2.2015] A.T.C.M.P.B (C/VAL SUME RECUPERATE DE LA SC LIBRO EVENTS - C/VAL APA SI SALUBRITATE )</t>
  </si>
  <si>
    <t>Plata virament [444 din 13.2.2015] A.T.C.M.P.B (C/VAL SUME RECUPERATE DE LA SC LIBRO EVENTS - C/VAL VERIFICARE SI REPARATII LIFTURI )</t>
  </si>
  <si>
    <t>Plata virament [450 din 13.2.2015] A.T.C.M.P.B (C/VAL ALIMENTARE CONT COMISIOANE BANCARE DEPLASARI EXTERNE ART.20.30.30)</t>
  </si>
  <si>
    <t>Plata virament [451 din 13.2.2015] A.T.C.M.P.B (C/VAL ALIMENTARE CONT COMISIOANE BANCARE DEPLASARI EXTERNE ART.20.30.30)</t>
  </si>
  <si>
    <t>Plata numerar  (AV. PROTOCOL  FEBRUARIE 2015, ART.20.30.02)</t>
  </si>
  <si>
    <t>Plata virament [454 din 16.2.2015] A.T.C.M.P.B (C/VAL SUME RECUPERATE DE LA INCDT - COTE PARTI REPARATII SI INTRETINERE LIFTURI SI SUPRAVEGHERE 3 INSTALATII DE SUPRAVEGHERE RSTV  LUNA NOIEMBRIE 2014)</t>
  </si>
  <si>
    <t xml:space="preserve">Plata virament [455 din 16.2.2015] A.T.C.M.P.B (C/VAL SUME RECUPERATE DE LA MINISTERUL ECONOMIEI - COTE PARTI REPARATII SI INTRETINERE LIFTURI SI SUPRAVEGHERE 3 INSTALATII DE SUPRAVEGHERE RSTV  LUNA NOIEMBRIE 2014) </t>
  </si>
  <si>
    <t>Plata virament [456 din 16.2.2015] (PLATA DECONT- C/VAL DECONT PUBLICARE IN MO P III ANUNT CONCURS 2015, ORDONANTARE .132/10.02.2015, F.F.876/06.02.2015)</t>
  </si>
  <si>
    <t>Plata virament [457 din 16.2.2015]  (PLATA C/VAL DECONT EXPEDIERE PRIN DHL -OLANDA ,NOTA INTERNA NR.103991/23.12.2014, ORD.133/10.02.2015)</t>
  </si>
  <si>
    <t>Plata virament [461 din 16.2.2015] OLIMPIC INTERNATIONAL   TURISM (C/VAL FACTURA FISCALA NR.804/1036789/06.02.2015- BILETE DE AVION SI ASIGURARE MEDICALA  DEPLASARE BELGIA ,  PERIOADA 09-10.02.2015,ORDONANTARE 206/10.02.2015)</t>
  </si>
  <si>
    <t>Plata virament [462 din 16.2.2015] OLIMPIC INTERNATIONAL   TURISM (C/VAL FACTURA FISCALA NR.751/1036745/05.02.2015-  ASIGURARE MEDICALA  DEPLASARE BELGIA ,  PERIOADA 06-07.02.2015,ORDONANTARE 205/10.02.2015)</t>
  </si>
  <si>
    <t>Incasare numerar  (DIF.DEC.CAZARE DEPL.BAIA MARE , ART.20.06.01)</t>
  </si>
  <si>
    <t>Plata numerar (AV.   PROTOCOL 17-19.02. 2015  REUNIUNE ,ART.20.30.02)</t>
  </si>
  <si>
    <t>Plata virament [493 din 18.2.2015] OFFICE PRO MEDIA (PLATA FACTURA  FISCALA NR 715167/19.01.2015-CVAL PLATA 200 BUC  CODURI DE PROCEDURA PENALA, TRADUSE IN LUNA ENGLEZA ORD NR. 105/23.01.2015)</t>
  </si>
  <si>
    <t>Plata numerar (AV. CURIER RAPID ,ART.20.01.08)</t>
  </si>
  <si>
    <t>Plata virament [495 din 19.2.2015] BUGETUL DE STAT (C/VAL PLATA CHELTUIEELI JUDICIARE ,CONFORM DECIZIEI PENALE NR.1179/26.11.2014 A CURTII DE APEL PLOIESTI , ÎN DOSARUL NR.13020/200/2011,NOTA DE INFORMARE NR.1/153/2011/1109/2015)</t>
  </si>
  <si>
    <t>Plata numerar  (DEC. CHIRIE IANUARIE .2015, ART.20.30.30)</t>
  </si>
  <si>
    <t>Incasare numerar  (DIF.DEC. PROTOCOL FEBR.2015, ART.20.30.02)</t>
  </si>
  <si>
    <t>Incasare numerar  (DIF.DEC. PROTOCOL , ART.20.30.02)</t>
  </si>
  <si>
    <t>Plata numerar  (DEC. TRANSPORT DEPL.BACAU PIATRA NEAMT, ART. 20.06.01)</t>
  </si>
  <si>
    <t>Plata numerar  (AV PUBLICIT. MONITORUL OFICIAL  ART. 20.30.01)</t>
  </si>
  <si>
    <t>Plata virament [506 din 24.2.2015] VODAFONE (FF NR.11375659/02.02.2015 -CVAL SERV SERVICII TELEFONIE MOBILA , PERIOADA 14.12-31.12.2014, ORD. NR. 153/16.02.2015)</t>
  </si>
  <si>
    <t>Plata virament [507 din 24.2.2015] TELEKOM ROMANIA COMMUNICATIONS (C/VAL FURNIZARE  ABONAMENTSERVICII CONVORBIRI TELEFONIE FIXA  PENTRU LUNA   IANUARIE 2015, CONF. F.F.8228319/02.02.2015, ORD.182/17.02.2015)</t>
  </si>
  <si>
    <t>Plata virament [508 din 24.2.2015] TELEKOM ROMANIA COMMUNICATIONS (C/VAL  F:F.8228320/02.02.2015-ABONAMENT TELEFONIE TEL VERDE PER  IANUARIE 2015 , ORD.183/17.02.2015)</t>
  </si>
  <si>
    <t>Plata virament [509 din 24.2.2015] SYNOTECH GLOBAL SERVICES ROMANIA SRL (PLATA F.F.6069/22.01.2015 -C/VAL  INSTALAT  PIESE DE SCHIMB PENNTRU APARAT DE AER CONDITIONAT , ORD.146 BIS/16.02.2015)</t>
  </si>
  <si>
    <t>Plata virament [510 din 24.2.2015] EXPERT AKTIV GROUP (PLATA FACTURA NR.16621/02.02.2015 - ACHIZITIONAT ABONAMENT REVISTA DE ACHIZITII PUBLICE , PERIOADA 2015 ,  ORD.142/16.02.2015)</t>
  </si>
  <si>
    <t>Plata virament [511 din 24.2.2015] INDICATIV MEDIA SRL (PLATA FACTURA FISCALA NR.8026/09.02.20154- C/VAL PLATA PUBLICARE ANUNT IN EVENIMENTUL ZILEI A 9 POSTURI VACANTE DE FUNCTIONARI PUBLICI , PENTRU MJ SI DNP  , ORDONANTARE NR.143/16.02.2015)</t>
  </si>
  <si>
    <t>Plata virament [512 din 24.2.2015] MONITORUL OFICIAL (F.F.NR.478/30.01.2015- C/VAL PUBLICARE IN MO  P1 ORD.5/2015, MOF.76/29.01.2015, ORD.148/16.02.2015)</t>
  </si>
  <si>
    <t>Plata virament [513 din 24.2.2015] ACRION PRODEX (PLATA C/VAL FACTURA NR.9981322/12.02.2015-SERVICII DE SPALARE AUTO(EXTERIOR -INTERIOR), PENTRU 16 MASINI, PERIOADA IANUARIE 2015, ORDONANTARE NR.178/17.02.2015)</t>
  </si>
  <si>
    <t>Plata virament [514 din 24.2.2015] SUCURSALA DE TRANSPORT BUCURESTII NOI (PLATA  FACTURA FISCALA NR.445/09.02.2015 - C/VAL SERVICII SPALARE  3 AUTOTURISME (,PERIOADA IANUARIE 2015, ORDONANTARE NR.179/17.02.2015)</t>
  </si>
  <si>
    <t>Plata virament [515 din 24.2.2015] BEJ TEREACA CORNEL TOMA (Plata  F.F.6231/03.02.2015-c/val plata onorariu (chelt de executare )-dosarul nr.192/2008, BEJ TEREACA CORNEL TOMA Sentinta civila 304/SIND/20015,ordonantare nr.175/17.02.2015)</t>
  </si>
  <si>
    <t>Plata virament [516 din 24.2.2015] PRIMARIA SECTOR 5 (C./VAL PLATA TAXA JUDICIARA DE TIMBRU PENTRU RECURS SENTINAT CIVILA 3290/F/03.12.2014, IN DOSARUL 3935/2/2014 ,ORD.171/17.02.2015)</t>
  </si>
  <si>
    <t>Plata virament [517 din 24.2.2015] PRIMARIA  MUNICIPIULUI  BUCURESTI (PLATA F.F. NR.47107/02.02.2015- PLATA C/VAL TAXA DE CONCESIUNE  ANUL 2014 , PENTRU IMOBILUL DIN ANSAMBLUL MARASESTI , BLOC M39, SECTOR 5, ORDONANTARE NR.156/16.02.2015)</t>
  </si>
  <si>
    <t>Plata virament [518 din 24.2.2015] PRIMARIA  MUNICIPIULUI  BUCURESTI (PLATA F.F. NR.47005/02.02.2015- PLATA C/VAL TAXA DE CONCESIUNE  ANUL 2014 , PENTRU IMOBILUL DIN CALEA 13 SEPTEMBRIE , NR.224, BLOC V53, SECTOR 5, ORDONANTARE NR.155/16.02.2015)</t>
  </si>
  <si>
    <t>Plata virament [519 din 24.2.2015] PENITENCIARUL BUCURESTI JILAVA (PLATA  FACTURA FISCALA NR.31/30.01.2015-SERVICII  MUNCA PRESTATA DE  PERSOANE LIPSITE DE LIBERTATE , PERIOADA 05-07.01.2015 ,  ORD.180/17.02.2015)</t>
  </si>
  <si>
    <t>Plata virament [520 din 24.2.2015] INSTITUTUL NATIONAL AL MAGISTRATURII (C/V  COTA PARTE  APA RECE SI SALUBRITATE  , PERIOADA DECEMBRIE  2014, CONF.ADRESA INM NR.535/06.02.2015, ORDONANTARE  NR.169/17.02.2015)</t>
  </si>
  <si>
    <t>Plata virament [521 din 24.2.2015] INSTITUTUL NATIONAL AL MAGISTRATURII (C/V  COTA PARTE  APA RECE SI SALUBRITATE  , PERIOADA DECEMBRIE  2014, CONF.ADRESA INM NR.535/06.02.2015, ORDONANTARE  NR.169/17.02.2015)</t>
  </si>
  <si>
    <t>Plata virament [522 din 24.2.2015] INSTITUTUL NATIONAL AL MAGISTRATURII (C/V  COTA PARTE  CONSUM ENERGIE ELECTRICA SI GAZE  , PERIOADA DECEMBRIE 2014, CONF.ADRESA INM NR.535/06.02.2015, ORDONANTARE  NR.168/17.02.2015)</t>
  </si>
  <si>
    <t>Plata virament [523 din 24.2.2015] INSTITUTUL NATIONAL AL MAGISTRATURII (ADR.535/06.02.2015-C/VAL INTRETINERE CENTRAL.TELEF.PERIOADA DECEMBRIE 2014, ORDONANTARE  NR.170/17.02.2015)</t>
  </si>
  <si>
    <t>Plata virament [524 din 24.2.2015] INSTITUTUL NATIONAL AL MAGISTRATURII (ADR.535/06.02.2015-C/VAL INTRETINERE+REPARATIE CENTRALA TERMICA PERIOADA DECEMBRIE 2014, ORDONANTARE  NR.170/17.02.2015)</t>
  </si>
  <si>
    <t>Plata virament [525 din 24.2.2015] INSTITUTUL NATIONAL AL MAGISTRATURII (ADR.535/06.02.2015-C/VAL INTRETINERE+REPARATIE ASCENSOARE ,PERIOADA DECEMBRIE 2014, ORDONANTARE  NR.170/17.02.2015)</t>
  </si>
  <si>
    <t>Incasare numerar  ( DIF.DECONT PUBLIC.ANUNT PUBLICITAR MONITORUL OFICIAL, ART.20.30.01)</t>
  </si>
  <si>
    <t>Plata numerar  (AV.ACHIZ.CARUCIOARE MAGAZIE , ART.20.05.30)</t>
  </si>
  <si>
    <t>Plata virament [531 din 25.2.2015] MINISTERUL FINANTELOR PUBLICE (C/VAL PLATA CONSUM APA RECE , PERIOADA 28.11.2014-06.01.2015, CONFORM ADRESEI MFP NR. 586218/05.02.2015,ORDONANTARE.149/16.02.2015)</t>
  </si>
  <si>
    <t>Plata virament [532 din 25.2.2015] MINISTERUL FINANTELOR PUBLICE (C/VAL PLATA TAXA MUNICIPALA  , PERIOADA 28.11.2014-06.01.2015, CONFORM ADRESEI MFP NR. 586218/05.02.2015,ORDONANTARE.150/16.02.2015)</t>
  </si>
  <si>
    <t>Plata virament [533 din 25.2.2015] VODAFONE (FF NR.11375660/02.02.2015 -C/VAL SERV SERVICII TELEFONIE MOBILA , PERIOADA 01.01-13.01.2015 , ORDONANTARE  NR. 152/16.02.2015)</t>
  </si>
  <si>
    <t>Plata virament [534 din 25.2.2015] VODAFONE (FF NR.193479971/02.02.2015 -C/VAL SERV SERVICII TELEFONIE FIXA  , PERIOADA IANUARIE 2015, ORDONANTARE  NR. 154/16.02.2015)</t>
  </si>
  <si>
    <t>Plata virament [535 din 25.2.2015] ROMPETROL DOWNSTREAM SA (PLATA C/VAL-FACTURILE NR.6630396583/31.01.2015 SI 6630401730/31.01.2015 , FURNIZARE CARBURANT PE BAZA DE CARDURI, PENTRU PERIOADA IANUARIE 2015, ORDONANTAREA NR.158/16.02.2015)</t>
  </si>
  <si>
    <t>Plata virament [536 din 25.2.2015] COMPREST DINAMIC SERV (PLATA FACTURA FISCALA NR.10/02.02.2015-C/VAL SERVICII  CURATENIE SI ÎNTRETINERE LA SEDIUL MJ, PERIOADA   IANUARIE 2015 , ORDONANTARE NR.115/16.02.2015)</t>
  </si>
  <si>
    <t>Plata virament [537 din 25.2.2015] CLEAN  PREST ACTIV SRL (PLATA FACTURA FISCALA NR.295/03.02.2015-C/VAL  CURATENIE SI ÎNTRETINERE LA SEDIUL MJ, PERIOADA IANUARIE 2015,ORDONANTARE NR.157/16.02.2015)</t>
  </si>
  <si>
    <t>Plata virament [538 din 25.2.2015] MONITORUL OFICIAL (F.F.NR.440/29.01.2015- C/VAL ACHIZITIONAT 1000 EXEMPLARE  CODEXURI CONSTITUTIONALE -BROSURA MINISTERULUI JUSTITIEI , ORD.151/16.02.2015)</t>
  </si>
  <si>
    <t>Plata virament [539 din 25.2.2015] AGENTIA NATIONALA DE PRESA "AGERPRES" (PLATA  FACTURA FISCALA NR.15232/09.02.2015, SERVICII DE MONITORIZARE PRESA SCRISA, AUDIO, VIDEO SITE-URI DE SPECIALITATE,PERIOADA  IANUARIE 2015, ORDONANTARE  NR.177/17.02.2015)</t>
  </si>
  <si>
    <t>Plata virament [540 din 25.2.2015] PENITENCIARUL BUCURESTI JILAVA (PLATA  FACTURA FISCALA NR.32/30.01.2015-SERVICII  MUNCA PRESTATA DE  PERSOANE LIPSITE DE LIBERTATE , PERIOADA 19.01-30.01.2015 ,  ORD.181/17.02.2015)</t>
  </si>
  <si>
    <t>Plata virament [542 din 25.2.2015] A.T.C.M.P.B (C/VAL ALIMENTARE CONT CAZARE SI ALTE CHELTUIELI DEPLASARI EXTERNE ART.20.06.02)</t>
  </si>
  <si>
    <t>Plata numerar  (AV. TRANSPORT DEPL. IASI 27.02.2015  ART. 20.06.01)</t>
  </si>
  <si>
    <t>Plata virament [546 din 26.2.2015] PARLAMENTUL ROMANIEI - CAMERA DEPUTATILOR (C/VAL PLATA CONSUM ENERGIE ELECTRICA  , LUNA DECEMBRIE 2014,ORDONANTARE NR.187/20.02.2015,ADRESA NR.8A/220/16.02.2015, F.F. 9896556/16.02.2015, ORD.187/20.02.2015)</t>
  </si>
  <si>
    <t>Plata virament [547 din 26.2.2015] INDICATIV MEDIA SRL (PLATA FACTURA FISCALA NR.8062/13.02.2015- C/VAL ANUNT CONCURS PENTRU OCUPAREA A 9 FUNCTII PUBLICE VACANTE , ORD.188/20.02.2015)</t>
  </si>
  <si>
    <t>Plata virament [548 din 26.2.2015] RCS &amp; RDS   S. A. (plata  factura fiscala nr.14968595/18.02.2015-plata abonament programe  TV,  perioada  MARTIE  2015, ordonantare nr.194/23.02.2015)</t>
  </si>
  <si>
    <t>Plata virament [549 din 26.2.2015] RCS &amp; RDS   S. A. (plata  factura fiscala nr.14968595/18.02.2015- inlocuit materiale CATV, perioada  MARTIE  2015, ordonantare nr.194/23.02.2015)</t>
  </si>
  <si>
    <t>Plata virament [550 din 26.2.2015] OLIMPIC INTERNATIONAL   TURISM (C/VAL FACTURA FISCALA NR.805/1036790/06.02.2015- SERVICII ACHIZITII  BILETE DE AVION , DEPLASARE  BAIA -MARE  , PERIOADA  08-13.02.2015)</t>
  </si>
  <si>
    <t>Plata virament [551 din 26.2.2015] OLIMPIC INTERNATIONAL   TURISM (C/VAL FACTURA FISCALA NR.926/1036876/13.02.2015- SERVICII ACHIZITII  BILETE DE AVION , DEPLASARE  TIMISOARA , PERIOADA 13.02.2015)</t>
  </si>
  <si>
    <t>Plata virament [552 din 26.2.2015] OLIMPIC INTERNATIONAL   TURISM (C/VAL FACTURA FISCALA NR.900/1036863/12.02.2015- SERVICII CAZARE DEPLASARE TIMISOARA ,  PERIOADA 12-13.02.2015)</t>
  </si>
  <si>
    <t>Plata virament [553 din 26.2.2015] OLIMPIC INTERNATIONAL   TURISM (C/VAL FACTURA FISCALA NR.1036949/18.02.2015- BILETE DE AVION DEPLASARE LONDRA , PERIOADA 22-23.02.2015,ORDONANTARE NR. 251/20.02.2015)</t>
  </si>
  <si>
    <t>Plata virament [554 din 26.2.2015] OLIMPIC INTERNATIONAL   TURISM (C/VAL FACTURA FISCALA NR.1027/1036948/18.02.2015- BILETE DE AVION DEPLASARE LONDRA , PERIOADA 22-23.02.2015,ORDONANTARE 252/20.02.2015)</t>
  </si>
  <si>
    <t>Plata virament [555 din 26.2.2015] WECO-TRAVEL ( C/VAL  F.F.54485/17.02.2015  - ASIGURARE MEDICALA  DEPLASARE EXTERNA , PERIOADA 24-27.02.2015, ORDONANTARE NR.253/20.02.2015)</t>
  </si>
  <si>
    <t>Plata virament [556 din 26.2.2015] DAL TRAVEL (PLATA FACTURA  FISCALA NR .92581/19.02.2015- SERVICII  CAZARE  DEPLASARE LONDRA, PERIOADA 22-25.02.2015,ORD.258/23.02.2015)</t>
  </si>
  <si>
    <t>Plata virament [557 din 26.2.2015] BRADY TRADE (PLATA FACTURA NR.85806/10.02.2015 - SERVICII REPARATIE SISTEM DE FRANARE SI EVACUARE ,  CONFORM DEVIZ ,  ORD.146/16.02.2015)</t>
  </si>
  <si>
    <t>Plata virament [558 din 26.2.2015] BRADY TRADE (PLATA FACTURA NR.85695/06.02.2015 - SERVICII REPARATIE SISTEM DE FRANARE +DIRECTIE  ,  CONFORM DEVIZ , ORD.145/16.,02.2015)</t>
  </si>
  <si>
    <t>Plata virament [559 din 26.2.2015] SERVICIUL DE TELECOMUNICATII   SPECIALE (PLATA FACTURA  FISCALA NR.5087/18.02.2015 - SERVICII BUCLA LOCALA  LUNA  IANUARIE 2015 ,   PROTOCOL NR.3337/05.04.2006, ORDONANTARE  NR.195/23.02.2015)</t>
  </si>
  <si>
    <t>Incasare virament [357 din 27.2.2015] DIRECTIA SERVICII INTERNE SI IT- MINISTERUL ECONOM (INCASAT  DEBITOR C/V  COTA PARTE SERVICII ÎNTRETINERE LUNARA   ASCENSOARE   SI SERVICII SUPRAVEGHERE TEHNICA LUNARA RSTVT   PENTRU LUNA  DECEMBRIE 2014)</t>
  </si>
  <si>
    <t>Incasare virament [790 din 27.2.2015] DIRECTIA NATIONALA DE PROBATIUNE (INCASAT DEBITOR AN CURENT  DNP CVAL PLATA APA SI SALUBRITATE SEDIU CENTRAL DECEMBRIE  2014, ADRESA NR.12814/11.02.2015)</t>
  </si>
  <si>
    <t>Incasare virament [791 din 27.2.2015] DIRECTIA NATIONALA DE PROBATIUNE (INCASAT DEBITOR AN CURENT  DNP CVAL PLATA COTA PARTE EN ELECTRICA SI TERMICA SEDIU CENTRAL DECEMBRIE 2014, CONF.ADRESA NR.12814/11.02.2015)</t>
  </si>
  <si>
    <t>Incasare virament [792 din 27.2.2015] DIRECTIA NATIONALA DE PROBATIUNE (INCASAT C/VAL  COTE PARTI INTRETINERE LIFTURI ,CURATENIE , LUNA  DECEMBRIE 2014, ADRESA NR. 12814/11.02.2015)</t>
  </si>
  <si>
    <t>Plata virament [568 din 27.2.2015] OLIMPIC INTERNATIONAL   TURISM (C/VAL FACTURA FISCALA NR.803/1036788/06.02.2015 SI F.F. NR.966/1036900/16.02.2015- BILETE DE AVION DEPLASARE BRUXELLES , PERIOADA 12-14.02.2015)</t>
  </si>
  <si>
    <t>Plata virament [569 din 27.2.2015] PERFECT TOUR SRL (PLATA FACTURA NR.276414/08.02.2015- C/VALSERVICII CAZARE DEPLASARE BRUXELLES , PERIOADA 12-14.02.2015, ORD.229/19.02.2015)</t>
  </si>
  <si>
    <t>Plata virament [570 din 27.2.2015] OLIMPIC INTERNATIONAL   TURISM (C/VAL FACTURA FISCALA NR.794/1036780/06.02.2015-  ASIGURARE MEDICALA  DEPLASARE BRUXELLES  , PERIOADA 12-13.02.2015)</t>
  </si>
  <si>
    <t>Plata virament [571 din 27.2.2015] OLIMPIC INTERNATIONAL   TURISM (C/VAL FACTURA FISCALA NR.801/1036786/06.02.2015- BILETE DE AVION DEPLASARE BRUXELLES ,  PERIOADA 12-13.02.2015,ORDONANTARE NR. 226/17.02.2015)</t>
  </si>
  <si>
    <t>Plata virament [572 din 27.2.2015] OLIMPIC INTERNATIONAL   TURISM (C/VAL FACTURA FISCALA NR802/1036787/06.02.2015- BILETE DE AVION DEPLASARE BRUXELLES ,  PERIOADA 12-13.02.2015,ORDONANTARE NR. .228/17.02.2015)</t>
  </si>
  <si>
    <t>Plata virament [573 din 27.2.2015] PENITENCIARUL BUCURESTI JILAVA (PLATA  FACTURA FISCALA NR.72/10.02.2015-SERVICII  TRANSPORT  PERSOANE LIPSITE DE LIBERTATE , PERIOADA 16.01.-30.01.2015,  ORD.190/24.02.2015)</t>
  </si>
  <si>
    <t>Plata virament [574 din 27.2.2015] C.N.POSTA ROMANA SA (F.F. NR.109/09.02.2015-C/VAL SERVICII PREZENTARE, PRELUCRARE +DISTRIBUIRE ACTE DE PROCEDURA, PERIOADA IANUARIE 2015, ORDONANTARE NR172/17.02.2015)</t>
  </si>
  <si>
    <t>Plata virament [575 din 27.2.2015] SUCURSALA DIRECTIA REGIONALA DE POSTA BUCURESTI (C/VAL SERVICII FRANCARE TRIMITERI CORESPONDENT,PERIOADA 05.01-30.01.2015,ADRESA SCRP NR.10935/09.02.2015, ORDONANTARE NR.159/16.02.2015)</t>
  </si>
  <si>
    <t>Plata virament [577 din 27.2.2015] A.T.C.M.P.B (C/VAL ALIMENTARE CONT UTILITATI LOCUINTA DE SERVICIU MAGISTRAT DE LEGATURA FRANTA  -ENERGIE ELECTRICA FEBRUARIE 2015,  ORD.269,268,267/26.02.2015)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</si>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</sst>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48">
      <selection activeCell="K9" sqref="K9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10.421875" style="0" customWidth="1"/>
    <col min="4" max="4" width="6.7109375" style="0" customWidth="1"/>
    <col min="5" max="5" width="3.8515625" style="0" customWidth="1"/>
    <col min="6" max="6" width="12.00390625" style="0" customWidth="1"/>
    <col min="7" max="7" width="74.140625" style="0" customWidth="1"/>
  </cols>
  <sheetData>
    <row r="1" spans="1:7" ht="12.75">
      <c r="A1" s="1" t="s">
        <v>0</v>
      </c>
      <c r="B1" s="1"/>
      <c r="C1" s="1"/>
      <c r="D1" s="1"/>
      <c r="E1" s="2"/>
      <c r="F1" s="2"/>
      <c r="G1" s="3" t="s">
        <v>1</v>
      </c>
    </row>
    <row r="2" spans="1:7" ht="12.75">
      <c r="A2" s="1"/>
      <c r="B2" s="1"/>
      <c r="C2" s="1"/>
      <c r="D2" s="1"/>
      <c r="E2" s="1"/>
      <c r="F2" s="2"/>
      <c r="G2" s="4"/>
    </row>
    <row r="3" spans="1:7" ht="12.75">
      <c r="A3" s="15" t="s">
        <v>2</v>
      </c>
      <c r="B3" s="15"/>
      <c r="C3" s="15"/>
      <c r="D3" s="15"/>
      <c r="E3" s="15"/>
      <c r="F3" s="15"/>
      <c r="G3" s="15"/>
    </row>
    <row r="4" spans="1:7" ht="12.75">
      <c r="A4" s="1"/>
      <c r="B4" s="1"/>
      <c r="C4" s="1"/>
      <c r="D4" s="1"/>
      <c r="E4" s="1"/>
      <c r="F4" s="2"/>
      <c r="G4" s="4"/>
    </row>
    <row r="5" spans="1:7" ht="12.7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7" ht="25.5">
      <c r="A6" s="5">
        <v>1</v>
      </c>
      <c r="B6" s="5">
        <v>72</v>
      </c>
      <c r="C6" s="8">
        <v>42037</v>
      </c>
      <c r="D6" s="5" t="s">
        <v>10</v>
      </c>
      <c r="E6" s="5" t="s">
        <v>11</v>
      </c>
      <c r="F6" s="6">
        <v>-18</v>
      </c>
      <c r="G6" s="14" t="s">
        <v>12</v>
      </c>
    </row>
    <row r="7" spans="1:7" ht="25.5">
      <c r="A7" s="5">
        <f>A6+1</f>
        <v>2</v>
      </c>
      <c r="B7" s="5">
        <v>73</v>
      </c>
      <c r="C7" s="8">
        <v>42037</v>
      </c>
      <c r="D7" s="5" t="s">
        <v>10</v>
      </c>
      <c r="E7" s="5" t="s">
        <v>11</v>
      </c>
      <c r="F7" s="6">
        <v>-18</v>
      </c>
      <c r="G7" s="14" t="s">
        <v>13</v>
      </c>
    </row>
    <row r="8" spans="1:7" ht="25.5">
      <c r="A8" s="5">
        <f aca="true" t="shared" si="0" ref="A8:A71">A7+1</f>
        <v>3</v>
      </c>
      <c r="B8" s="5">
        <v>74</v>
      </c>
      <c r="C8" s="8">
        <v>42037</v>
      </c>
      <c r="D8" s="5" t="s">
        <v>10</v>
      </c>
      <c r="E8" s="5" t="s">
        <v>11</v>
      </c>
      <c r="F8" s="6">
        <v>-18</v>
      </c>
      <c r="G8" s="14" t="s">
        <v>14</v>
      </c>
    </row>
    <row r="9" spans="1:7" ht="25.5">
      <c r="A9" s="5">
        <f t="shared" si="0"/>
        <v>4</v>
      </c>
      <c r="B9" s="5">
        <v>78</v>
      </c>
      <c r="C9" s="8">
        <v>42037</v>
      </c>
      <c r="D9" s="5" t="s">
        <v>10</v>
      </c>
      <c r="E9" s="5" t="s">
        <v>11</v>
      </c>
      <c r="F9" s="6">
        <v>-2.24</v>
      </c>
      <c r="G9" s="14" t="s">
        <v>15</v>
      </c>
    </row>
    <row r="10" spans="1:7" ht="12.75">
      <c r="A10" s="5">
        <f t="shared" si="0"/>
        <v>5</v>
      </c>
      <c r="B10" s="5">
        <v>71</v>
      </c>
      <c r="C10" s="8">
        <v>42037</v>
      </c>
      <c r="D10" s="5" t="s">
        <v>10</v>
      </c>
      <c r="E10" s="5" t="s">
        <v>11</v>
      </c>
      <c r="F10" s="6">
        <v>250</v>
      </c>
      <c r="G10" s="14" t="s">
        <v>16</v>
      </c>
    </row>
    <row r="11" spans="1:7" ht="25.5">
      <c r="A11" s="5">
        <f t="shared" si="0"/>
        <v>6</v>
      </c>
      <c r="B11" s="5">
        <v>75</v>
      </c>
      <c r="C11" s="8">
        <v>42037</v>
      </c>
      <c r="D11" s="5" t="s">
        <v>10</v>
      </c>
      <c r="E11" s="5" t="s">
        <v>11</v>
      </c>
      <c r="F11" s="6">
        <v>45.6</v>
      </c>
      <c r="G11" s="14" t="s">
        <v>17</v>
      </c>
    </row>
    <row r="12" spans="1:7" ht="25.5">
      <c r="A12" s="5">
        <f t="shared" si="0"/>
        <v>7</v>
      </c>
      <c r="B12" s="5">
        <v>76</v>
      </c>
      <c r="C12" s="8">
        <v>42037</v>
      </c>
      <c r="D12" s="5" t="s">
        <v>10</v>
      </c>
      <c r="E12" s="5" t="s">
        <v>11</v>
      </c>
      <c r="F12" s="6">
        <v>73</v>
      </c>
      <c r="G12" s="14" t="s">
        <v>18</v>
      </c>
    </row>
    <row r="13" spans="1:7" ht="25.5">
      <c r="A13" s="5">
        <f t="shared" si="0"/>
        <v>8</v>
      </c>
      <c r="B13" s="5">
        <v>272</v>
      </c>
      <c r="C13" s="8">
        <v>42037</v>
      </c>
      <c r="D13" s="5" t="s">
        <v>10</v>
      </c>
      <c r="E13" s="5" t="s">
        <v>11</v>
      </c>
      <c r="F13" s="6">
        <v>13</v>
      </c>
      <c r="G13" s="14" t="s">
        <v>19</v>
      </c>
    </row>
    <row r="14" spans="1:7" ht="51">
      <c r="A14" s="5">
        <f t="shared" si="0"/>
        <v>9</v>
      </c>
      <c r="B14" s="5">
        <v>275</v>
      </c>
      <c r="C14" s="8">
        <v>42037</v>
      </c>
      <c r="D14" s="5" t="s">
        <v>10</v>
      </c>
      <c r="E14" s="5" t="s">
        <v>11</v>
      </c>
      <c r="F14" s="6">
        <v>34899.69</v>
      </c>
      <c r="G14" s="7" t="s">
        <v>20</v>
      </c>
    </row>
    <row r="15" spans="1:7" ht="12.75">
      <c r="A15" s="5">
        <f t="shared" si="0"/>
        <v>10</v>
      </c>
      <c r="B15" s="5">
        <v>79</v>
      </c>
      <c r="C15" s="8">
        <v>42038</v>
      </c>
      <c r="D15" s="5" t="s">
        <v>10</v>
      </c>
      <c r="E15" s="5" t="s">
        <v>11</v>
      </c>
      <c r="F15" s="6">
        <v>-15.87</v>
      </c>
      <c r="G15" s="14" t="s">
        <v>21</v>
      </c>
    </row>
    <row r="16" spans="1:7" ht="12.75">
      <c r="A16" s="5">
        <f t="shared" si="0"/>
        <v>11</v>
      </c>
      <c r="B16" s="5">
        <v>80</v>
      </c>
      <c r="C16" s="8">
        <v>42038</v>
      </c>
      <c r="D16" s="5" t="s">
        <v>10</v>
      </c>
      <c r="E16" s="5" t="s">
        <v>11</v>
      </c>
      <c r="F16" s="6">
        <v>-81.32</v>
      </c>
      <c r="G16" s="14" t="s">
        <v>22</v>
      </c>
    </row>
    <row r="17" spans="1:7" ht="25.5">
      <c r="A17" s="5">
        <f t="shared" si="0"/>
        <v>12</v>
      </c>
      <c r="B17" s="5">
        <v>276</v>
      </c>
      <c r="C17" s="8">
        <v>42038</v>
      </c>
      <c r="D17" s="5" t="s">
        <v>10</v>
      </c>
      <c r="E17" s="5" t="s">
        <v>11</v>
      </c>
      <c r="F17" s="6">
        <v>1236.09</v>
      </c>
      <c r="G17" s="14" t="s">
        <v>23</v>
      </c>
    </row>
    <row r="18" spans="1:7" ht="38.25">
      <c r="A18" s="5">
        <f t="shared" si="0"/>
        <v>13</v>
      </c>
      <c r="B18" s="5">
        <v>277</v>
      </c>
      <c r="C18" s="8">
        <v>42038</v>
      </c>
      <c r="D18" s="5" t="s">
        <v>10</v>
      </c>
      <c r="E18" s="5" t="s">
        <v>11</v>
      </c>
      <c r="F18" s="6">
        <v>277.9</v>
      </c>
      <c r="G18" s="7" t="s">
        <v>24</v>
      </c>
    </row>
    <row r="19" spans="1:7" ht="38.25">
      <c r="A19" s="5">
        <f t="shared" si="0"/>
        <v>14</v>
      </c>
      <c r="B19" s="5">
        <v>278</v>
      </c>
      <c r="C19" s="8">
        <v>42038</v>
      </c>
      <c r="D19" s="5" t="s">
        <v>10</v>
      </c>
      <c r="E19" s="5" t="s">
        <v>11</v>
      </c>
      <c r="F19" s="6">
        <v>54.87</v>
      </c>
      <c r="G19" s="7" t="s">
        <v>25</v>
      </c>
    </row>
    <row r="20" spans="1:7" ht="12.75">
      <c r="A20" s="5">
        <f t="shared" si="0"/>
        <v>15</v>
      </c>
      <c r="B20" s="5">
        <v>83</v>
      </c>
      <c r="C20" s="8">
        <v>42039</v>
      </c>
      <c r="D20" s="5" t="s">
        <v>10</v>
      </c>
      <c r="E20" s="5" t="s">
        <v>11</v>
      </c>
      <c r="F20" s="6">
        <v>73</v>
      </c>
      <c r="G20" s="14" t="s">
        <v>26</v>
      </c>
    </row>
    <row r="21" spans="1:7" ht="12.75">
      <c r="A21" s="5">
        <f t="shared" si="0"/>
        <v>16</v>
      </c>
      <c r="B21" s="5">
        <v>85</v>
      </c>
      <c r="C21" s="8">
        <v>42039</v>
      </c>
      <c r="D21" s="5" t="s">
        <v>10</v>
      </c>
      <c r="E21" s="5" t="s">
        <v>11</v>
      </c>
      <c r="F21" s="6">
        <v>500</v>
      </c>
      <c r="G21" s="14" t="s">
        <v>27</v>
      </c>
    </row>
    <row r="22" spans="1:7" ht="51">
      <c r="A22" s="5">
        <f t="shared" si="0"/>
        <v>17</v>
      </c>
      <c r="B22" s="5">
        <v>58</v>
      </c>
      <c r="C22" s="8">
        <v>42039</v>
      </c>
      <c r="D22" s="5" t="s">
        <v>10</v>
      </c>
      <c r="E22" s="5" t="s">
        <v>11</v>
      </c>
      <c r="F22" s="6">
        <v>-533.1</v>
      </c>
      <c r="G22" s="14" t="s">
        <v>28</v>
      </c>
    </row>
    <row r="23" spans="1:7" ht="38.25" customHeight="1">
      <c r="A23" s="5">
        <f t="shared" si="0"/>
        <v>18</v>
      </c>
      <c r="B23" s="5">
        <v>59</v>
      </c>
      <c r="C23" s="8">
        <v>42039</v>
      </c>
      <c r="D23" s="5" t="s">
        <v>10</v>
      </c>
      <c r="E23" s="5" t="s">
        <v>11</v>
      </c>
      <c r="F23" s="6">
        <v>-174.14</v>
      </c>
      <c r="G23" s="7" t="s">
        <v>29</v>
      </c>
    </row>
    <row r="24" spans="1:7" ht="38.25">
      <c r="A24" s="5">
        <f t="shared" si="0"/>
        <v>19</v>
      </c>
      <c r="B24" s="5">
        <v>347</v>
      </c>
      <c r="C24" s="8">
        <v>42039</v>
      </c>
      <c r="D24" s="5" t="s">
        <v>10</v>
      </c>
      <c r="E24" s="5" t="s">
        <v>11</v>
      </c>
      <c r="F24" s="6">
        <v>-1944.21</v>
      </c>
      <c r="G24" s="7" t="s">
        <v>30</v>
      </c>
    </row>
    <row r="25" spans="1:7" ht="38.25">
      <c r="A25" s="5">
        <f t="shared" si="0"/>
        <v>20</v>
      </c>
      <c r="B25" s="5">
        <v>348</v>
      </c>
      <c r="C25" s="8">
        <v>42039</v>
      </c>
      <c r="D25" s="5" t="s">
        <v>10</v>
      </c>
      <c r="E25" s="5" t="s">
        <v>11</v>
      </c>
      <c r="F25" s="6">
        <v>-542.7</v>
      </c>
      <c r="G25" s="7" t="s">
        <v>31</v>
      </c>
    </row>
    <row r="26" spans="1:7" ht="38.25">
      <c r="A26" s="5">
        <f t="shared" si="0"/>
        <v>21</v>
      </c>
      <c r="B26" s="5">
        <v>291</v>
      </c>
      <c r="C26" s="8">
        <v>42040</v>
      </c>
      <c r="D26" s="5" t="s">
        <v>10</v>
      </c>
      <c r="E26" s="5" t="s">
        <v>11</v>
      </c>
      <c r="F26" s="6">
        <v>3710.46</v>
      </c>
      <c r="G26" s="7" t="s">
        <v>32</v>
      </c>
    </row>
    <row r="27" spans="1:7" ht="25.5">
      <c r="A27" s="5">
        <f t="shared" si="0"/>
        <v>22</v>
      </c>
      <c r="B27" s="5">
        <v>292</v>
      </c>
      <c r="C27" s="8">
        <v>42040</v>
      </c>
      <c r="D27" s="5" t="s">
        <v>10</v>
      </c>
      <c r="E27" s="5" t="s">
        <v>11</v>
      </c>
      <c r="F27" s="6">
        <v>3291.18</v>
      </c>
      <c r="G27" s="14" t="s">
        <v>33</v>
      </c>
    </row>
    <row r="28" spans="1:7" ht="25.5">
      <c r="A28" s="5">
        <f t="shared" si="0"/>
        <v>23</v>
      </c>
      <c r="B28" s="5">
        <v>293</v>
      </c>
      <c r="C28" s="8">
        <v>42040</v>
      </c>
      <c r="D28" s="5" t="s">
        <v>10</v>
      </c>
      <c r="E28" s="5" t="s">
        <v>11</v>
      </c>
      <c r="F28" s="6">
        <v>185.77</v>
      </c>
      <c r="G28" s="14" t="s">
        <v>34</v>
      </c>
    </row>
    <row r="29" spans="1:7" ht="38.25">
      <c r="A29" s="5">
        <f t="shared" si="0"/>
        <v>24</v>
      </c>
      <c r="B29" s="5">
        <v>298</v>
      </c>
      <c r="C29" s="8">
        <v>42040</v>
      </c>
      <c r="D29" s="5" t="s">
        <v>10</v>
      </c>
      <c r="E29" s="5" t="s">
        <v>11</v>
      </c>
      <c r="F29" s="6">
        <v>755.16</v>
      </c>
      <c r="G29" s="14" t="s">
        <v>35</v>
      </c>
    </row>
    <row r="30" spans="1:7" ht="38.25">
      <c r="A30" s="5">
        <f t="shared" si="0"/>
        <v>25</v>
      </c>
      <c r="B30" s="5">
        <v>299</v>
      </c>
      <c r="C30" s="8">
        <v>42040</v>
      </c>
      <c r="D30" s="5" t="s">
        <v>10</v>
      </c>
      <c r="E30" s="5" t="s">
        <v>11</v>
      </c>
      <c r="F30" s="6">
        <v>10453.15</v>
      </c>
      <c r="G30" s="7" t="s">
        <v>36</v>
      </c>
    </row>
    <row r="31" spans="1:7" ht="38.25">
      <c r="A31" s="5">
        <f t="shared" si="0"/>
        <v>26</v>
      </c>
      <c r="B31" s="5">
        <v>300</v>
      </c>
      <c r="C31" s="8">
        <v>42040</v>
      </c>
      <c r="D31" s="5" t="s">
        <v>10</v>
      </c>
      <c r="E31" s="5" t="s">
        <v>11</v>
      </c>
      <c r="F31" s="6">
        <v>2381.81</v>
      </c>
      <c r="G31" s="7" t="s">
        <v>37</v>
      </c>
    </row>
    <row r="32" spans="1:7" ht="38.25">
      <c r="A32" s="5">
        <f t="shared" si="0"/>
        <v>27</v>
      </c>
      <c r="B32" s="5">
        <v>301</v>
      </c>
      <c r="C32" s="8">
        <v>42040</v>
      </c>
      <c r="D32" s="5" t="s">
        <v>10</v>
      </c>
      <c r="E32" s="5" t="s">
        <v>11</v>
      </c>
      <c r="F32" s="6">
        <v>2005.84</v>
      </c>
      <c r="G32" s="7" t="s">
        <v>38</v>
      </c>
    </row>
    <row r="33" spans="1:7" ht="38.25">
      <c r="A33" s="5">
        <f t="shared" si="0"/>
        <v>28</v>
      </c>
      <c r="B33" s="5">
        <v>302</v>
      </c>
      <c r="C33" s="8">
        <v>42040</v>
      </c>
      <c r="D33" s="5" t="s">
        <v>10</v>
      </c>
      <c r="E33" s="5" t="s">
        <v>11</v>
      </c>
      <c r="F33" s="6">
        <v>485.36</v>
      </c>
      <c r="G33" s="7" t="s">
        <v>39</v>
      </c>
    </row>
    <row r="34" spans="1:7" ht="12.75">
      <c r="A34" s="5">
        <f t="shared" si="0"/>
        <v>29</v>
      </c>
      <c r="B34" s="5">
        <v>89</v>
      </c>
      <c r="C34" s="8">
        <v>42041</v>
      </c>
      <c r="D34" s="5" t="s">
        <v>10</v>
      </c>
      <c r="E34" s="5" t="s">
        <v>11</v>
      </c>
      <c r="F34" s="6">
        <v>-0.01</v>
      </c>
      <c r="G34" s="7" t="s">
        <v>40</v>
      </c>
    </row>
    <row r="35" spans="1:7" ht="12.75">
      <c r="A35" s="5">
        <f t="shared" si="0"/>
        <v>30</v>
      </c>
      <c r="B35" s="5">
        <v>86</v>
      </c>
      <c r="C35" s="8">
        <v>42041</v>
      </c>
      <c r="D35" s="5" t="s">
        <v>10</v>
      </c>
      <c r="E35" s="5" t="s">
        <v>11</v>
      </c>
      <c r="F35" s="6">
        <v>100</v>
      </c>
      <c r="G35" s="7" t="s">
        <v>41</v>
      </c>
    </row>
    <row r="36" spans="1:7" ht="12.75">
      <c r="A36" s="5">
        <f t="shared" si="0"/>
        <v>31</v>
      </c>
      <c r="B36" s="5">
        <v>91</v>
      </c>
      <c r="C36" s="8">
        <v>42041</v>
      </c>
      <c r="D36" s="5" t="s">
        <v>10</v>
      </c>
      <c r="E36" s="5" t="s">
        <v>11</v>
      </c>
      <c r="F36" s="6">
        <v>1000</v>
      </c>
      <c r="G36" s="7" t="s">
        <v>42</v>
      </c>
    </row>
    <row r="37" spans="1:7" ht="12.75">
      <c r="A37" s="5">
        <f t="shared" si="0"/>
        <v>32</v>
      </c>
      <c r="B37" s="5">
        <v>93</v>
      </c>
      <c r="C37" s="8">
        <v>42041</v>
      </c>
      <c r="D37" s="5" t="s">
        <v>10</v>
      </c>
      <c r="E37" s="5" t="s">
        <v>11</v>
      </c>
      <c r="F37" s="6">
        <v>1000</v>
      </c>
      <c r="G37" s="7" t="s">
        <v>43</v>
      </c>
    </row>
    <row r="38" spans="1:7" ht="51">
      <c r="A38" s="5">
        <f t="shared" si="0"/>
        <v>33</v>
      </c>
      <c r="B38" s="5">
        <v>213</v>
      </c>
      <c r="C38" s="8">
        <v>42041</v>
      </c>
      <c r="D38" s="5" t="s">
        <v>10</v>
      </c>
      <c r="E38" s="5" t="s">
        <v>11</v>
      </c>
      <c r="F38" s="6">
        <v>-71.93</v>
      </c>
      <c r="G38" s="7" t="s">
        <v>44</v>
      </c>
    </row>
    <row r="39" spans="1:7" ht="51">
      <c r="A39" s="5">
        <f t="shared" si="0"/>
        <v>34</v>
      </c>
      <c r="B39" s="5">
        <v>214</v>
      </c>
      <c r="C39" s="8">
        <v>42041</v>
      </c>
      <c r="D39" s="5" t="s">
        <v>10</v>
      </c>
      <c r="E39" s="5" t="s">
        <v>11</v>
      </c>
      <c r="F39" s="6">
        <v>-26.68</v>
      </c>
      <c r="G39" s="7" t="s">
        <v>45</v>
      </c>
    </row>
    <row r="40" spans="1:7" ht="51">
      <c r="A40" s="5">
        <f t="shared" si="0"/>
        <v>35</v>
      </c>
      <c r="B40" s="5">
        <v>345</v>
      </c>
      <c r="C40" s="8">
        <v>42041</v>
      </c>
      <c r="D40" s="5" t="s">
        <v>10</v>
      </c>
      <c r="E40" s="5" t="s">
        <v>11</v>
      </c>
      <c r="F40" s="6">
        <v>-157.02</v>
      </c>
      <c r="G40" s="7" t="s">
        <v>46</v>
      </c>
    </row>
    <row r="41" spans="1:7" ht="51">
      <c r="A41" s="5">
        <f t="shared" si="0"/>
        <v>36</v>
      </c>
      <c r="B41" s="5">
        <v>346</v>
      </c>
      <c r="C41" s="8">
        <v>42041</v>
      </c>
      <c r="D41" s="5" t="s">
        <v>10</v>
      </c>
      <c r="E41" s="5" t="s">
        <v>11</v>
      </c>
      <c r="F41" s="6">
        <v>-157.02</v>
      </c>
      <c r="G41" s="7" t="s">
        <v>47</v>
      </c>
    </row>
    <row r="42" spans="1:7" ht="38.25">
      <c r="A42" s="5">
        <f t="shared" si="0"/>
        <v>37</v>
      </c>
      <c r="B42" s="5">
        <v>264</v>
      </c>
      <c r="C42" s="8">
        <v>42041</v>
      </c>
      <c r="D42" s="5" t="s">
        <v>10</v>
      </c>
      <c r="E42" s="5" t="s">
        <v>11</v>
      </c>
      <c r="F42" s="6">
        <v>5393.8</v>
      </c>
      <c r="G42" s="14" t="s">
        <v>48</v>
      </c>
    </row>
    <row r="43" spans="1:7" ht="38.25">
      <c r="A43" s="5">
        <f t="shared" si="0"/>
        <v>38</v>
      </c>
      <c r="B43" s="5">
        <v>395</v>
      </c>
      <c r="C43" s="8">
        <v>42041</v>
      </c>
      <c r="D43" s="5" t="s">
        <v>10</v>
      </c>
      <c r="E43" s="5" t="s">
        <v>11</v>
      </c>
      <c r="F43" s="6">
        <v>2463.99</v>
      </c>
      <c r="G43" s="7" t="s">
        <v>49</v>
      </c>
    </row>
    <row r="44" spans="1:7" ht="38.25">
      <c r="A44" s="5">
        <f t="shared" si="0"/>
        <v>39</v>
      </c>
      <c r="B44" s="5">
        <v>399</v>
      </c>
      <c r="C44" s="8">
        <v>42041</v>
      </c>
      <c r="D44" s="5" t="s">
        <v>10</v>
      </c>
      <c r="E44" s="5" t="s">
        <v>11</v>
      </c>
      <c r="F44" s="6">
        <v>1255.72</v>
      </c>
      <c r="G44" s="7" t="s">
        <v>50</v>
      </c>
    </row>
    <row r="45" spans="1:7" ht="38.25">
      <c r="A45" s="5">
        <f t="shared" si="0"/>
        <v>40</v>
      </c>
      <c r="B45" s="5">
        <v>400</v>
      </c>
      <c r="C45" s="8">
        <v>42041</v>
      </c>
      <c r="D45" s="5" t="s">
        <v>10</v>
      </c>
      <c r="E45" s="5" t="s">
        <v>11</v>
      </c>
      <c r="F45" s="6">
        <v>2428.35</v>
      </c>
      <c r="G45" s="7" t="s">
        <v>51</v>
      </c>
    </row>
    <row r="46" spans="1:7" ht="25.5">
      <c r="A46" s="5">
        <f t="shared" si="0"/>
        <v>41</v>
      </c>
      <c r="B46" s="5">
        <v>102</v>
      </c>
      <c r="C46" s="8">
        <v>42044</v>
      </c>
      <c r="D46" s="5" t="s">
        <v>10</v>
      </c>
      <c r="E46" s="5" t="s">
        <v>11</v>
      </c>
      <c r="F46" s="6">
        <v>37.5</v>
      </c>
      <c r="G46" s="7" t="s">
        <v>52</v>
      </c>
    </row>
    <row r="47" spans="1:7" ht="51">
      <c r="A47" s="5">
        <f t="shared" si="0"/>
        <v>42</v>
      </c>
      <c r="B47" s="5">
        <v>365</v>
      </c>
      <c r="C47" s="8">
        <v>42044</v>
      </c>
      <c r="D47" s="5" t="s">
        <v>10</v>
      </c>
      <c r="E47" s="5" t="s">
        <v>11</v>
      </c>
      <c r="F47" s="6">
        <v>-84.8</v>
      </c>
      <c r="G47" s="7" t="s">
        <v>53</v>
      </c>
    </row>
    <row r="48" spans="1:7" ht="51">
      <c r="A48" s="5">
        <f t="shared" si="0"/>
        <v>43</v>
      </c>
      <c r="B48" s="5">
        <v>366</v>
      </c>
      <c r="C48" s="8">
        <v>42044</v>
      </c>
      <c r="D48" s="5" t="s">
        <v>10</v>
      </c>
      <c r="E48" s="5" t="s">
        <v>11</v>
      </c>
      <c r="F48" s="6">
        <v>-1272.99</v>
      </c>
      <c r="G48" s="7" t="s">
        <v>54</v>
      </c>
    </row>
    <row r="49" spans="1:7" ht="51">
      <c r="A49" s="5">
        <f t="shared" si="0"/>
        <v>44</v>
      </c>
      <c r="B49" s="5">
        <v>367</v>
      </c>
      <c r="C49" s="8">
        <v>42044</v>
      </c>
      <c r="D49" s="5" t="s">
        <v>10</v>
      </c>
      <c r="E49" s="5" t="s">
        <v>11</v>
      </c>
      <c r="F49" s="6">
        <v>-50.59</v>
      </c>
      <c r="G49" s="7" t="s">
        <v>55</v>
      </c>
    </row>
    <row r="50" spans="1:7" ht="38.25">
      <c r="A50" s="5">
        <f t="shared" si="0"/>
        <v>45</v>
      </c>
      <c r="B50" s="5">
        <v>403</v>
      </c>
      <c r="C50" s="8">
        <v>42044</v>
      </c>
      <c r="D50" s="5" t="s">
        <v>10</v>
      </c>
      <c r="E50" s="5" t="s">
        <v>11</v>
      </c>
      <c r="F50" s="6">
        <v>38308.88</v>
      </c>
      <c r="G50" s="7" t="s">
        <v>56</v>
      </c>
    </row>
    <row r="51" spans="1:7" ht="25.5">
      <c r="A51" s="5">
        <f t="shared" si="0"/>
        <v>46</v>
      </c>
      <c r="B51" s="5">
        <v>101</v>
      </c>
      <c r="C51" s="8">
        <v>42045</v>
      </c>
      <c r="D51" s="5" t="s">
        <v>10</v>
      </c>
      <c r="E51" s="5" t="s">
        <v>11</v>
      </c>
      <c r="F51" s="6">
        <v>800</v>
      </c>
      <c r="G51" s="7" t="s">
        <v>57</v>
      </c>
    </row>
    <row r="52" spans="1:7" ht="25.5">
      <c r="A52" s="5">
        <f t="shared" si="0"/>
        <v>47</v>
      </c>
      <c r="B52" s="5">
        <v>105</v>
      </c>
      <c r="C52" s="8">
        <v>42045</v>
      </c>
      <c r="D52" s="5" t="s">
        <v>10</v>
      </c>
      <c r="E52" s="5" t="s">
        <v>11</v>
      </c>
      <c r="F52" s="6">
        <v>550</v>
      </c>
      <c r="G52" s="7" t="s">
        <v>58</v>
      </c>
    </row>
    <row r="53" spans="1:7" ht="12.75">
      <c r="A53" s="5">
        <f t="shared" si="0"/>
        <v>48</v>
      </c>
      <c r="B53" s="5">
        <v>107</v>
      </c>
      <c r="C53" s="8">
        <v>42045</v>
      </c>
      <c r="D53" s="5" t="s">
        <v>10</v>
      </c>
      <c r="E53" s="5" t="s">
        <v>11</v>
      </c>
      <c r="F53" s="6">
        <v>43</v>
      </c>
      <c r="G53" s="7" t="s">
        <v>59</v>
      </c>
    </row>
    <row r="54" spans="1:7" ht="38.25">
      <c r="A54" s="5">
        <f t="shared" si="0"/>
        <v>49</v>
      </c>
      <c r="B54" s="5">
        <v>404</v>
      </c>
      <c r="C54" s="8">
        <v>42045</v>
      </c>
      <c r="D54" s="5" t="s">
        <v>10</v>
      </c>
      <c r="E54" s="5" t="s">
        <v>11</v>
      </c>
      <c r="F54" s="6">
        <v>6625.18</v>
      </c>
      <c r="G54" s="7" t="s">
        <v>60</v>
      </c>
    </row>
    <row r="55" spans="1:7" ht="38.25">
      <c r="A55" s="5">
        <f t="shared" si="0"/>
        <v>50</v>
      </c>
      <c r="B55" s="5">
        <v>405</v>
      </c>
      <c r="C55" s="8">
        <v>42045</v>
      </c>
      <c r="D55" s="5" t="s">
        <v>10</v>
      </c>
      <c r="E55" s="5" t="s">
        <v>11</v>
      </c>
      <c r="F55" s="6">
        <v>879.67</v>
      </c>
      <c r="G55" s="7" t="s">
        <v>61</v>
      </c>
    </row>
    <row r="56" spans="1:7" ht="25.5">
      <c r="A56" s="5">
        <f t="shared" si="0"/>
        <v>51</v>
      </c>
      <c r="B56" s="5">
        <v>88</v>
      </c>
      <c r="C56" s="8">
        <v>42046</v>
      </c>
      <c r="D56" s="5" t="s">
        <v>10</v>
      </c>
      <c r="E56" s="5" t="s">
        <v>11</v>
      </c>
      <c r="F56" s="6">
        <v>25</v>
      </c>
      <c r="G56" s="7" t="s">
        <v>62</v>
      </c>
    </row>
    <row r="57" spans="1:7" ht="12.75">
      <c r="A57" s="5">
        <f t="shared" si="0"/>
        <v>52</v>
      </c>
      <c r="B57" s="5">
        <v>103</v>
      </c>
      <c r="C57" s="8">
        <v>42046</v>
      </c>
      <c r="D57" s="5" t="s">
        <v>10</v>
      </c>
      <c r="E57" s="5" t="s">
        <v>11</v>
      </c>
      <c r="F57" s="6">
        <v>100</v>
      </c>
      <c r="G57" s="7" t="s">
        <v>63</v>
      </c>
    </row>
    <row r="58" spans="1:7" ht="12.75">
      <c r="A58" s="5">
        <f t="shared" si="0"/>
        <v>53</v>
      </c>
      <c r="B58" s="5">
        <v>106</v>
      </c>
      <c r="C58" s="8">
        <v>42046</v>
      </c>
      <c r="D58" s="5" t="s">
        <v>10</v>
      </c>
      <c r="E58" s="5" t="s">
        <v>11</v>
      </c>
      <c r="F58" s="6">
        <v>225</v>
      </c>
      <c r="G58" s="7" t="s">
        <v>64</v>
      </c>
    </row>
    <row r="59" spans="1:7" ht="25.5">
      <c r="A59" s="5">
        <f t="shared" si="0"/>
        <v>54</v>
      </c>
      <c r="B59" s="5">
        <v>409</v>
      </c>
      <c r="C59" s="8">
        <v>42046</v>
      </c>
      <c r="D59" s="5" t="s">
        <v>10</v>
      </c>
      <c r="E59" s="5" t="s">
        <v>11</v>
      </c>
      <c r="F59" s="6">
        <v>146.52</v>
      </c>
      <c r="G59" s="7" t="s">
        <v>65</v>
      </c>
    </row>
    <row r="60" spans="1:7" ht="38.25">
      <c r="A60" s="5">
        <f t="shared" si="0"/>
        <v>55</v>
      </c>
      <c r="B60" s="5">
        <v>410</v>
      </c>
      <c r="C60" s="8">
        <v>42046</v>
      </c>
      <c r="D60" s="5" t="s">
        <v>10</v>
      </c>
      <c r="E60" s="5" t="s">
        <v>11</v>
      </c>
      <c r="F60" s="6">
        <v>183.7</v>
      </c>
      <c r="G60" s="7" t="s">
        <v>66</v>
      </c>
    </row>
    <row r="61" spans="1:7" ht="51">
      <c r="A61" s="5">
        <f t="shared" si="0"/>
        <v>56</v>
      </c>
      <c r="B61" s="5">
        <v>415</v>
      </c>
      <c r="C61" s="8">
        <v>42046</v>
      </c>
      <c r="D61" s="5" t="s">
        <v>10</v>
      </c>
      <c r="E61" s="5" t="s">
        <v>11</v>
      </c>
      <c r="F61" s="6">
        <v>70</v>
      </c>
      <c r="G61" s="7" t="s">
        <v>67</v>
      </c>
    </row>
    <row r="62" spans="1:7" ht="12.75">
      <c r="A62" s="5">
        <f t="shared" si="0"/>
        <v>57</v>
      </c>
      <c r="B62" s="5">
        <v>117</v>
      </c>
      <c r="C62" s="8">
        <v>42047</v>
      </c>
      <c r="D62" s="5" t="s">
        <v>10</v>
      </c>
      <c r="E62" s="5" t="s">
        <v>11</v>
      </c>
      <c r="F62" s="6">
        <v>-2.69</v>
      </c>
      <c r="G62" s="7" t="s">
        <v>68</v>
      </c>
    </row>
    <row r="63" spans="1:7" ht="12.75">
      <c r="A63" s="5">
        <f t="shared" si="0"/>
        <v>58</v>
      </c>
      <c r="B63" s="5">
        <v>118</v>
      </c>
      <c r="C63" s="8">
        <v>42047</v>
      </c>
      <c r="D63" s="5" t="s">
        <v>10</v>
      </c>
      <c r="E63" s="5" t="s">
        <v>11</v>
      </c>
      <c r="F63" s="6">
        <v>-178.8</v>
      </c>
      <c r="G63" s="7" t="s">
        <v>68</v>
      </c>
    </row>
    <row r="64" spans="1:7" ht="25.5">
      <c r="A64" s="5">
        <f t="shared" si="0"/>
        <v>59</v>
      </c>
      <c r="B64" s="5">
        <v>439</v>
      </c>
      <c r="C64" s="8">
        <v>42047</v>
      </c>
      <c r="D64" s="5" t="s">
        <v>10</v>
      </c>
      <c r="E64" s="5" t="s">
        <v>11</v>
      </c>
      <c r="F64" s="6">
        <v>-580.86</v>
      </c>
      <c r="G64" s="7" t="s">
        <v>69</v>
      </c>
    </row>
    <row r="65" spans="1:7" ht="38.25">
      <c r="A65" s="5">
        <f t="shared" si="0"/>
        <v>60</v>
      </c>
      <c r="B65" s="5">
        <v>437</v>
      </c>
      <c r="C65" s="8">
        <v>42047</v>
      </c>
      <c r="D65" s="5" t="s">
        <v>10</v>
      </c>
      <c r="E65" s="5" t="s">
        <v>11</v>
      </c>
      <c r="F65" s="6">
        <v>160</v>
      </c>
      <c r="G65" s="7" t="s">
        <v>70</v>
      </c>
    </row>
    <row r="66" spans="1:7" ht="12.75">
      <c r="A66" s="5">
        <f t="shared" si="0"/>
        <v>61</v>
      </c>
      <c r="B66" s="5">
        <v>123</v>
      </c>
      <c r="C66" s="8">
        <v>42048</v>
      </c>
      <c r="D66" s="5" t="s">
        <v>10</v>
      </c>
      <c r="E66" s="5" t="s">
        <v>11</v>
      </c>
      <c r="F66" s="6">
        <v>-13.23</v>
      </c>
      <c r="G66" s="7" t="s">
        <v>71</v>
      </c>
    </row>
    <row r="67" spans="1:7" ht="25.5">
      <c r="A67" s="5">
        <f t="shared" si="0"/>
        <v>62</v>
      </c>
      <c r="B67" s="5">
        <v>441</v>
      </c>
      <c r="C67" s="8">
        <v>42048</v>
      </c>
      <c r="D67" s="5" t="s">
        <v>10</v>
      </c>
      <c r="E67" s="5" t="s">
        <v>11</v>
      </c>
      <c r="F67" s="6">
        <v>1164.05</v>
      </c>
      <c r="G67" s="7" t="s">
        <v>72</v>
      </c>
    </row>
    <row r="68" spans="1:7" ht="25.5">
      <c r="A68" s="5">
        <f t="shared" si="0"/>
        <v>63</v>
      </c>
      <c r="B68" s="5">
        <v>442</v>
      </c>
      <c r="C68" s="8">
        <v>42048</v>
      </c>
      <c r="D68" s="5" t="s">
        <v>10</v>
      </c>
      <c r="E68" s="5" t="s">
        <v>11</v>
      </c>
      <c r="F68" s="6">
        <v>1272.99</v>
      </c>
      <c r="G68" s="7" t="s">
        <v>73</v>
      </c>
    </row>
    <row r="69" spans="1:7" ht="25.5">
      <c r="A69" s="5">
        <f t="shared" si="0"/>
        <v>64</v>
      </c>
      <c r="B69" s="5">
        <v>443</v>
      </c>
      <c r="C69" s="8">
        <v>42048</v>
      </c>
      <c r="D69" s="5" t="s">
        <v>10</v>
      </c>
      <c r="E69" s="5" t="s">
        <v>11</v>
      </c>
      <c r="F69" s="6">
        <v>50.59</v>
      </c>
      <c r="G69" s="7" t="s">
        <v>74</v>
      </c>
    </row>
    <row r="70" spans="1:7" ht="25.5">
      <c r="A70" s="5">
        <f t="shared" si="0"/>
        <v>65</v>
      </c>
      <c r="B70" s="5">
        <v>444</v>
      </c>
      <c r="C70" s="8">
        <v>42048</v>
      </c>
      <c r="D70" s="5" t="s">
        <v>10</v>
      </c>
      <c r="E70" s="5" t="s">
        <v>11</v>
      </c>
      <c r="F70" s="6">
        <v>84.8</v>
      </c>
      <c r="G70" s="7" t="s">
        <v>75</v>
      </c>
    </row>
    <row r="71" spans="1:7" ht="25.5">
      <c r="A71" s="5">
        <f t="shared" si="0"/>
        <v>66</v>
      </c>
      <c r="B71" s="5">
        <v>450</v>
      </c>
      <c r="C71" s="8">
        <v>42048</v>
      </c>
      <c r="D71" s="5" t="s">
        <v>10</v>
      </c>
      <c r="E71" s="5" t="s">
        <v>11</v>
      </c>
      <c r="F71" s="6">
        <v>2000</v>
      </c>
      <c r="G71" s="7" t="s">
        <v>76</v>
      </c>
    </row>
    <row r="72" spans="1:7" ht="25.5">
      <c r="A72" s="5">
        <f aca="true" t="shared" si="1" ref="A72:A135">A71+1</f>
        <v>67</v>
      </c>
      <c r="B72" s="5">
        <v>451</v>
      </c>
      <c r="C72" s="8">
        <v>42048</v>
      </c>
      <c r="D72" s="5" t="s">
        <v>10</v>
      </c>
      <c r="E72" s="5" t="s">
        <v>11</v>
      </c>
      <c r="F72" s="6">
        <v>1000</v>
      </c>
      <c r="G72" s="7" t="s">
        <v>77</v>
      </c>
    </row>
    <row r="73" spans="1:7" ht="12.75">
      <c r="A73" s="5">
        <f t="shared" si="1"/>
        <v>68</v>
      </c>
      <c r="B73" s="5">
        <v>190</v>
      </c>
      <c r="C73" s="8">
        <v>42051</v>
      </c>
      <c r="D73" s="5" t="s">
        <v>10</v>
      </c>
      <c r="E73" s="5" t="s">
        <v>11</v>
      </c>
      <c r="F73" s="6">
        <v>100</v>
      </c>
      <c r="G73" s="7" t="s">
        <v>78</v>
      </c>
    </row>
    <row r="74" spans="1:7" ht="38.25">
      <c r="A74" s="5">
        <f t="shared" si="1"/>
        <v>69</v>
      </c>
      <c r="B74" s="5">
        <v>454</v>
      </c>
      <c r="C74" s="8">
        <v>42051</v>
      </c>
      <c r="D74" s="5" t="s">
        <v>10</v>
      </c>
      <c r="E74" s="5" t="s">
        <v>11</v>
      </c>
      <c r="F74" s="6">
        <v>430.94</v>
      </c>
      <c r="G74" s="7" t="s">
        <v>79</v>
      </c>
    </row>
    <row r="75" spans="1:7" ht="51">
      <c r="A75" s="5">
        <f t="shared" si="1"/>
        <v>70</v>
      </c>
      <c r="B75" s="5">
        <v>455</v>
      </c>
      <c r="C75" s="8">
        <v>42051</v>
      </c>
      <c r="D75" s="5" t="s">
        <v>10</v>
      </c>
      <c r="E75" s="5" t="s">
        <v>11</v>
      </c>
      <c r="F75" s="6">
        <v>71.93</v>
      </c>
      <c r="G75" s="7" t="s">
        <v>80</v>
      </c>
    </row>
    <row r="76" spans="1:7" ht="38.25">
      <c r="A76" s="5">
        <f t="shared" si="1"/>
        <v>71</v>
      </c>
      <c r="B76" s="5">
        <v>456</v>
      </c>
      <c r="C76" s="8">
        <v>42051</v>
      </c>
      <c r="D76" s="5" t="s">
        <v>10</v>
      </c>
      <c r="E76" s="5" t="s">
        <v>11</v>
      </c>
      <c r="F76" s="6">
        <v>36.5</v>
      </c>
      <c r="G76" s="7" t="s">
        <v>81</v>
      </c>
    </row>
    <row r="77" spans="1:7" ht="25.5">
      <c r="A77" s="5">
        <f t="shared" si="1"/>
        <v>72</v>
      </c>
      <c r="B77" s="5">
        <v>457</v>
      </c>
      <c r="C77" s="8">
        <v>42051</v>
      </c>
      <c r="D77" s="5" t="s">
        <v>10</v>
      </c>
      <c r="E77" s="5" t="s">
        <v>11</v>
      </c>
      <c r="F77" s="6">
        <v>269.31</v>
      </c>
      <c r="G77" s="7" t="s">
        <v>82</v>
      </c>
    </row>
    <row r="78" spans="1:7" ht="51">
      <c r="A78" s="5">
        <f t="shared" si="1"/>
        <v>73</v>
      </c>
      <c r="B78" s="5">
        <v>461</v>
      </c>
      <c r="C78" s="8">
        <v>42051</v>
      </c>
      <c r="D78" s="5" t="s">
        <v>10</v>
      </c>
      <c r="E78" s="5" t="s">
        <v>11</v>
      </c>
      <c r="F78" s="6">
        <v>2990.53</v>
      </c>
      <c r="G78" s="7" t="s">
        <v>83</v>
      </c>
    </row>
    <row r="79" spans="1:7" ht="51">
      <c r="A79" s="5">
        <f t="shared" si="1"/>
        <v>74</v>
      </c>
      <c r="B79" s="5">
        <v>462</v>
      </c>
      <c r="C79" s="8">
        <v>42051</v>
      </c>
      <c r="D79" s="5" t="s">
        <v>10</v>
      </c>
      <c r="E79" s="5" t="s">
        <v>11</v>
      </c>
      <c r="F79" s="6">
        <v>19</v>
      </c>
      <c r="G79" s="7" t="s">
        <v>84</v>
      </c>
    </row>
    <row r="80" spans="1:7" ht="12.75">
      <c r="A80" s="5">
        <f t="shared" si="1"/>
        <v>75</v>
      </c>
      <c r="B80" s="5">
        <v>134</v>
      </c>
      <c r="C80" s="8">
        <v>42052</v>
      </c>
      <c r="D80" s="5" t="s">
        <v>10</v>
      </c>
      <c r="E80" s="5" t="s">
        <v>11</v>
      </c>
      <c r="F80" s="6">
        <v>-250</v>
      </c>
      <c r="G80" s="7" t="s">
        <v>85</v>
      </c>
    </row>
    <row r="81" spans="1:7" ht="12.75">
      <c r="A81" s="5">
        <f t="shared" si="1"/>
        <v>76</v>
      </c>
      <c r="B81" s="5">
        <v>135</v>
      </c>
      <c r="C81" s="8">
        <v>42052</v>
      </c>
      <c r="D81" s="5" t="s">
        <v>10</v>
      </c>
      <c r="E81" s="5" t="s">
        <v>11</v>
      </c>
      <c r="F81" s="6">
        <v>-250</v>
      </c>
      <c r="G81" s="7" t="s">
        <v>85</v>
      </c>
    </row>
    <row r="82" spans="1:7" ht="12.75">
      <c r="A82" s="5">
        <f t="shared" si="1"/>
        <v>77</v>
      </c>
      <c r="B82" s="5">
        <v>133</v>
      </c>
      <c r="C82" s="8">
        <v>42052</v>
      </c>
      <c r="D82" s="5" t="s">
        <v>10</v>
      </c>
      <c r="E82" s="5" t="s">
        <v>11</v>
      </c>
      <c r="F82" s="6">
        <v>466</v>
      </c>
      <c r="G82" s="7" t="s">
        <v>86</v>
      </c>
    </row>
    <row r="83" spans="1:7" ht="38.25">
      <c r="A83" s="5">
        <f t="shared" si="1"/>
        <v>78</v>
      </c>
      <c r="B83" s="5">
        <v>493</v>
      </c>
      <c r="C83" s="8">
        <v>42053</v>
      </c>
      <c r="D83" s="5" t="s">
        <v>10</v>
      </c>
      <c r="E83" s="5" t="s">
        <v>11</v>
      </c>
      <c r="F83" s="6">
        <v>7936</v>
      </c>
      <c r="G83" s="7" t="s">
        <v>87</v>
      </c>
    </row>
    <row r="84" spans="1:7" ht="12.75">
      <c r="A84" s="5">
        <f t="shared" si="1"/>
        <v>79</v>
      </c>
      <c r="B84" s="5">
        <v>136</v>
      </c>
      <c r="C84" s="8">
        <v>42054</v>
      </c>
      <c r="D84" s="5" t="s">
        <v>10</v>
      </c>
      <c r="E84" s="5" t="s">
        <v>11</v>
      </c>
      <c r="F84" s="6">
        <v>250</v>
      </c>
      <c r="G84" s="7" t="s">
        <v>88</v>
      </c>
    </row>
    <row r="85" spans="1:7" ht="51">
      <c r="A85" s="5">
        <f t="shared" si="1"/>
        <v>80</v>
      </c>
      <c r="B85" s="5">
        <v>495</v>
      </c>
      <c r="C85" s="8">
        <v>42054</v>
      </c>
      <c r="D85" s="5" t="s">
        <v>10</v>
      </c>
      <c r="E85" s="5" t="s">
        <v>11</v>
      </c>
      <c r="F85" s="6">
        <v>500</v>
      </c>
      <c r="G85" s="7" t="s">
        <v>89</v>
      </c>
    </row>
    <row r="86" spans="1:7" ht="12.75">
      <c r="A86" s="5">
        <f t="shared" si="1"/>
        <v>81</v>
      </c>
      <c r="B86" s="5">
        <v>137</v>
      </c>
      <c r="C86" s="8">
        <v>42055</v>
      </c>
      <c r="D86" s="5" t="s">
        <v>10</v>
      </c>
      <c r="E86" s="5" t="s">
        <v>11</v>
      </c>
      <c r="F86" s="6">
        <v>2500</v>
      </c>
      <c r="G86" s="7" t="s">
        <v>90</v>
      </c>
    </row>
    <row r="87" spans="1:7" ht="12.75">
      <c r="A87" s="5">
        <f t="shared" si="1"/>
        <v>82</v>
      </c>
      <c r="B87" s="5">
        <v>148</v>
      </c>
      <c r="C87" s="8">
        <v>42058</v>
      </c>
      <c r="D87" s="5" t="s">
        <v>10</v>
      </c>
      <c r="E87" s="5" t="s">
        <v>11</v>
      </c>
      <c r="F87" s="6">
        <v>-20.4</v>
      </c>
      <c r="G87" s="7" t="s">
        <v>91</v>
      </c>
    </row>
    <row r="88" spans="1:7" ht="12.75">
      <c r="A88" s="5">
        <f t="shared" si="1"/>
        <v>83</v>
      </c>
      <c r="B88" s="5">
        <v>151</v>
      </c>
      <c r="C88" s="8">
        <v>42058</v>
      </c>
      <c r="D88" s="5" t="s">
        <v>10</v>
      </c>
      <c r="E88" s="5" t="s">
        <v>11</v>
      </c>
      <c r="F88" s="6">
        <v>-40.99</v>
      </c>
      <c r="G88" s="7" t="s">
        <v>68</v>
      </c>
    </row>
    <row r="89" spans="1:7" ht="12.75">
      <c r="A89" s="5">
        <f t="shared" si="1"/>
        <v>84</v>
      </c>
      <c r="B89" s="5">
        <v>152</v>
      </c>
      <c r="C89" s="8">
        <v>42058</v>
      </c>
      <c r="D89" s="5" t="s">
        <v>10</v>
      </c>
      <c r="E89" s="5" t="s">
        <v>11</v>
      </c>
      <c r="F89" s="6">
        <v>-5.64</v>
      </c>
      <c r="G89" s="7" t="s">
        <v>92</v>
      </c>
    </row>
    <row r="90" spans="1:7" ht="12.75">
      <c r="A90" s="5">
        <f t="shared" si="1"/>
        <v>85</v>
      </c>
      <c r="B90" s="5">
        <v>147</v>
      </c>
      <c r="C90" s="8">
        <v>42058</v>
      </c>
      <c r="D90" s="5" t="s">
        <v>10</v>
      </c>
      <c r="E90" s="5" t="s">
        <v>11</v>
      </c>
      <c r="F90" s="6">
        <v>270.13</v>
      </c>
      <c r="G90" s="7" t="s">
        <v>93</v>
      </c>
    </row>
    <row r="91" spans="1:7" ht="12.75">
      <c r="A91" s="5">
        <f t="shared" si="1"/>
        <v>86</v>
      </c>
      <c r="B91" s="5">
        <v>153</v>
      </c>
      <c r="C91" s="8">
        <v>42059</v>
      </c>
      <c r="D91" s="5" t="s">
        <v>10</v>
      </c>
      <c r="E91" s="5" t="s">
        <v>11</v>
      </c>
      <c r="F91" s="6">
        <v>150</v>
      </c>
      <c r="G91" s="7" t="s">
        <v>94</v>
      </c>
    </row>
    <row r="92" spans="1:7" ht="38.25">
      <c r="A92" s="5">
        <f t="shared" si="1"/>
        <v>87</v>
      </c>
      <c r="B92" s="5">
        <v>506</v>
      </c>
      <c r="C92" s="8">
        <v>42059</v>
      </c>
      <c r="D92" s="5" t="s">
        <v>10</v>
      </c>
      <c r="E92" s="5" t="s">
        <v>11</v>
      </c>
      <c r="F92" s="6">
        <v>3464.44</v>
      </c>
      <c r="G92" s="7" t="s">
        <v>95</v>
      </c>
    </row>
    <row r="93" spans="1:7" ht="38.25">
      <c r="A93" s="5">
        <f t="shared" si="1"/>
        <v>88</v>
      </c>
      <c r="B93" s="5">
        <v>507</v>
      </c>
      <c r="C93" s="8">
        <v>42059</v>
      </c>
      <c r="D93" s="5" t="s">
        <v>10</v>
      </c>
      <c r="E93" s="5" t="s">
        <v>11</v>
      </c>
      <c r="F93" s="6">
        <v>55.58</v>
      </c>
      <c r="G93" s="7" t="s">
        <v>96</v>
      </c>
    </row>
    <row r="94" spans="1:7" ht="38.25">
      <c r="A94" s="5">
        <f t="shared" si="1"/>
        <v>89</v>
      </c>
      <c r="B94" s="5">
        <v>508</v>
      </c>
      <c r="C94" s="8">
        <v>42059</v>
      </c>
      <c r="D94" s="5" t="s">
        <v>10</v>
      </c>
      <c r="E94" s="5" t="s">
        <v>11</v>
      </c>
      <c r="F94" s="6">
        <v>277</v>
      </c>
      <c r="G94" s="7" t="s">
        <v>97</v>
      </c>
    </row>
    <row r="95" spans="1:7" ht="38.25">
      <c r="A95" s="5">
        <f t="shared" si="1"/>
        <v>90</v>
      </c>
      <c r="B95" s="5">
        <v>509</v>
      </c>
      <c r="C95" s="8">
        <v>42059</v>
      </c>
      <c r="D95" s="5" t="s">
        <v>10</v>
      </c>
      <c r="E95" s="5" t="s">
        <v>11</v>
      </c>
      <c r="F95" s="6">
        <v>635.93</v>
      </c>
      <c r="G95" s="7" t="s">
        <v>98</v>
      </c>
    </row>
    <row r="96" spans="1:7" ht="38.25">
      <c r="A96" s="5">
        <f t="shared" si="1"/>
        <v>91</v>
      </c>
      <c r="B96" s="5">
        <v>510</v>
      </c>
      <c r="C96" s="8">
        <v>42059</v>
      </c>
      <c r="D96" s="5" t="s">
        <v>10</v>
      </c>
      <c r="E96" s="5" t="s">
        <v>11</v>
      </c>
      <c r="F96" s="6">
        <v>360</v>
      </c>
      <c r="G96" s="7" t="s">
        <v>99</v>
      </c>
    </row>
    <row r="97" spans="1:7" ht="51">
      <c r="A97" s="5">
        <f t="shared" si="1"/>
        <v>92</v>
      </c>
      <c r="B97" s="5">
        <v>511</v>
      </c>
      <c r="C97" s="8">
        <v>42059</v>
      </c>
      <c r="D97" s="5" t="s">
        <v>10</v>
      </c>
      <c r="E97" s="5" t="s">
        <v>11</v>
      </c>
      <c r="F97" s="6">
        <v>139.44</v>
      </c>
      <c r="G97" s="7" t="s">
        <v>100</v>
      </c>
    </row>
    <row r="98" spans="1:7" ht="38.25">
      <c r="A98" s="5">
        <f t="shared" si="1"/>
        <v>93</v>
      </c>
      <c r="B98" s="5">
        <v>512</v>
      </c>
      <c r="C98" s="8">
        <v>42059</v>
      </c>
      <c r="D98" s="5" t="s">
        <v>10</v>
      </c>
      <c r="E98" s="5" t="s">
        <v>11</v>
      </c>
      <c r="F98" s="6">
        <v>292</v>
      </c>
      <c r="G98" s="7" t="s">
        <v>101</v>
      </c>
    </row>
    <row r="99" spans="1:7" ht="51">
      <c r="A99" s="5">
        <f t="shared" si="1"/>
        <v>94</v>
      </c>
      <c r="B99" s="5">
        <v>513</v>
      </c>
      <c r="C99" s="8">
        <v>42059</v>
      </c>
      <c r="D99" s="5" t="s">
        <v>10</v>
      </c>
      <c r="E99" s="5" t="s">
        <v>11</v>
      </c>
      <c r="F99" s="6">
        <v>880</v>
      </c>
      <c r="G99" s="7" t="s">
        <v>102</v>
      </c>
    </row>
    <row r="100" spans="1:7" ht="38.25">
      <c r="A100" s="5">
        <f t="shared" si="1"/>
        <v>95</v>
      </c>
      <c r="B100" s="5">
        <v>514</v>
      </c>
      <c r="C100" s="8">
        <v>42059</v>
      </c>
      <c r="D100" s="5" t="s">
        <v>10</v>
      </c>
      <c r="E100" s="5" t="s">
        <v>11</v>
      </c>
      <c r="F100" s="6">
        <v>133.92</v>
      </c>
      <c r="G100" s="7" t="s">
        <v>103</v>
      </c>
    </row>
    <row r="101" spans="1:7" ht="51">
      <c r="A101" s="5">
        <f t="shared" si="1"/>
        <v>96</v>
      </c>
      <c r="B101" s="5">
        <v>515</v>
      </c>
      <c r="C101" s="8">
        <v>42059</v>
      </c>
      <c r="D101" s="5" t="s">
        <v>10</v>
      </c>
      <c r="E101" s="5" t="s">
        <v>11</v>
      </c>
      <c r="F101" s="6">
        <v>2480</v>
      </c>
      <c r="G101" s="7" t="s">
        <v>104</v>
      </c>
    </row>
    <row r="102" spans="1:7" ht="38.25">
      <c r="A102" s="5">
        <f t="shared" si="1"/>
        <v>97</v>
      </c>
      <c r="B102" s="5">
        <v>516</v>
      </c>
      <c r="C102" s="8">
        <v>42059</v>
      </c>
      <c r="D102" s="5" t="s">
        <v>10</v>
      </c>
      <c r="E102" s="5" t="s">
        <v>11</v>
      </c>
      <c r="F102" s="6">
        <v>75</v>
      </c>
      <c r="G102" s="7" t="s">
        <v>105</v>
      </c>
    </row>
    <row r="103" spans="1:7" ht="51">
      <c r="A103" s="5">
        <f t="shared" si="1"/>
        <v>98</v>
      </c>
      <c r="B103" s="5">
        <v>517</v>
      </c>
      <c r="C103" s="8">
        <v>42059</v>
      </c>
      <c r="D103" s="5" t="s">
        <v>10</v>
      </c>
      <c r="E103" s="5" t="s">
        <v>11</v>
      </c>
      <c r="F103" s="6">
        <v>9.98</v>
      </c>
      <c r="G103" s="7" t="s">
        <v>106</v>
      </c>
    </row>
    <row r="104" spans="1:7" ht="51">
      <c r="A104" s="5">
        <f t="shared" si="1"/>
        <v>99</v>
      </c>
      <c r="B104" s="5">
        <v>518</v>
      </c>
      <c r="C104" s="8">
        <v>42059</v>
      </c>
      <c r="D104" s="5" t="s">
        <v>10</v>
      </c>
      <c r="E104" s="5" t="s">
        <v>11</v>
      </c>
      <c r="F104" s="6">
        <v>5.35</v>
      </c>
      <c r="G104" s="7" t="s">
        <v>107</v>
      </c>
    </row>
    <row r="105" spans="1:7" ht="51">
      <c r="A105" s="5">
        <f t="shared" si="1"/>
        <v>100</v>
      </c>
      <c r="B105" s="5">
        <v>519</v>
      </c>
      <c r="C105" s="8">
        <v>42059</v>
      </c>
      <c r="D105" s="5" t="s">
        <v>10</v>
      </c>
      <c r="E105" s="5" t="s">
        <v>11</v>
      </c>
      <c r="F105" s="6">
        <v>1835.12</v>
      </c>
      <c r="G105" s="7" t="s">
        <v>108</v>
      </c>
    </row>
    <row r="106" spans="1:7" ht="38.25">
      <c r="A106" s="5">
        <f t="shared" si="1"/>
        <v>101</v>
      </c>
      <c r="B106" s="5">
        <v>520</v>
      </c>
      <c r="C106" s="8">
        <v>42059</v>
      </c>
      <c r="D106" s="5" t="s">
        <v>10</v>
      </c>
      <c r="E106" s="5" t="s">
        <v>11</v>
      </c>
      <c r="F106" s="6">
        <v>36.39</v>
      </c>
      <c r="G106" s="7" t="s">
        <v>109</v>
      </c>
    </row>
    <row r="107" spans="1:7" ht="38.25">
      <c r="A107" s="5">
        <f t="shared" si="1"/>
        <v>102</v>
      </c>
      <c r="B107" s="5">
        <v>521</v>
      </c>
      <c r="C107" s="8">
        <v>42059</v>
      </c>
      <c r="D107" s="5" t="s">
        <v>10</v>
      </c>
      <c r="E107" s="5" t="s">
        <v>11</v>
      </c>
      <c r="F107" s="6">
        <v>1.57</v>
      </c>
      <c r="G107" s="7" t="s">
        <v>110</v>
      </c>
    </row>
    <row r="108" spans="1:7" ht="51">
      <c r="A108" s="5">
        <f t="shared" si="1"/>
        <v>103</v>
      </c>
      <c r="B108" s="5">
        <v>522</v>
      </c>
      <c r="C108" s="8">
        <v>42059</v>
      </c>
      <c r="D108" s="5" t="s">
        <v>10</v>
      </c>
      <c r="E108" s="5" t="s">
        <v>11</v>
      </c>
      <c r="F108" s="6">
        <v>689.82</v>
      </c>
      <c r="G108" s="7" t="s">
        <v>111</v>
      </c>
    </row>
    <row r="109" spans="1:7" ht="38.25">
      <c r="A109" s="5">
        <f t="shared" si="1"/>
        <v>104</v>
      </c>
      <c r="B109" s="5">
        <v>523</v>
      </c>
      <c r="C109" s="8">
        <v>42059</v>
      </c>
      <c r="D109" s="5" t="s">
        <v>10</v>
      </c>
      <c r="E109" s="5" t="s">
        <v>11</v>
      </c>
      <c r="F109" s="6">
        <v>18.63</v>
      </c>
      <c r="G109" s="14" t="s">
        <v>112</v>
      </c>
    </row>
    <row r="110" spans="1:7" ht="38.25">
      <c r="A110" s="5">
        <f t="shared" si="1"/>
        <v>105</v>
      </c>
      <c r="B110" s="5">
        <v>524</v>
      </c>
      <c r="C110" s="8">
        <v>42059</v>
      </c>
      <c r="D110" s="5" t="s">
        <v>10</v>
      </c>
      <c r="E110" s="5" t="s">
        <v>11</v>
      </c>
      <c r="F110" s="6">
        <v>29.18</v>
      </c>
      <c r="G110" s="7" t="s">
        <v>113</v>
      </c>
    </row>
    <row r="111" spans="1:7" ht="38.25">
      <c r="A111" s="5">
        <f t="shared" si="1"/>
        <v>106</v>
      </c>
      <c r="B111" s="5">
        <v>525</v>
      </c>
      <c r="C111" s="8">
        <v>42059</v>
      </c>
      <c r="D111" s="5" t="s">
        <v>10</v>
      </c>
      <c r="E111" s="5" t="s">
        <v>11</v>
      </c>
      <c r="F111" s="6">
        <v>16.16</v>
      </c>
      <c r="G111" s="7" t="s">
        <v>114</v>
      </c>
    </row>
    <row r="112" spans="1:7" ht="25.5">
      <c r="A112" s="5">
        <f t="shared" si="1"/>
        <v>107</v>
      </c>
      <c r="B112" s="5">
        <v>161</v>
      </c>
      <c r="C112" s="8">
        <v>42060</v>
      </c>
      <c r="D112" s="5" t="s">
        <v>10</v>
      </c>
      <c r="E112" s="5" t="s">
        <v>11</v>
      </c>
      <c r="F112" s="6">
        <v>-46</v>
      </c>
      <c r="G112" s="7" t="s">
        <v>115</v>
      </c>
    </row>
    <row r="113" spans="1:7" ht="12.75">
      <c r="A113" s="5">
        <f t="shared" si="1"/>
        <v>108</v>
      </c>
      <c r="B113" s="5">
        <v>160</v>
      </c>
      <c r="C113" s="8">
        <v>42060</v>
      </c>
      <c r="D113" s="5" t="s">
        <v>10</v>
      </c>
      <c r="E113" s="5" t="s">
        <v>11</v>
      </c>
      <c r="F113" s="6">
        <v>800</v>
      </c>
      <c r="G113" s="7" t="s">
        <v>116</v>
      </c>
    </row>
    <row r="114" spans="1:7" ht="38.25">
      <c r="A114" s="5">
        <f t="shared" si="1"/>
        <v>109</v>
      </c>
      <c r="B114" s="5">
        <v>531</v>
      </c>
      <c r="C114" s="8">
        <v>42060</v>
      </c>
      <c r="D114" s="5" t="s">
        <v>10</v>
      </c>
      <c r="E114" s="5" t="s">
        <v>11</v>
      </c>
      <c r="F114" s="6">
        <v>3049.18</v>
      </c>
      <c r="G114" s="7" t="s">
        <v>117</v>
      </c>
    </row>
    <row r="115" spans="1:7" ht="38.25">
      <c r="A115" s="5">
        <f t="shared" si="1"/>
        <v>110</v>
      </c>
      <c r="B115" s="5">
        <v>532</v>
      </c>
      <c r="C115" s="8">
        <v>42060</v>
      </c>
      <c r="D115" s="5" t="s">
        <v>10</v>
      </c>
      <c r="E115" s="5" t="s">
        <v>11</v>
      </c>
      <c r="F115" s="6">
        <v>21.88</v>
      </c>
      <c r="G115" s="7" t="s">
        <v>118</v>
      </c>
    </row>
    <row r="116" spans="1:7" ht="38.25">
      <c r="A116" s="5">
        <f t="shared" si="1"/>
        <v>111</v>
      </c>
      <c r="B116" s="5">
        <v>533</v>
      </c>
      <c r="C116" s="8">
        <v>42060</v>
      </c>
      <c r="D116" s="5" t="s">
        <v>10</v>
      </c>
      <c r="E116" s="5" t="s">
        <v>11</v>
      </c>
      <c r="F116" s="6">
        <v>2426.84</v>
      </c>
      <c r="G116" s="7" t="s">
        <v>119</v>
      </c>
    </row>
    <row r="117" spans="1:7" ht="38.25">
      <c r="A117" s="5">
        <f t="shared" si="1"/>
        <v>112</v>
      </c>
      <c r="B117" s="5">
        <v>534</v>
      </c>
      <c r="C117" s="8">
        <v>42060</v>
      </c>
      <c r="D117" s="5" t="s">
        <v>10</v>
      </c>
      <c r="E117" s="5" t="s">
        <v>11</v>
      </c>
      <c r="F117" s="6">
        <v>2387.66</v>
      </c>
      <c r="G117" s="7" t="s">
        <v>120</v>
      </c>
    </row>
    <row r="118" spans="1:7" ht="51">
      <c r="A118" s="5">
        <f t="shared" si="1"/>
        <v>113</v>
      </c>
      <c r="B118" s="5">
        <v>535</v>
      </c>
      <c r="C118" s="8">
        <v>42060</v>
      </c>
      <c r="D118" s="5" t="s">
        <v>10</v>
      </c>
      <c r="E118" s="5" t="s">
        <v>11</v>
      </c>
      <c r="F118" s="6">
        <v>14589.54</v>
      </c>
      <c r="G118" s="7" t="s">
        <v>121</v>
      </c>
    </row>
    <row r="119" spans="1:7" ht="38.25">
      <c r="A119" s="5">
        <f t="shared" si="1"/>
        <v>114</v>
      </c>
      <c r="B119" s="5">
        <v>536</v>
      </c>
      <c r="C119" s="8">
        <v>42060</v>
      </c>
      <c r="D119" s="5" t="s">
        <v>10</v>
      </c>
      <c r="E119" s="5" t="s">
        <v>11</v>
      </c>
      <c r="F119" s="6">
        <v>4211.04</v>
      </c>
      <c r="G119" s="7" t="s">
        <v>122</v>
      </c>
    </row>
    <row r="120" spans="1:7" ht="38.25">
      <c r="A120" s="5">
        <f t="shared" si="1"/>
        <v>115</v>
      </c>
      <c r="B120" s="5">
        <v>537</v>
      </c>
      <c r="C120" s="8">
        <v>42060</v>
      </c>
      <c r="D120" s="5" t="s">
        <v>10</v>
      </c>
      <c r="E120" s="5" t="s">
        <v>11</v>
      </c>
      <c r="F120" s="6">
        <v>14399.98</v>
      </c>
      <c r="G120" s="7" t="s">
        <v>123</v>
      </c>
    </row>
    <row r="121" spans="1:7" ht="38.25">
      <c r="A121" s="5">
        <f t="shared" si="1"/>
        <v>116</v>
      </c>
      <c r="B121" s="5">
        <v>538</v>
      </c>
      <c r="C121" s="8">
        <v>42060</v>
      </c>
      <c r="D121" s="5" t="s">
        <v>10</v>
      </c>
      <c r="E121" s="5" t="s">
        <v>11</v>
      </c>
      <c r="F121" s="6">
        <v>5684.24</v>
      </c>
      <c r="G121" s="7" t="s">
        <v>124</v>
      </c>
    </row>
    <row r="122" spans="1:7" ht="51">
      <c r="A122" s="5">
        <f t="shared" si="1"/>
        <v>117</v>
      </c>
      <c r="B122" s="5">
        <v>539</v>
      </c>
      <c r="C122" s="8">
        <v>42060</v>
      </c>
      <c r="D122" s="5" t="s">
        <v>10</v>
      </c>
      <c r="E122" s="5" t="s">
        <v>11</v>
      </c>
      <c r="F122" s="6">
        <v>2356</v>
      </c>
      <c r="G122" s="7" t="s">
        <v>125</v>
      </c>
    </row>
    <row r="123" spans="1:7" ht="51">
      <c r="A123" s="5">
        <f t="shared" si="1"/>
        <v>118</v>
      </c>
      <c r="B123" s="5">
        <v>540</v>
      </c>
      <c r="C123" s="8">
        <v>42060</v>
      </c>
      <c r="D123" s="5" t="s">
        <v>10</v>
      </c>
      <c r="E123" s="5" t="s">
        <v>11</v>
      </c>
      <c r="F123" s="6">
        <v>1089.6</v>
      </c>
      <c r="G123" s="7" t="s">
        <v>126</v>
      </c>
    </row>
    <row r="124" spans="1:7" ht="25.5">
      <c r="A124" s="5">
        <f t="shared" si="1"/>
        <v>119</v>
      </c>
      <c r="B124" s="5">
        <v>542</v>
      </c>
      <c r="C124" s="8">
        <v>42060</v>
      </c>
      <c r="D124" s="5" t="s">
        <v>10</v>
      </c>
      <c r="E124" s="5" t="s">
        <v>11</v>
      </c>
      <c r="F124" s="6">
        <v>8000</v>
      </c>
      <c r="G124" s="7" t="s">
        <v>127</v>
      </c>
    </row>
    <row r="125" spans="1:7" ht="12.75">
      <c r="A125" s="5">
        <f t="shared" si="1"/>
        <v>120</v>
      </c>
      <c r="B125" s="5">
        <v>163</v>
      </c>
      <c r="C125" s="8">
        <v>42061</v>
      </c>
      <c r="D125" s="5" t="s">
        <v>10</v>
      </c>
      <c r="E125" s="5" t="s">
        <v>11</v>
      </c>
      <c r="F125" s="6">
        <v>350</v>
      </c>
      <c r="G125" s="7" t="s">
        <v>128</v>
      </c>
    </row>
    <row r="126" spans="1:7" ht="51">
      <c r="A126" s="5">
        <f t="shared" si="1"/>
        <v>121</v>
      </c>
      <c r="B126" s="5">
        <v>546</v>
      </c>
      <c r="C126" s="8">
        <v>42061</v>
      </c>
      <c r="D126" s="5" t="s">
        <v>10</v>
      </c>
      <c r="E126" s="5" t="s">
        <v>11</v>
      </c>
      <c r="F126" s="6">
        <v>6109.67</v>
      </c>
      <c r="G126" s="7" t="s">
        <v>129</v>
      </c>
    </row>
    <row r="127" spans="1:7" ht="38.25">
      <c r="A127" s="5">
        <f t="shared" si="1"/>
        <v>122</v>
      </c>
      <c r="B127" s="5">
        <v>547</v>
      </c>
      <c r="C127" s="8">
        <v>42061</v>
      </c>
      <c r="D127" s="5" t="s">
        <v>10</v>
      </c>
      <c r="E127" s="5" t="s">
        <v>11</v>
      </c>
      <c r="F127" s="6">
        <v>225.68</v>
      </c>
      <c r="G127" s="7" t="s">
        <v>130</v>
      </c>
    </row>
    <row r="128" spans="1:7" ht="38.25">
      <c r="A128" s="5">
        <f t="shared" si="1"/>
        <v>123</v>
      </c>
      <c r="B128" s="5">
        <v>548</v>
      </c>
      <c r="C128" s="8">
        <v>42061</v>
      </c>
      <c r="D128" s="5" t="s">
        <v>10</v>
      </c>
      <c r="E128" s="5" t="s">
        <v>11</v>
      </c>
      <c r="F128" s="6">
        <v>160</v>
      </c>
      <c r="G128" s="7" t="s">
        <v>131</v>
      </c>
    </row>
    <row r="129" spans="1:7" ht="38.25">
      <c r="A129" s="5">
        <f t="shared" si="1"/>
        <v>124</v>
      </c>
      <c r="B129" s="5">
        <v>549</v>
      </c>
      <c r="C129" s="8">
        <v>42061</v>
      </c>
      <c r="D129" s="5" t="s">
        <v>10</v>
      </c>
      <c r="E129" s="5" t="s">
        <v>11</v>
      </c>
      <c r="F129" s="6">
        <v>11.06</v>
      </c>
      <c r="G129" s="7" t="s">
        <v>132</v>
      </c>
    </row>
    <row r="130" spans="1:7" ht="38.25">
      <c r="A130" s="5">
        <f t="shared" si="1"/>
        <v>125</v>
      </c>
      <c r="B130" s="5">
        <v>550</v>
      </c>
      <c r="C130" s="8">
        <v>42061</v>
      </c>
      <c r="D130" s="5" t="s">
        <v>10</v>
      </c>
      <c r="E130" s="5" t="s">
        <v>11</v>
      </c>
      <c r="F130" s="6">
        <v>1622.42</v>
      </c>
      <c r="G130" s="7" t="s">
        <v>133</v>
      </c>
    </row>
    <row r="131" spans="1:7" ht="38.25">
      <c r="A131" s="5">
        <f t="shared" si="1"/>
        <v>126</v>
      </c>
      <c r="B131" s="5">
        <v>551</v>
      </c>
      <c r="C131" s="8">
        <v>42061</v>
      </c>
      <c r="D131" s="5" t="s">
        <v>10</v>
      </c>
      <c r="E131" s="5" t="s">
        <v>11</v>
      </c>
      <c r="F131" s="6">
        <v>1444.69</v>
      </c>
      <c r="G131" s="7" t="s">
        <v>134</v>
      </c>
    </row>
    <row r="132" spans="1:7" ht="38.25">
      <c r="A132" s="5">
        <f t="shared" si="1"/>
        <v>127</v>
      </c>
      <c r="B132" s="5">
        <v>552</v>
      </c>
      <c r="C132" s="8">
        <v>42061</v>
      </c>
      <c r="D132" s="5" t="s">
        <v>10</v>
      </c>
      <c r="E132" s="5" t="s">
        <v>11</v>
      </c>
      <c r="F132" s="6">
        <v>822</v>
      </c>
      <c r="G132" s="7" t="s">
        <v>135</v>
      </c>
    </row>
    <row r="133" spans="1:7" ht="38.25">
      <c r="A133" s="5">
        <f t="shared" si="1"/>
        <v>128</v>
      </c>
      <c r="B133" s="5">
        <v>553</v>
      </c>
      <c r="C133" s="8">
        <v>42061</v>
      </c>
      <c r="D133" s="5" t="s">
        <v>10</v>
      </c>
      <c r="E133" s="5" t="s">
        <v>11</v>
      </c>
      <c r="F133" s="6">
        <v>5706.78</v>
      </c>
      <c r="G133" s="7" t="s">
        <v>136</v>
      </c>
    </row>
    <row r="134" spans="1:7" ht="38.25">
      <c r="A134" s="5">
        <f t="shared" si="1"/>
        <v>129</v>
      </c>
      <c r="B134" s="5">
        <v>554</v>
      </c>
      <c r="C134" s="8">
        <v>42061</v>
      </c>
      <c r="D134" s="5" t="s">
        <v>10</v>
      </c>
      <c r="E134" s="5" t="s">
        <v>11</v>
      </c>
      <c r="F134" s="6">
        <v>2722.17</v>
      </c>
      <c r="G134" s="7" t="s">
        <v>137</v>
      </c>
    </row>
    <row r="135" spans="1:7" ht="38.25">
      <c r="A135" s="5">
        <f t="shared" si="1"/>
        <v>130</v>
      </c>
      <c r="B135" s="5">
        <v>555</v>
      </c>
      <c r="C135" s="8">
        <v>42061</v>
      </c>
      <c r="D135" s="5" t="s">
        <v>10</v>
      </c>
      <c r="E135" s="5" t="s">
        <v>11</v>
      </c>
      <c r="F135" s="6">
        <v>31</v>
      </c>
      <c r="G135" s="7" t="s">
        <v>138</v>
      </c>
    </row>
    <row r="136" spans="1:7" ht="38.25">
      <c r="A136" s="5">
        <f aca="true" t="shared" si="2" ref="A136:A153">A135+1</f>
        <v>131</v>
      </c>
      <c r="B136" s="5">
        <v>556</v>
      </c>
      <c r="C136" s="8">
        <v>42061</v>
      </c>
      <c r="D136" s="5" t="s">
        <v>10</v>
      </c>
      <c r="E136" s="5" t="s">
        <v>11</v>
      </c>
      <c r="F136" s="6">
        <v>6427</v>
      </c>
      <c r="G136" s="7" t="s">
        <v>139</v>
      </c>
    </row>
    <row r="137" spans="1:7" ht="38.25">
      <c r="A137" s="5">
        <f t="shared" si="2"/>
        <v>132</v>
      </c>
      <c r="B137" s="5">
        <v>557</v>
      </c>
      <c r="C137" s="8">
        <v>42061</v>
      </c>
      <c r="D137" s="5" t="s">
        <v>10</v>
      </c>
      <c r="E137" s="5" t="s">
        <v>11</v>
      </c>
      <c r="F137" s="6">
        <v>1979.87</v>
      </c>
      <c r="G137" s="7" t="s">
        <v>140</v>
      </c>
    </row>
    <row r="138" spans="1:7" ht="38.25">
      <c r="A138" s="5">
        <f t="shared" si="2"/>
        <v>133</v>
      </c>
      <c r="B138" s="5">
        <v>558</v>
      </c>
      <c r="C138" s="8">
        <v>42061</v>
      </c>
      <c r="D138" s="5" t="s">
        <v>10</v>
      </c>
      <c r="E138" s="5" t="s">
        <v>11</v>
      </c>
      <c r="F138" s="6">
        <v>3025.8</v>
      </c>
      <c r="G138" s="7" t="s">
        <v>141</v>
      </c>
    </row>
    <row r="139" spans="1:7" ht="51">
      <c r="A139" s="5">
        <f t="shared" si="2"/>
        <v>134</v>
      </c>
      <c r="B139" s="5">
        <v>559</v>
      </c>
      <c r="C139" s="8">
        <v>42061</v>
      </c>
      <c r="D139" s="5" t="s">
        <v>10</v>
      </c>
      <c r="E139" s="5" t="s">
        <v>11</v>
      </c>
      <c r="F139" s="6">
        <v>40777.97</v>
      </c>
      <c r="G139" s="7" t="s">
        <v>142</v>
      </c>
    </row>
    <row r="140" spans="1:7" ht="51">
      <c r="A140" s="5">
        <f t="shared" si="2"/>
        <v>135</v>
      </c>
      <c r="B140" s="5">
        <v>357</v>
      </c>
      <c r="C140" s="8">
        <v>42062</v>
      </c>
      <c r="D140" s="5" t="s">
        <v>10</v>
      </c>
      <c r="E140" s="5" t="s">
        <v>11</v>
      </c>
      <c r="F140" s="6">
        <v>-71.93</v>
      </c>
      <c r="G140" s="7" t="s">
        <v>143</v>
      </c>
    </row>
    <row r="141" spans="1:7" ht="38.25">
      <c r="A141" s="5">
        <f t="shared" si="2"/>
        <v>136</v>
      </c>
      <c r="B141" s="5">
        <v>790</v>
      </c>
      <c r="C141" s="8">
        <v>42062</v>
      </c>
      <c r="D141" s="5" t="s">
        <v>10</v>
      </c>
      <c r="E141" s="5" t="s">
        <v>11</v>
      </c>
      <c r="F141" s="6">
        <v>-178.48</v>
      </c>
      <c r="G141" s="7" t="s">
        <v>144</v>
      </c>
    </row>
    <row r="142" spans="1:7" ht="51">
      <c r="A142" s="5">
        <f t="shared" si="2"/>
        <v>137</v>
      </c>
      <c r="B142" s="5">
        <v>791</v>
      </c>
      <c r="C142" s="8">
        <v>42062</v>
      </c>
      <c r="D142" s="5" t="s">
        <v>10</v>
      </c>
      <c r="E142" s="5" t="s">
        <v>11</v>
      </c>
      <c r="F142" s="6">
        <v>-8135.75</v>
      </c>
      <c r="G142" s="7" t="s">
        <v>145</v>
      </c>
    </row>
    <row r="143" spans="1:7" ht="38.25">
      <c r="A143" s="5">
        <f t="shared" si="2"/>
        <v>138</v>
      </c>
      <c r="B143" s="5">
        <v>792</v>
      </c>
      <c r="C143" s="8">
        <v>42062</v>
      </c>
      <c r="D143" s="5" t="s">
        <v>10</v>
      </c>
      <c r="E143" s="5" t="s">
        <v>11</v>
      </c>
      <c r="F143" s="6">
        <v>-2706.33</v>
      </c>
      <c r="G143" s="7" t="s">
        <v>146</v>
      </c>
    </row>
    <row r="144" spans="1:7" ht="51">
      <c r="A144" s="5">
        <f t="shared" si="2"/>
        <v>139</v>
      </c>
      <c r="B144" s="5">
        <v>568</v>
      </c>
      <c r="C144" s="8">
        <v>42062</v>
      </c>
      <c r="D144" s="5" t="s">
        <v>10</v>
      </c>
      <c r="E144" s="5" t="s">
        <v>11</v>
      </c>
      <c r="F144" s="6">
        <v>444</v>
      </c>
      <c r="G144" s="7" t="s">
        <v>147</v>
      </c>
    </row>
    <row r="145" spans="1:7" ht="38.25">
      <c r="A145" s="5">
        <f t="shared" si="2"/>
        <v>140</v>
      </c>
      <c r="B145" s="5">
        <v>569</v>
      </c>
      <c r="C145" s="8">
        <v>42062</v>
      </c>
      <c r="D145" s="5" t="s">
        <v>10</v>
      </c>
      <c r="E145" s="5" t="s">
        <v>11</v>
      </c>
      <c r="F145" s="6">
        <v>3853.29</v>
      </c>
      <c r="G145" s="7" t="s">
        <v>148</v>
      </c>
    </row>
    <row r="146" spans="1:7" ht="38.25">
      <c r="A146" s="5">
        <f t="shared" si="2"/>
        <v>141</v>
      </c>
      <c r="B146" s="5">
        <v>570</v>
      </c>
      <c r="C146" s="8">
        <v>42062</v>
      </c>
      <c r="D146" s="5" t="s">
        <v>10</v>
      </c>
      <c r="E146" s="5" t="s">
        <v>11</v>
      </c>
      <c r="F146" s="6">
        <v>59</v>
      </c>
      <c r="G146" s="7" t="s">
        <v>149</v>
      </c>
    </row>
    <row r="147" spans="1:7" ht="38.25">
      <c r="A147" s="5">
        <f t="shared" si="2"/>
        <v>142</v>
      </c>
      <c r="B147" s="5">
        <v>571</v>
      </c>
      <c r="C147" s="8">
        <v>42062</v>
      </c>
      <c r="D147" s="5" t="s">
        <v>10</v>
      </c>
      <c r="E147" s="5" t="s">
        <v>11</v>
      </c>
      <c r="F147" s="6">
        <v>2953.89</v>
      </c>
      <c r="G147" s="7" t="s">
        <v>150</v>
      </c>
    </row>
    <row r="148" spans="1:7" ht="38.25">
      <c r="A148" s="5">
        <f t="shared" si="2"/>
        <v>143</v>
      </c>
      <c r="B148" s="5">
        <v>572</v>
      </c>
      <c r="C148" s="8">
        <v>42062</v>
      </c>
      <c r="D148" s="5" t="s">
        <v>10</v>
      </c>
      <c r="E148" s="5" t="s">
        <v>11</v>
      </c>
      <c r="F148" s="6">
        <v>2953.89</v>
      </c>
      <c r="G148" s="7" t="s">
        <v>151</v>
      </c>
    </row>
    <row r="149" spans="1:7" ht="38.25">
      <c r="A149" s="5">
        <f t="shared" si="2"/>
        <v>144</v>
      </c>
      <c r="B149" s="5">
        <v>573</v>
      </c>
      <c r="C149" s="8">
        <v>42062</v>
      </c>
      <c r="D149" s="5" t="s">
        <v>10</v>
      </c>
      <c r="E149" s="5" t="s">
        <v>11</v>
      </c>
      <c r="F149" s="6">
        <v>1021.67</v>
      </c>
      <c r="G149" s="7" t="s">
        <v>152</v>
      </c>
    </row>
    <row r="150" spans="1:7" ht="51">
      <c r="A150" s="5">
        <f t="shared" si="2"/>
        <v>145</v>
      </c>
      <c r="B150" s="5">
        <v>574</v>
      </c>
      <c r="C150" s="8">
        <v>42062</v>
      </c>
      <c r="D150" s="5" t="s">
        <v>10</v>
      </c>
      <c r="E150" s="5" t="s">
        <v>11</v>
      </c>
      <c r="F150" s="6">
        <v>2715560.32</v>
      </c>
      <c r="G150" s="7" t="s">
        <v>153</v>
      </c>
    </row>
    <row r="151" spans="1:7" ht="51">
      <c r="A151" s="5">
        <f t="shared" si="2"/>
        <v>146</v>
      </c>
      <c r="B151" s="5">
        <v>575</v>
      </c>
      <c r="C151" s="8">
        <v>42062</v>
      </c>
      <c r="D151" s="5" t="s">
        <v>10</v>
      </c>
      <c r="E151" s="5" t="s">
        <v>11</v>
      </c>
      <c r="F151" s="6">
        <v>10926.01</v>
      </c>
      <c r="G151" s="7" t="s">
        <v>154</v>
      </c>
    </row>
    <row r="152" spans="1:7" ht="38.25">
      <c r="A152" s="5">
        <f t="shared" si="2"/>
        <v>147</v>
      </c>
      <c r="B152" s="5">
        <v>577</v>
      </c>
      <c r="C152" s="8">
        <v>42062</v>
      </c>
      <c r="D152" s="5" t="s">
        <v>10</v>
      </c>
      <c r="E152" s="5" t="s">
        <v>11</v>
      </c>
      <c r="F152" s="6">
        <v>1385.58</v>
      </c>
      <c r="G152" s="7" t="s">
        <v>155</v>
      </c>
    </row>
    <row r="153" spans="1:7" ht="25.5" customHeight="1">
      <c r="A153" s="5">
        <f t="shared" si="2"/>
        <v>148</v>
      </c>
      <c r="B153" s="9" t="s">
        <v>156</v>
      </c>
      <c r="C153" s="10"/>
      <c r="D153" s="10"/>
      <c r="E153" s="11"/>
      <c r="F153" s="12">
        <f>SUM(F6:F152)</f>
        <v>3007426.4699999997</v>
      </c>
      <c r="G153" s="5"/>
    </row>
    <row r="161" ht="12.75">
      <c r="H161" s="13"/>
    </row>
  </sheetData>
  <sheetProtection/>
  <mergeCells count="1">
    <mergeCell ref="A3:G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 Mirleneanu</dc:creator>
  <cp:keywords/>
  <dc:description/>
  <cp:lastModifiedBy>Manager</cp:lastModifiedBy>
  <dcterms:created xsi:type="dcterms:W3CDTF">2015-03-11T09:17:39Z</dcterms:created>
  <dcterms:modified xsi:type="dcterms:W3CDTF">2015-03-16T14:54:26Z</dcterms:modified>
  <cp:category/>
  <cp:version/>
  <cp:contentType/>
  <cp:contentStatus/>
</cp:coreProperties>
</file>