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1910" windowHeight="672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<sst xmlns="http://schemas.openxmlformats.org/spreadsheetml/2006/main" count="348" uniqueCount="149">
  <si>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</si>
  <si>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</si>
  <si>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</si>
  <si>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</si>
  <si>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</si>
  <si>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</si>
  <si>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</si>
  <si>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</si>
  <si>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</si>
  <si>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</si>
  <si>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</si>
  <si>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</si>
  <si>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</si>
  <si>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</si>
  <si>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</si>
  <si>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</si>
  <si>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</si>
  <si>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</si>
  <si>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</si>
  <si>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</si>
  <si>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</si>
  <si>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</si>
  <si>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</si>
  <si>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</si>
  <si>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</si>
  <si>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</si>
  <si>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</si>
  <si>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</si>
  <si>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</si>
  <si>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</si>
  <si>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</si>
  <si>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</si>
  <si>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</si>
  <si>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</si>
  <si>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</si>
  <si>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</si>
  <si>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</si>
  <si>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</si>
  <si>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</si>
  <si>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</si>
  <si>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</si>
  <si>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</si>
  <si>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</si>
  <si>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</si>
  <si>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</si>
  <si>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</si>
  <si>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</si>
  <si>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</si>
  <si>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</si>
  <si>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TOTAL JUDEŢ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</si>
  <si>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</si>
  <si>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</si>
  <si>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</si>
  <si>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</si>
  <si>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</si>
  <si>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</si>
  <si>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</si>
  <si>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</si>
  <si>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</si>
  <si>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</si>
  <si>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34</t>
  </si>
  <si>
    <t xml:space="preserve">    -</t>
  </si>
  <si>
    <t xml:space="preserve">   -</t>
  </si>
  <si>
    <t>judeţul S I B I U</t>
  </si>
  <si>
    <t>av15</t>
  </si>
  <si>
    <t>av17</t>
  </si>
  <si>
    <t>av24</t>
  </si>
  <si>
    <t>av32</t>
  </si>
  <si>
    <t>-</t>
  </si>
  <si>
    <t>NEURO-</t>
  </si>
  <si>
    <t>PSIHO-</t>
  </si>
  <si>
    <t>MOTO-</t>
  </si>
  <si>
    <t>RIE</t>
  </si>
  <si>
    <t>GERIA-</t>
  </si>
  <si>
    <t>ZAHA-</t>
  </si>
  <si>
    <t>TRIE ŞI</t>
  </si>
  <si>
    <t>RAT ŞI</t>
  </si>
  <si>
    <t>GERON-</t>
  </si>
  <si>
    <t>META-</t>
  </si>
  <si>
    <t>BOLICE</t>
  </si>
  <si>
    <t>INFEC-</t>
  </si>
  <si>
    <t>RECUP.,</t>
  </si>
  <si>
    <t>TIOASE</t>
  </si>
  <si>
    <t>ŞI TE-</t>
  </si>
  <si>
    <t>CALĂ</t>
  </si>
  <si>
    <t>TRAU-</t>
  </si>
  <si>
    <t>FIZICĂ ŞI</t>
  </si>
  <si>
    <t>RAPIE</t>
  </si>
  <si>
    <t>MATO-</t>
  </si>
  <si>
    <t>BALNEO-</t>
  </si>
  <si>
    <t>INTEN-</t>
  </si>
  <si>
    <t>SIVĂ</t>
  </si>
  <si>
    <t>av11</t>
  </si>
  <si>
    <t>av12</t>
  </si>
  <si>
    <t>DIN CARE:</t>
  </si>
  <si>
    <t>din care:</t>
  </si>
  <si>
    <t>populaţia la 1 iulie 2008</t>
  </si>
  <si>
    <t>INTERNE</t>
  </si>
  <si>
    <t>ENDO- CRINOLOGIE</t>
  </si>
  <si>
    <t>BOLI PROFESIONALE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</si>
  <si>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</si>
  <si>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</si>
  <si>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</si>
  <si>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</si>
  <si>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</si>
  <si>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</si>
  <si>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</si>
  <si>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TOTAL  PSIHIATRIE</t>
  </si>
  <si>
    <t>NEURO- CHIRURGIE</t>
  </si>
  <si>
    <t>RECUPERARE NEURO-PSIHO-MOTORIE</t>
  </si>
  <si>
    <t>ORL</t>
  </si>
  <si>
    <t>OFTALMOLOGIE</t>
  </si>
  <si>
    <t>BOLI  INFECŢIOASE</t>
  </si>
  <si>
    <t>CHIRURGIE GENERALĂ</t>
  </si>
  <si>
    <t>CHIRURGIE MAXILO-FACIALĂ</t>
  </si>
  <si>
    <t>CHIRURGIE PEDIATRICĂ</t>
  </si>
  <si>
    <t>CHIRURGIE PLASTICĂ ŞI REPARATORIE</t>
  </si>
  <si>
    <t>CHIRURGIE CARDIO-VASCULARĂ</t>
  </si>
  <si>
    <t>CHIRURGIE TORACICĂ</t>
  </si>
  <si>
    <t>ONCOLOGIE MEDICALĂ</t>
  </si>
  <si>
    <t>UROLOGIE</t>
  </si>
  <si>
    <r>
      <t xml:space="preserve">ORTOPEDIE ŞI </t>
    </r>
    <r>
      <rPr>
        <sz val="9"/>
        <rFont val="Times New (WE)"/>
        <family val="0"/>
      </rPr>
      <t>TRAUMATOLOGIE</t>
    </r>
  </si>
  <si>
    <t>PEDIATRIE</t>
  </si>
  <si>
    <t>RECUPERARE PEDIATRICĂ</t>
  </si>
  <si>
    <t>PEDIATRIE CRONICI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</si>
  <si>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</si>
  <si>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</si>
  <si>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</si>
  <si>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</si>
  <si>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</si>
  <si>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</si>
  <si>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MEDICINĂ GENERALĂ</t>
  </si>
  <si>
    <t>CRONICI</t>
  </si>
  <si>
    <t>ANESTEZIE TERAPIE INTENSIVĂ</t>
  </si>
  <si>
    <t>ALTE SECŢII</t>
  </si>
  <si>
    <t xml:space="preserve">MEDI-CINA MUNCII </t>
  </si>
  <si>
    <t>PSIHIATRIE</t>
  </si>
  <si>
    <t>PSIHIATRIE ACUŢI</t>
  </si>
  <si>
    <t>PSIHIATRIE CRONICI</t>
  </si>
  <si>
    <t>PNEU-MO-LOGIE</t>
  </si>
  <si>
    <t>PNEUMOLOGIE</t>
  </si>
  <si>
    <r>
      <t>PNEUMOLOGIE</t>
    </r>
    <r>
      <rPr>
        <sz val="10"/>
        <rFont val="Times New (WE)"/>
        <family val="1"/>
      </rPr>
      <t xml:space="preserve"> TBC</t>
    </r>
  </si>
  <si>
    <t>TBC EXTRA-PULMONAR</t>
  </si>
  <si>
    <t xml:space="preserve">Nr. crt. </t>
  </si>
  <si>
    <t>PATURI ÎN SPITALE FĂRĂ ÎNSOŢI-TORI</t>
  </si>
  <si>
    <t xml:space="preserve">U.SPIT.CLINIC JUD. DE URGENTA SIBIU </t>
  </si>
  <si>
    <t xml:space="preserve">U.SPIT.CLINIC DE PEDIATRIE SIBIU </t>
  </si>
  <si>
    <t xml:space="preserve">U.SPIT.CL.DE PNEUMOFTIZIOLOGIE - SIBIU </t>
  </si>
  <si>
    <t xml:space="preserve">U.SPIT.DE PSIHIATRIE "DR.GH.PREDA"  SIBIU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</si>
</sst>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&quot;lei&quot;#,##0;\-&quot;lei&quot;#,##0"/>
    <numFmt numFmtId="183" formatCode="&quot;lei&quot;#,##0;[Red]\-&quot;lei&quot;#,##0"/>
    <numFmt numFmtId="184" formatCode="&quot;lei&quot;#,##0.00;\-&quot;lei&quot;#,##0.00"/>
    <numFmt numFmtId="185" formatCode="&quot;lei&quot;#,##0.00;[Red]\-&quot;lei&quot;#,##0.00"/>
    <numFmt numFmtId="186" formatCode="_-&quot;lei&quot;* #,##0_-;\-&quot;lei&quot;* #,##0_-;_-&quot;lei&quot;* &quot;-&quot;_-;_-@_-"/>
    <numFmt numFmtId="187" formatCode="_-* #,##0_-;\-* #,##0_-;_-* &quot;-&quot;_-;_-@_-"/>
    <numFmt numFmtId="188" formatCode="_-&quot;lei&quot;* #,##0.00_-;\-&quot;lei&quot;* #,##0.00_-;_-&quot;lei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_)"/>
    <numFmt numFmtId="197" formatCode="0.00_)"/>
    <numFmt numFmtId="198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(WE)"/>
      <family val="0"/>
    </font>
    <font>
      <sz val="10"/>
      <color indexed="10"/>
      <name val="Times New (WE)"/>
      <family val="1"/>
    </font>
    <font>
      <sz val="10"/>
      <color indexed="48"/>
      <name val="Times New (WE)"/>
      <family val="1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(WE)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96" fontId="4" fillId="0" borderId="1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197" fontId="4" fillId="0" borderId="11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12" xfId="0" applyNumberFormat="1" applyFont="1" applyFill="1" applyBorder="1" applyAlignment="1" applyProtection="1">
      <alignment horizontal="center"/>
      <protection/>
    </xf>
    <xf numFmtId="16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97" fontId="4" fillId="0" borderId="13" xfId="0" applyNumberFormat="1" applyFont="1" applyFill="1" applyBorder="1" applyAlignment="1">
      <alignment/>
    </xf>
    <xf numFmtId="2" fontId="4" fillId="0" borderId="11" xfId="0" applyNumberFormat="1" applyFont="1" applyFill="1" applyBorder="1" applyAlignment="1" applyProtection="1">
      <alignment horizontal="right"/>
      <protection/>
    </xf>
    <xf numFmtId="197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Alignment="1">
      <alignment/>
    </xf>
    <xf numFmtId="196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37" fontId="4" fillId="0" borderId="12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15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Fill="1" applyAlignment="1" applyProtection="1">
      <alignment horizontal="right"/>
      <protection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/>
      <protection/>
    </xf>
    <xf numFmtId="1" fontId="5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/>
    </xf>
    <xf numFmtId="37" fontId="4" fillId="33" borderId="0" xfId="0" applyNumberFormat="1" applyFont="1" applyFill="1" applyAlignment="1" applyProtection="1">
      <alignment horizontal="left"/>
      <protection/>
    </xf>
    <xf numFmtId="196" fontId="4" fillId="33" borderId="0" xfId="0" applyNumberFormat="1" applyFont="1" applyFill="1" applyAlignment="1" applyProtection="1">
      <alignment/>
      <protection/>
    </xf>
    <xf numFmtId="196" fontId="4" fillId="33" borderId="1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37" fontId="8" fillId="0" borderId="0" xfId="0" applyNumberFormat="1" applyFont="1" applyFill="1" applyAlignment="1" applyProtection="1">
      <alignment horizontal="left"/>
      <protection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Border="1" applyAlignment="1">
      <alignment horizontal="center" textRotation="90" wrapText="1"/>
    </xf>
    <xf numFmtId="49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ont="1" applyBorder="1" applyAlignment="1">
      <alignment horizontal="center" textRotation="90" wrapText="1"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4" fillId="0" borderId="17" xfId="0" applyNumberFormat="1" applyFont="1" applyFill="1" applyBorder="1" applyAlignment="1" applyProtection="1">
      <alignment horizontal="center" vertical="center" textRotation="90" wrapText="1"/>
      <protection/>
    </xf>
    <xf numFmtId="37" fontId="4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Border="1" applyAlignment="1">
      <alignment horizontal="center" vertical="center" textRotation="90" wrapText="1"/>
    </xf>
    <xf numFmtId="37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7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49" fontId="4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0" xfId="0" applyNumberFormat="1" applyFont="1" applyBorder="1" applyAlignment="1">
      <alignment horizontal="center" vertical="center" textRotation="90" wrapText="1"/>
    </xf>
    <xf numFmtId="49" fontId="0" fillId="0" borderId="21" xfId="0" applyNumberFormat="1" applyFont="1" applyBorder="1" applyAlignment="1">
      <alignment horizontal="center" vertical="center" textRotation="90" wrapText="1"/>
    </xf>
    <xf numFmtId="37" fontId="4" fillId="0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Font="1" applyBorder="1" applyAlignment="1">
      <alignment horizontal="center" textRotation="90"/>
    </xf>
    <xf numFmtId="1" fontId="44" fillId="33" borderId="0" xfId="0" applyNumberFormat="1" applyFont="1" applyFill="1" applyBorder="1" applyAlignment="1">
      <alignment/>
    </xf>
    <xf numFmtId="196" fontId="44" fillId="33" borderId="0" xfId="0" applyNumberFormat="1" applyFont="1" applyFill="1" applyAlignment="1" applyProtection="1">
      <alignment/>
      <protection/>
    </xf>
    <xf numFmtId="196" fontId="4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14</xdr:row>
      <xdr:rowOff>104775</xdr:rowOff>
    </xdr:from>
    <xdr:to>
      <xdr:col>5</xdr:col>
      <xdr:colOff>466725</xdr:colOff>
      <xdr:row>14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52197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14</xdr:row>
      <xdr:rowOff>104775</xdr:rowOff>
    </xdr:from>
    <xdr:to>
      <xdr:col>30</xdr:col>
      <xdr:colOff>409575</xdr:colOff>
      <xdr:row>14</xdr:row>
      <xdr:rowOff>104775</xdr:rowOff>
    </xdr:to>
    <xdr:sp>
      <xdr:nvSpPr>
        <xdr:cNvPr id="2" name="Line 24"/>
        <xdr:cNvSpPr>
          <a:spLocks/>
        </xdr:cNvSpPr>
      </xdr:nvSpPr>
      <xdr:spPr>
        <a:xfrm>
          <a:off x="154019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14</xdr:row>
      <xdr:rowOff>104775</xdr:rowOff>
    </xdr:from>
    <xdr:to>
      <xdr:col>9</xdr:col>
      <xdr:colOff>419100</xdr:colOff>
      <xdr:row>14</xdr:row>
      <xdr:rowOff>104775</xdr:rowOff>
    </xdr:to>
    <xdr:sp>
      <xdr:nvSpPr>
        <xdr:cNvPr id="3" name="Line 79"/>
        <xdr:cNvSpPr>
          <a:spLocks/>
        </xdr:cNvSpPr>
      </xdr:nvSpPr>
      <xdr:spPr>
        <a:xfrm>
          <a:off x="69818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104775</xdr:rowOff>
    </xdr:from>
    <xdr:to>
      <xdr:col>14</xdr:col>
      <xdr:colOff>0</xdr:colOff>
      <xdr:row>14</xdr:row>
      <xdr:rowOff>104775</xdr:rowOff>
    </xdr:to>
    <xdr:sp>
      <xdr:nvSpPr>
        <xdr:cNvPr id="4" name="Line 81"/>
        <xdr:cNvSpPr>
          <a:spLocks/>
        </xdr:cNvSpPr>
      </xdr:nvSpPr>
      <xdr:spPr>
        <a:xfrm>
          <a:off x="88201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14</xdr:row>
      <xdr:rowOff>104775</xdr:rowOff>
    </xdr:from>
    <xdr:to>
      <xdr:col>15</xdr:col>
      <xdr:colOff>390525</xdr:colOff>
      <xdr:row>14</xdr:row>
      <xdr:rowOff>104775</xdr:rowOff>
    </xdr:to>
    <xdr:sp>
      <xdr:nvSpPr>
        <xdr:cNvPr id="5" name="Line 83"/>
        <xdr:cNvSpPr>
          <a:spLocks/>
        </xdr:cNvSpPr>
      </xdr:nvSpPr>
      <xdr:spPr>
        <a:xfrm>
          <a:off x="95916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14</xdr:row>
      <xdr:rowOff>104775</xdr:rowOff>
    </xdr:from>
    <xdr:to>
      <xdr:col>16</xdr:col>
      <xdr:colOff>457200</xdr:colOff>
      <xdr:row>14</xdr:row>
      <xdr:rowOff>104775</xdr:rowOff>
    </xdr:to>
    <xdr:sp>
      <xdr:nvSpPr>
        <xdr:cNvPr id="6" name="Line 85"/>
        <xdr:cNvSpPr>
          <a:spLocks/>
        </xdr:cNvSpPr>
      </xdr:nvSpPr>
      <xdr:spPr>
        <a:xfrm>
          <a:off x="100488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14</xdr:row>
      <xdr:rowOff>104775</xdr:rowOff>
    </xdr:from>
    <xdr:to>
      <xdr:col>40</xdr:col>
      <xdr:colOff>381000</xdr:colOff>
      <xdr:row>14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91643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371475</xdr:colOff>
      <xdr:row>14</xdr:row>
      <xdr:rowOff>104775</xdr:rowOff>
    </xdr:from>
    <xdr:to>
      <xdr:col>29</xdr:col>
      <xdr:colOff>371475</xdr:colOff>
      <xdr:row>14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149923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304800</xdr:colOff>
      <xdr:row>14</xdr:row>
      <xdr:rowOff>104775</xdr:rowOff>
    </xdr:from>
    <xdr:to>
      <xdr:col>47</xdr:col>
      <xdr:colOff>304800</xdr:colOff>
      <xdr:row>14</xdr:row>
      <xdr:rowOff>104775</xdr:rowOff>
    </xdr:to>
    <xdr:sp>
      <xdr:nvSpPr>
        <xdr:cNvPr id="9" name="Line 95"/>
        <xdr:cNvSpPr>
          <a:spLocks/>
        </xdr:cNvSpPr>
      </xdr:nvSpPr>
      <xdr:spPr>
        <a:xfrm>
          <a:off x="220408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14</xdr:row>
      <xdr:rowOff>104775</xdr:rowOff>
    </xdr:from>
    <xdr:to>
      <xdr:col>15</xdr:col>
      <xdr:colOff>390525</xdr:colOff>
      <xdr:row>14</xdr:row>
      <xdr:rowOff>104775</xdr:rowOff>
    </xdr:to>
    <xdr:sp>
      <xdr:nvSpPr>
        <xdr:cNvPr id="10" name="Line 103"/>
        <xdr:cNvSpPr>
          <a:spLocks/>
        </xdr:cNvSpPr>
      </xdr:nvSpPr>
      <xdr:spPr>
        <a:xfrm>
          <a:off x="95916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14</xdr:row>
      <xdr:rowOff>104775</xdr:rowOff>
    </xdr:from>
    <xdr:to>
      <xdr:col>40</xdr:col>
      <xdr:colOff>381000</xdr:colOff>
      <xdr:row>14</xdr:row>
      <xdr:rowOff>104775</xdr:rowOff>
    </xdr:to>
    <xdr:sp>
      <xdr:nvSpPr>
        <xdr:cNvPr id="11" name="Line 105"/>
        <xdr:cNvSpPr>
          <a:spLocks/>
        </xdr:cNvSpPr>
      </xdr:nvSpPr>
      <xdr:spPr>
        <a:xfrm>
          <a:off x="191643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14</xdr:row>
      <xdr:rowOff>104775</xdr:rowOff>
    </xdr:from>
    <xdr:to>
      <xdr:col>13</xdr:col>
      <xdr:colOff>466725</xdr:colOff>
      <xdr:row>14</xdr:row>
      <xdr:rowOff>104775</xdr:rowOff>
    </xdr:to>
    <xdr:sp>
      <xdr:nvSpPr>
        <xdr:cNvPr id="12" name="Line 110"/>
        <xdr:cNvSpPr>
          <a:spLocks/>
        </xdr:cNvSpPr>
      </xdr:nvSpPr>
      <xdr:spPr>
        <a:xfrm>
          <a:off x="88201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15</xdr:row>
      <xdr:rowOff>104775</xdr:rowOff>
    </xdr:from>
    <xdr:to>
      <xdr:col>40</xdr:col>
      <xdr:colOff>381000</xdr:colOff>
      <xdr:row>15</xdr:row>
      <xdr:rowOff>104775</xdr:rowOff>
    </xdr:to>
    <xdr:sp>
      <xdr:nvSpPr>
        <xdr:cNvPr id="13" name="Line 111"/>
        <xdr:cNvSpPr>
          <a:spLocks/>
        </xdr:cNvSpPr>
      </xdr:nvSpPr>
      <xdr:spPr>
        <a:xfrm>
          <a:off x="191643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15</xdr:row>
      <xdr:rowOff>104775</xdr:rowOff>
    </xdr:from>
    <xdr:to>
      <xdr:col>40</xdr:col>
      <xdr:colOff>381000</xdr:colOff>
      <xdr:row>15</xdr:row>
      <xdr:rowOff>104775</xdr:rowOff>
    </xdr:to>
    <xdr:sp>
      <xdr:nvSpPr>
        <xdr:cNvPr id="14" name="Line 112"/>
        <xdr:cNvSpPr>
          <a:spLocks/>
        </xdr:cNvSpPr>
      </xdr:nvSpPr>
      <xdr:spPr>
        <a:xfrm>
          <a:off x="191643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16</xdr:row>
      <xdr:rowOff>0</xdr:rowOff>
    </xdr:from>
    <xdr:to>
      <xdr:col>40</xdr:col>
      <xdr:colOff>381000</xdr:colOff>
      <xdr:row>16</xdr:row>
      <xdr:rowOff>0</xdr:rowOff>
    </xdr:to>
    <xdr:sp>
      <xdr:nvSpPr>
        <xdr:cNvPr id="15" name="Line 113"/>
        <xdr:cNvSpPr>
          <a:spLocks/>
        </xdr:cNvSpPr>
      </xdr:nvSpPr>
      <xdr:spPr>
        <a:xfrm>
          <a:off x="19164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16</xdr:row>
      <xdr:rowOff>0</xdr:rowOff>
    </xdr:from>
    <xdr:to>
      <xdr:col>40</xdr:col>
      <xdr:colOff>381000</xdr:colOff>
      <xdr:row>16</xdr:row>
      <xdr:rowOff>0</xdr:rowOff>
    </xdr:to>
    <xdr:sp>
      <xdr:nvSpPr>
        <xdr:cNvPr id="16" name="Line 114"/>
        <xdr:cNvSpPr>
          <a:spLocks/>
        </xdr:cNvSpPr>
      </xdr:nvSpPr>
      <xdr:spPr>
        <a:xfrm>
          <a:off x="19164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16</xdr:row>
      <xdr:rowOff>0</xdr:rowOff>
    </xdr:from>
    <xdr:to>
      <xdr:col>40</xdr:col>
      <xdr:colOff>381000</xdr:colOff>
      <xdr:row>16</xdr:row>
      <xdr:rowOff>0</xdr:rowOff>
    </xdr:to>
    <xdr:sp>
      <xdr:nvSpPr>
        <xdr:cNvPr id="17" name="Line 115"/>
        <xdr:cNvSpPr>
          <a:spLocks/>
        </xdr:cNvSpPr>
      </xdr:nvSpPr>
      <xdr:spPr>
        <a:xfrm>
          <a:off x="19164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16</xdr:row>
      <xdr:rowOff>0</xdr:rowOff>
    </xdr:from>
    <xdr:to>
      <xdr:col>40</xdr:col>
      <xdr:colOff>381000</xdr:colOff>
      <xdr:row>16</xdr:row>
      <xdr:rowOff>0</xdr:rowOff>
    </xdr:to>
    <xdr:sp>
      <xdr:nvSpPr>
        <xdr:cNvPr id="18" name="Line 116"/>
        <xdr:cNvSpPr>
          <a:spLocks/>
        </xdr:cNvSpPr>
      </xdr:nvSpPr>
      <xdr:spPr>
        <a:xfrm>
          <a:off x="19164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16</xdr:row>
      <xdr:rowOff>104775</xdr:rowOff>
    </xdr:from>
    <xdr:to>
      <xdr:col>40</xdr:col>
      <xdr:colOff>381000</xdr:colOff>
      <xdr:row>16</xdr:row>
      <xdr:rowOff>104775</xdr:rowOff>
    </xdr:to>
    <xdr:sp>
      <xdr:nvSpPr>
        <xdr:cNvPr id="19" name="Line 117"/>
        <xdr:cNvSpPr>
          <a:spLocks/>
        </xdr:cNvSpPr>
      </xdr:nvSpPr>
      <xdr:spPr>
        <a:xfrm>
          <a:off x="1916430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16</xdr:row>
      <xdr:rowOff>104775</xdr:rowOff>
    </xdr:from>
    <xdr:to>
      <xdr:col>40</xdr:col>
      <xdr:colOff>381000</xdr:colOff>
      <xdr:row>16</xdr:row>
      <xdr:rowOff>104775</xdr:rowOff>
    </xdr:to>
    <xdr:sp>
      <xdr:nvSpPr>
        <xdr:cNvPr id="20" name="Line 118"/>
        <xdr:cNvSpPr>
          <a:spLocks/>
        </xdr:cNvSpPr>
      </xdr:nvSpPr>
      <xdr:spPr>
        <a:xfrm>
          <a:off x="1916430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21" name="Line 119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22" name="Line 120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23" name="Line 121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24" name="Line 122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25" name="Line 123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26" name="Line 124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27" name="Line 125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28" name="Line 126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29" name="Line 127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17</xdr:row>
      <xdr:rowOff>0</xdr:rowOff>
    </xdr:from>
    <xdr:to>
      <xdr:col>40</xdr:col>
      <xdr:colOff>381000</xdr:colOff>
      <xdr:row>17</xdr:row>
      <xdr:rowOff>0</xdr:rowOff>
    </xdr:to>
    <xdr:sp>
      <xdr:nvSpPr>
        <xdr:cNvPr id="30" name="Line 128"/>
        <xdr:cNvSpPr>
          <a:spLocks/>
        </xdr:cNvSpPr>
      </xdr:nvSpPr>
      <xdr:spPr>
        <a:xfrm>
          <a:off x="191643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104775</xdr:rowOff>
    </xdr:from>
    <xdr:to>
      <xdr:col>5</xdr:col>
      <xdr:colOff>466725</xdr:colOff>
      <xdr:row>14</xdr:row>
      <xdr:rowOff>104775</xdr:rowOff>
    </xdr:to>
    <xdr:sp>
      <xdr:nvSpPr>
        <xdr:cNvPr id="31" name="Line 129"/>
        <xdr:cNvSpPr>
          <a:spLocks/>
        </xdr:cNvSpPr>
      </xdr:nvSpPr>
      <xdr:spPr>
        <a:xfrm>
          <a:off x="52197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14</xdr:row>
      <xdr:rowOff>104775</xdr:rowOff>
    </xdr:from>
    <xdr:to>
      <xdr:col>9</xdr:col>
      <xdr:colOff>419100</xdr:colOff>
      <xdr:row>14</xdr:row>
      <xdr:rowOff>104775</xdr:rowOff>
    </xdr:to>
    <xdr:sp>
      <xdr:nvSpPr>
        <xdr:cNvPr id="32" name="Line 130"/>
        <xdr:cNvSpPr>
          <a:spLocks/>
        </xdr:cNvSpPr>
      </xdr:nvSpPr>
      <xdr:spPr>
        <a:xfrm>
          <a:off x="69818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104775</xdr:rowOff>
    </xdr:from>
    <xdr:to>
      <xdr:col>14</xdr:col>
      <xdr:colOff>0</xdr:colOff>
      <xdr:row>14</xdr:row>
      <xdr:rowOff>104775</xdr:rowOff>
    </xdr:to>
    <xdr:sp>
      <xdr:nvSpPr>
        <xdr:cNvPr id="33" name="Line 131"/>
        <xdr:cNvSpPr>
          <a:spLocks/>
        </xdr:cNvSpPr>
      </xdr:nvSpPr>
      <xdr:spPr>
        <a:xfrm>
          <a:off x="88201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14</xdr:row>
      <xdr:rowOff>104775</xdr:rowOff>
    </xdr:from>
    <xdr:to>
      <xdr:col>15</xdr:col>
      <xdr:colOff>390525</xdr:colOff>
      <xdr:row>14</xdr:row>
      <xdr:rowOff>104775</xdr:rowOff>
    </xdr:to>
    <xdr:sp>
      <xdr:nvSpPr>
        <xdr:cNvPr id="34" name="Line 132"/>
        <xdr:cNvSpPr>
          <a:spLocks/>
        </xdr:cNvSpPr>
      </xdr:nvSpPr>
      <xdr:spPr>
        <a:xfrm>
          <a:off x="95916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14</xdr:row>
      <xdr:rowOff>104775</xdr:rowOff>
    </xdr:from>
    <xdr:to>
      <xdr:col>16</xdr:col>
      <xdr:colOff>457200</xdr:colOff>
      <xdr:row>14</xdr:row>
      <xdr:rowOff>104775</xdr:rowOff>
    </xdr:to>
    <xdr:sp>
      <xdr:nvSpPr>
        <xdr:cNvPr id="35" name="Line 133"/>
        <xdr:cNvSpPr>
          <a:spLocks/>
        </xdr:cNvSpPr>
      </xdr:nvSpPr>
      <xdr:spPr>
        <a:xfrm>
          <a:off x="100488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14</xdr:row>
      <xdr:rowOff>104775</xdr:rowOff>
    </xdr:from>
    <xdr:to>
      <xdr:col>15</xdr:col>
      <xdr:colOff>390525</xdr:colOff>
      <xdr:row>14</xdr:row>
      <xdr:rowOff>104775</xdr:rowOff>
    </xdr:to>
    <xdr:sp>
      <xdr:nvSpPr>
        <xdr:cNvPr id="36" name="Line 134"/>
        <xdr:cNvSpPr>
          <a:spLocks/>
        </xdr:cNvSpPr>
      </xdr:nvSpPr>
      <xdr:spPr>
        <a:xfrm>
          <a:off x="95916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14</xdr:row>
      <xdr:rowOff>104775</xdr:rowOff>
    </xdr:from>
    <xdr:to>
      <xdr:col>13</xdr:col>
      <xdr:colOff>466725</xdr:colOff>
      <xdr:row>14</xdr:row>
      <xdr:rowOff>104775</xdr:rowOff>
    </xdr:to>
    <xdr:sp>
      <xdr:nvSpPr>
        <xdr:cNvPr id="37" name="Line 135"/>
        <xdr:cNvSpPr>
          <a:spLocks/>
        </xdr:cNvSpPr>
      </xdr:nvSpPr>
      <xdr:spPr>
        <a:xfrm>
          <a:off x="88201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104775</xdr:rowOff>
    </xdr:from>
    <xdr:to>
      <xdr:col>5</xdr:col>
      <xdr:colOff>466725</xdr:colOff>
      <xdr:row>14</xdr:row>
      <xdr:rowOff>104775</xdr:rowOff>
    </xdr:to>
    <xdr:sp>
      <xdr:nvSpPr>
        <xdr:cNvPr id="38" name="Line 136"/>
        <xdr:cNvSpPr>
          <a:spLocks/>
        </xdr:cNvSpPr>
      </xdr:nvSpPr>
      <xdr:spPr>
        <a:xfrm>
          <a:off x="52197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14</xdr:row>
      <xdr:rowOff>104775</xdr:rowOff>
    </xdr:from>
    <xdr:to>
      <xdr:col>9</xdr:col>
      <xdr:colOff>419100</xdr:colOff>
      <xdr:row>14</xdr:row>
      <xdr:rowOff>104775</xdr:rowOff>
    </xdr:to>
    <xdr:sp>
      <xdr:nvSpPr>
        <xdr:cNvPr id="39" name="Line 137"/>
        <xdr:cNvSpPr>
          <a:spLocks/>
        </xdr:cNvSpPr>
      </xdr:nvSpPr>
      <xdr:spPr>
        <a:xfrm>
          <a:off x="69818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14</xdr:row>
      <xdr:rowOff>104775</xdr:rowOff>
    </xdr:from>
    <xdr:to>
      <xdr:col>13</xdr:col>
      <xdr:colOff>466725</xdr:colOff>
      <xdr:row>14</xdr:row>
      <xdr:rowOff>104775</xdr:rowOff>
    </xdr:to>
    <xdr:sp>
      <xdr:nvSpPr>
        <xdr:cNvPr id="40" name="Line 138"/>
        <xdr:cNvSpPr>
          <a:spLocks/>
        </xdr:cNvSpPr>
      </xdr:nvSpPr>
      <xdr:spPr>
        <a:xfrm>
          <a:off x="88201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14</xdr:row>
      <xdr:rowOff>104775</xdr:rowOff>
    </xdr:from>
    <xdr:to>
      <xdr:col>15</xdr:col>
      <xdr:colOff>390525</xdr:colOff>
      <xdr:row>14</xdr:row>
      <xdr:rowOff>104775</xdr:rowOff>
    </xdr:to>
    <xdr:sp>
      <xdr:nvSpPr>
        <xdr:cNvPr id="41" name="Line 139"/>
        <xdr:cNvSpPr>
          <a:spLocks/>
        </xdr:cNvSpPr>
      </xdr:nvSpPr>
      <xdr:spPr>
        <a:xfrm>
          <a:off x="95916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14</xdr:row>
      <xdr:rowOff>104775</xdr:rowOff>
    </xdr:from>
    <xdr:to>
      <xdr:col>16</xdr:col>
      <xdr:colOff>457200</xdr:colOff>
      <xdr:row>14</xdr:row>
      <xdr:rowOff>104775</xdr:rowOff>
    </xdr:to>
    <xdr:sp>
      <xdr:nvSpPr>
        <xdr:cNvPr id="42" name="Line 140"/>
        <xdr:cNvSpPr>
          <a:spLocks/>
        </xdr:cNvSpPr>
      </xdr:nvSpPr>
      <xdr:spPr>
        <a:xfrm>
          <a:off x="100488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14</xdr:row>
      <xdr:rowOff>104775</xdr:rowOff>
    </xdr:from>
    <xdr:to>
      <xdr:col>15</xdr:col>
      <xdr:colOff>390525</xdr:colOff>
      <xdr:row>14</xdr:row>
      <xdr:rowOff>104775</xdr:rowOff>
    </xdr:to>
    <xdr:sp>
      <xdr:nvSpPr>
        <xdr:cNvPr id="43" name="Line 141"/>
        <xdr:cNvSpPr>
          <a:spLocks/>
        </xdr:cNvSpPr>
      </xdr:nvSpPr>
      <xdr:spPr>
        <a:xfrm>
          <a:off x="95916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14</xdr:row>
      <xdr:rowOff>104775</xdr:rowOff>
    </xdr:from>
    <xdr:to>
      <xdr:col>12</xdr:col>
      <xdr:colOff>342900</xdr:colOff>
      <xdr:row>14</xdr:row>
      <xdr:rowOff>104775</xdr:rowOff>
    </xdr:to>
    <xdr:sp>
      <xdr:nvSpPr>
        <xdr:cNvPr id="44" name="Line 142"/>
        <xdr:cNvSpPr>
          <a:spLocks/>
        </xdr:cNvSpPr>
      </xdr:nvSpPr>
      <xdr:spPr>
        <a:xfrm>
          <a:off x="83534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14</xdr:row>
      <xdr:rowOff>104775</xdr:rowOff>
    </xdr:from>
    <xdr:to>
      <xdr:col>30</xdr:col>
      <xdr:colOff>409575</xdr:colOff>
      <xdr:row>14</xdr:row>
      <xdr:rowOff>104775</xdr:rowOff>
    </xdr:to>
    <xdr:sp>
      <xdr:nvSpPr>
        <xdr:cNvPr id="45" name="Line 143"/>
        <xdr:cNvSpPr>
          <a:spLocks/>
        </xdr:cNvSpPr>
      </xdr:nvSpPr>
      <xdr:spPr>
        <a:xfrm>
          <a:off x="154019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14</xdr:row>
      <xdr:rowOff>104775</xdr:rowOff>
    </xdr:from>
    <xdr:to>
      <xdr:col>40</xdr:col>
      <xdr:colOff>381000</xdr:colOff>
      <xdr:row>14</xdr:row>
      <xdr:rowOff>104775</xdr:rowOff>
    </xdr:to>
    <xdr:sp>
      <xdr:nvSpPr>
        <xdr:cNvPr id="46" name="Line 144"/>
        <xdr:cNvSpPr>
          <a:spLocks/>
        </xdr:cNvSpPr>
      </xdr:nvSpPr>
      <xdr:spPr>
        <a:xfrm>
          <a:off x="191643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371475</xdr:colOff>
      <xdr:row>14</xdr:row>
      <xdr:rowOff>104775</xdr:rowOff>
    </xdr:from>
    <xdr:to>
      <xdr:col>29</xdr:col>
      <xdr:colOff>371475</xdr:colOff>
      <xdr:row>14</xdr:row>
      <xdr:rowOff>104775</xdr:rowOff>
    </xdr:to>
    <xdr:sp>
      <xdr:nvSpPr>
        <xdr:cNvPr id="47" name="Line 145"/>
        <xdr:cNvSpPr>
          <a:spLocks/>
        </xdr:cNvSpPr>
      </xdr:nvSpPr>
      <xdr:spPr>
        <a:xfrm>
          <a:off x="149923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304800</xdr:colOff>
      <xdr:row>14</xdr:row>
      <xdr:rowOff>104775</xdr:rowOff>
    </xdr:from>
    <xdr:to>
      <xdr:col>47</xdr:col>
      <xdr:colOff>304800</xdr:colOff>
      <xdr:row>14</xdr:row>
      <xdr:rowOff>104775</xdr:rowOff>
    </xdr:to>
    <xdr:sp>
      <xdr:nvSpPr>
        <xdr:cNvPr id="48" name="Line 146"/>
        <xdr:cNvSpPr>
          <a:spLocks/>
        </xdr:cNvSpPr>
      </xdr:nvSpPr>
      <xdr:spPr>
        <a:xfrm>
          <a:off x="220408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14</xdr:row>
      <xdr:rowOff>104775</xdr:rowOff>
    </xdr:from>
    <xdr:to>
      <xdr:col>40</xdr:col>
      <xdr:colOff>381000</xdr:colOff>
      <xdr:row>14</xdr:row>
      <xdr:rowOff>104775</xdr:rowOff>
    </xdr:to>
    <xdr:sp>
      <xdr:nvSpPr>
        <xdr:cNvPr id="49" name="Line 147"/>
        <xdr:cNvSpPr>
          <a:spLocks/>
        </xdr:cNvSpPr>
      </xdr:nvSpPr>
      <xdr:spPr>
        <a:xfrm>
          <a:off x="191643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15</xdr:row>
      <xdr:rowOff>104775</xdr:rowOff>
    </xdr:from>
    <xdr:to>
      <xdr:col>40</xdr:col>
      <xdr:colOff>381000</xdr:colOff>
      <xdr:row>15</xdr:row>
      <xdr:rowOff>104775</xdr:rowOff>
    </xdr:to>
    <xdr:sp>
      <xdr:nvSpPr>
        <xdr:cNvPr id="50" name="Line 148"/>
        <xdr:cNvSpPr>
          <a:spLocks/>
        </xdr:cNvSpPr>
      </xdr:nvSpPr>
      <xdr:spPr>
        <a:xfrm>
          <a:off x="191643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15</xdr:row>
      <xdr:rowOff>104775</xdr:rowOff>
    </xdr:from>
    <xdr:to>
      <xdr:col>40</xdr:col>
      <xdr:colOff>381000</xdr:colOff>
      <xdr:row>15</xdr:row>
      <xdr:rowOff>104775</xdr:rowOff>
    </xdr:to>
    <xdr:sp>
      <xdr:nvSpPr>
        <xdr:cNvPr id="51" name="Line 149"/>
        <xdr:cNvSpPr>
          <a:spLocks/>
        </xdr:cNvSpPr>
      </xdr:nvSpPr>
      <xdr:spPr>
        <a:xfrm>
          <a:off x="191643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15</xdr:row>
      <xdr:rowOff>104775</xdr:rowOff>
    </xdr:from>
    <xdr:to>
      <xdr:col>40</xdr:col>
      <xdr:colOff>381000</xdr:colOff>
      <xdr:row>15</xdr:row>
      <xdr:rowOff>104775</xdr:rowOff>
    </xdr:to>
    <xdr:sp>
      <xdr:nvSpPr>
        <xdr:cNvPr id="52" name="Line 150"/>
        <xdr:cNvSpPr>
          <a:spLocks/>
        </xdr:cNvSpPr>
      </xdr:nvSpPr>
      <xdr:spPr>
        <a:xfrm>
          <a:off x="191643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381000</xdr:colOff>
      <xdr:row>15</xdr:row>
      <xdr:rowOff>104775</xdr:rowOff>
    </xdr:from>
    <xdr:to>
      <xdr:col>40</xdr:col>
      <xdr:colOff>381000</xdr:colOff>
      <xdr:row>15</xdr:row>
      <xdr:rowOff>104775</xdr:rowOff>
    </xdr:to>
    <xdr:sp>
      <xdr:nvSpPr>
        <xdr:cNvPr id="53" name="Line 151"/>
        <xdr:cNvSpPr>
          <a:spLocks/>
        </xdr:cNvSpPr>
      </xdr:nvSpPr>
      <xdr:spPr>
        <a:xfrm>
          <a:off x="191643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B24" sqref="B24"/>
    </sheetView>
  </sheetViews>
  <sheetFormatPr defaultColWidth="9.140625" defaultRowHeight="12.75"/>
  <sheetData>
    <row r="1" ht="12.75">
      <c r="A1">
        <v>52</v>
      </c>
    </row>
    <row r="2" ht="12.75">
      <c r="A2">
        <v>12</v>
      </c>
    </row>
    <row r="3" ht="12.75">
      <c r="A3">
        <v>35</v>
      </c>
    </row>
    <row r="4" ht="12.75">
      <c r="A4">
        <v>60</v>
      </c>
    </row>
    <row r="5" ht="12.75">
      <c r="A5">
        <v>15</v>
      </c>
    </row>
    <row r="6" ht="12.75">
      <c r="A6">
        <v>50</v>
      </c>
    </row>
    <row r="7" ht="12.75">
      <c r="A7">
        <v>50</v>
      </c>
    </row>
    <row r="8" ht="12.75">
      <c r="A8">
        <v>25</v>
      </c>
    </row>
    <row r="9" ht="12.75">
      <c r="A9">
        <v>30</v>
      </c>
    </row>
    <row r="10" ht="12.75">
      <c r="A10">
        <v>40</v>
      </c>
    </row>
    <row r="11" ht="12.75">
      <c r="A11">
        <v>30</v>
      </c>
    </row>
    <row r="12" ht="12.75">
      <c r="A12">
        <v>25</v>
      </c>
    </row>
    <row r="13" ht="12.75">
      <c r="A13">
        <v>70</v>
      </c>
    </row>
    <row r="14" ht="12.75">
      <c r="A14">
        <v>30</v>
      </c>
    </row>
    <row r="15" ht="12.75">
      <c r="A15">
        <v>60</v>
      </c>
    </row>
    <row r="16" ht="12.75">
      <c r="A16">
        <v>25</v>
      </c>
    </row>
    <row r="17" ht="12.75">
      <c r="A17">
        <v>30</v>
      </c>
    </row>
    <row r="18" ht="12.75">
      <c r="A18">
        <v>35</v>
      </c>
    </row>
    <row r="19" ht="12.75">
      <c r="A19">
        <v>40</v>
      </c>
    </row>
    <row r="20" ht="12.75">
      <c r="A20">
        <v>45</v>
      </c>
    </row>
    <row r="21" ht="12.75">
      <c r="A21">
        <v>50</v>
      </c>
    </row>
    <row r="22" ht="12.75">
      <c r="A22">
        <v>75</v>
      </c>
    </row>
    <row r="23" ht="12.75">
      <c r="A23">
        <v>30</v>
      </c>
    </row>
    <row r="24" ht="12.75">
      <c r="A24">
        <v>50</v>
      </c>
    </row>
    <row r="25" ht="12.75">
      <c r="A25">
        <v>25</v>
      </c>
    </row>
    <row r="26" ht="12.75">
      <c r="A26">
        <v>75</v>
      </c>
    </row>
    <row r="27" ht="12.75">
      <c r="A27">
        <v>25</v>
      </c>
    </row>
    <row r="28" ht="12.75">
      <c r="A28">
        <v>31</v>
      </c>
    </row>
    <row r="30" ht="12.75">
      <c r="A30">
        <f>SUM(A1:A29)</f>
        <v>1120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5"/>
  <sheetViews>
    <sheetView tabSelected="1" zoomScalePageLayoutView="0" workbookViewId="0" topLeftCell="A1">
      <selection activeCell="A13" sqref="A13"/>
    </sheetView>
  </sheetViews>
  <sheetFormatPr defaultColWidth="4.140625" defaultRowHeight="12.75"/>
  <cols>
    <col min="1" max="1" width="4.8515625" style="3" customWidth="1"/>
    <col min="2" max="2" width="40.57421875" style="3" customWidth="1"/>
    <col min="3" max="3" width="10.421875" style="3" customWidth="1"/>
    <col min="4" max="4" width="8.421875" style="3" customWidth="1"/>
    <col min="5" max="6" width="7.00390625" style="3" customWidth="1"/>
    <col min="7" max="7" width="7.57421875" style="3" customWidth="1"/>
    <col min="8" max="8" width="5.00390625" style="3" customWidth="1"/>
    <col min="9" max="9" width="7.57421875" style="3" customWidth="1"/>
    <col min="10" max="10" width="6.28125" style="3" customWidth="1"/>
    <col min="11" max="11" width="8.421875" style="3" customWidth="1"/>
    <col min="12" max="12" width="7.00390625" style="3" customWidth="1"/>
    <col min="13" max="13" width="5.140625" style="3" customWidth="1"/>
    <col min="14" max="14" width="7.00390625" style="3" customWidth="1"/>
    <col min="15" max="15" width="5.7109375" style="3" customWidth="1"/>
    <col min="16" max="16" width="5.8515625" style="3" customWidth="1"/>
    <col min="17" max="17" width="6.8515625" style="3" customWidth="1"/>
    <col min="18" max="18" width="5.421875" style="3" customWidth="1"/>
    <col min="19" max="19" width="7.7109375" style="3" customWidth="1"/>
    <col min="20" max="20" width="4.421875" style="3" customWidth="1"/>
    <col min="21" max="21" width="3.8515625" style="3" customWidth="1"/>
    <col min="22" max="22" width="4.421875" style="3" customWidth="1"/>
    <col min="23" max="23" width="4.8515625" style="3" customWidth="1"/>
    <col min="24" max="24" width="5.8515625" style="3" customWidth="1"/>
    <col min="25" max="27" width="5.7109375" style="3" customWidth="1"/>
    <col min="28" max="28" width="7.57421875" style="3" customWidth="1"/>
    <col min="29" max="29" width="7.28125" style="3" customWidth="1"/>
    <col min="30" max="30" width="5.57421875" style="3" customWidth="1"/>
    <col min="31" max="31" width="6.140625" style="3" customWidth="1"/>
    <col min="32" max="32" width="5.57421875" style="3" customWidth="1"/>
    <col min="33" max="33" width="6.00390625" style="3" customWidth="1"/>
    <col min="34" max="34" width="4.8515625" style="3" customWidth="1"/>
    <col min="35" max="35" width="5.7109375" style="3" customWidth="1"/>
    <col min="36" max="36" width="6.140625" style="3" customWidth="1"/>
    <col min="37" max="38" width="5.7109375" style="3" customWidth="1"/>
    <col min="39" max="39" width="4.8515625" style="3" customWidth="1"/>
    <col min="40" max="40" width="6.140625" style="3" customWidth="1"/>
    <col min="41" max="41" width="5.7109375" style="3" customWidth="1"/>
    <col min="42" max="42" width="5.421875" style="3" customWidth="1"/>
    <col min="43" max="45" width="6.28125" style="3" customWidth="1"/>
    <col min="46" max="46" width="8.8515625" style="3" customWidth="1"/>
    <col min="47" max="47" width="5.421875" style="3" customWidth="1"/>
    <col min="48" max="48" width="4.57421875" style="3" customWidth="1"/>
    <col min="49" max="49" width="7.00390625" style="3" customWidth="1"/>
    <col min="50" max="50" width="4.8515625" style="3" customWidth="1"/>
    <col min="51" max="51" width="4.00390625" style="3" customWidth="1"/>
    <col min="52" max="52" width="1.1484375" style="3" customWidth="1"/>
    <col min="53" max="53" width="5.28125" style="3" customWidth="1"/>
    <col min="54" max="54" width="9.28125" style="3" bestFit="1" customWidth="1"/>
    <col min="55" max="55" width="6.140625" style="3" bestFit="1" customWidth="1"/>
    <col min="56" max="16384" width="4.140625" style="3" customWidth="1"/>
  </cols>
  <sheetData>
    <row r="1" spans="1:22" ht="12.75">
      <c r="A1" s="6" t="s">
        <v>60</v>
      </c>
      <c r="B1" s="1" t="s">
        <v>63</v>
      </c>
      <c r="C1" s="1" t="s">
        <v>96</v>
      </c>
      <c r="D1" s="15"/>
      <c r="O1" s="24"/>
      <c r="P1" s="24"/>
      <c r="V1" s="3" t="s">
        <v>0</v>
      </c>
    </row>
    <row r="2" spans="1:54" ht="12.75">
      <c r="A2" s="16"/>
      <c r="B2" s="16"/>
      <c r="C2" s="34">
        <v>0</v>
      </c>
      <c r="D2" s="16" t="s">
        <v>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BA2" s="4"/>
      <c r="BB2" s="4"/>
    </row>
    <row r="3" spans="1:53" s="13" customFormat="1" ht="12.75">
      <c r="A3" s="68" t="s">
        <v>143</v>
      </c>
      <c r="B3" s="71" t="s">
        <v>17</v>
      </c>
      <c r="C3" s="73" t="s">
        <v>144</v>
      </c>
      <c r="D3" s="29"/>
      <c r="E3" s="30" t="s">
        <v>94</v>
      </c>
      <c r="F3" s="30"/>
      <c r="G3" s="30" t="s">
        <v>2</v>
      </c>
      <c r="H3" s="29"/>
      <c r="I3" s="29"/>
      <c r="J3" s="29"/>
      <c r="K3" s="29"/>
      <c r="L3" s="29"/>
      <c r="M3" s="29"/>
      <c r="N3" s="29"/>
      <c r="O3" s="30"/>
      <c r="P3" s="30"/>
      <c r="Q3" s="29"/>
      <c r="R3" s="29"/>
      <c r="S3" s="29"/>
      <c r="T3" s="31"/>
      <c r="U3" s="68" t="s">
        <v>143</v>
      </c>
      <c r="V3" s="68" t="s">
        <v>143</v>
      </c>
      <c r="W3" s="32"/>
      <c r="X3" s="29"/>
      <c r="Y3" s="30"/>
      <c r="Z3" s="30"/>
      <c r="AA3" s="30"/>
      <c r="AB3" s="30"/>
      <c r="AC3" s="30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31"/>
      <c r="AY3" s="68" t="s">
        <v>143</v>
      </c>
      <c r="AZ3" s="12"/>
      <c r="BA3" s="12"/>
    </row>
    <row r="4" spans="1:52" s="13" customFormat="1" ht="12.75">
      <c r="A4" s="69"/>
      <c r="B4" s="72"/>
      <c r="C4" s="74"/>
      <c r="D4" s="80" t="s">
        <v>97</v>
      </c>
      <c r="E4" s="56" t="s">
        <v>98</v>
      </c>
      <c r="F4" s="56" t="s">
        <v>99</v>
      </c>
      <c r="G4" s="56" t="s">
        <v>100</v>
      </c>
      <c r="H4" s="56" t="s">
        <v>101</v>
      </c>
      <c r="I4" s="56" t="s">
        <v>102</v>
      </c>
      <c r="J4" s="56" t="s">
        <v>103</v>
      </c>
      <c r="K4" s="56" t="s">
        <v>104</v>
      </c>
      <c r="L4" s="56" t="s">
        <v>105</v>
      </c>
      <c r="M4" s="56" t="s">
        <v>106</v>
      </c>
      <c r="N4" s="56" t="s">
        <v>107</v>
      </c>
      <c r="O4" s="76" t="s">
        <v>95</v>
      </c>
      <c r="P4" s="76"/>
      <c r="Q4" s="76"/>
      <c r="R4" s="56" t="s">
        <v>108</v>
      </c>
      <c r="S4" s="56" t="s">
        <v>109</v>
      </c>
      <c r="T4" s="56" t="s">
        <v>110</v>
      </c>
      <c r="U4" s="69"/>
      <c r="V4" s="69"/>
      <c r="W4" s="77" t="s">
        <v>111</v>
      </c>
      <c r="X4" s="56" t="s">
        <v>112</v>
      </c>
      <c r="Y4" s="56" t="s">
        <v>113</v>
      </c>
      <c r="Z4" s="56" t="s">
        <v>114</v>
      </c>
      <c r="AA4" s="56" t="s">
        <v>115</v>
      </c>
      <c r="AB4" s="56" t="s">
        <v>116</v>
      </c>
      <c r="AC4" s="56" t="s">
        <v>117</v>
      </c>
      <c r="AD4" s="56" t="s">
        <v>118</v>
      </c>
      <c r="AE4" s="56" t="s">
        <v>119</v>
      </c>
      <c r="AF4" s="56" t="s">
        <v>120</v>
      </c>
      <c r="AG4" s="56" t="s">
        <v>121</v>
      </c>
      <c r="AH4" s="56" t="s">
        <v>122</v>
      </c>
      <c r="AI4" s="56" t="s">
        <v>123</v>
      </c>
      <c r="AJ4" s="56" t="s">
        <v>124</v>
      </c>
      <c r="AK4" s="56" t="s">
        <v>125</v>
      </c>
      <c r="AL4" s="56" t="s">
        <v>126</v>
      </c>
      <c r="AM4" s="56" t="s">
        <v>127</v>
      </c>
      <c r="AN4" s="56" t="s">
        <v>128</v>
      </c>
      <c r="AO4" s="56" t="s">
        <v>129</v>
      </c>
      <c r="AP4" s="64" t="s">
        <v>95</v>
      </c>
      <c r="AQ4" s="65"/>
      <c r="AR4" s="65"/>
      <c r="AS4" s="65"/>
      <c r="AT4" s="56" t="s">
        <v>130</v>
      </c>
      <c r="AU4" s="56" t="s">
        <v>131</v>
      </c>
      <c r="AV4" s="56" t="s">
        <v>132</v>
      </c>
      <c r="AW4" s="56" t="s">
        <v>133</v>
      </c>
      <c r="AX4" s="58" t="s">
        <v>134</v>
      </c>
      <c r="AY4" s="69"/>
      <c r="AZ4" s="12"/>
    </row>
    <row r="5" spans="1:52" s="13" customFormat="1" ht="12.75">
      <c r="A5" s="69"/>
      <c r="B5" s="72"/>
      <c r="C5" s="74"/>
      <c r="D5" s="81"/>
      <c r="E5" s="57" t="s">
        <v>3</v>
      </c>
      <c r="F5" s="57" t="s">
        <v>135</v>
      </c>
      <c r="G5" s="57" t="s">
        <v>4</v>
      </c>
      <c r="H5" s="57" t="s">
        <v>2</v>
      </c>
      <c r="I5" s="57" t="s">
        <v>57</v>
      </c>
      <c r="J5" s="57" t="s">
        <v>2</v>
      </c>
      <c r="K5" s="57" t="s">
        <v>73</v>
      </c>
      <c r="L5" s="57" t="s">
        <v>5</v>
      </c>
      <c r="M5" s="57"/>
      <c r="N5" s="57" t="s">
        <v>6</v>
      </c>
      <c r="O5" s="66" t="s">
        <v>136</v>
      </c>
      <c r="P5" s="66" t="s">
        <v>137</v>
      </c>
      <c r="Q5" s="66" t="s">
        <v>138</v>
      </c>
      <c r="R5" s="57" t="s">
        <v>7</v>
      </c>
      <c r="S5" s="57" t="s">
        <v>13</v>
      </c>
      <c r="T5" s="57" t="s">
        <v>8</v>
      </c>
      <c r="U5" s="69"/>
      <c r="V5" s="69"/>
      <c r="W5" s="78"/>
      <c r="X5" s="57" t="s">
        <v>9</v>
      </c>
      <c r="Y5" s="57"/>
      <c r="Z5" s="57"/>
      <c r="AA5" s="57"/>
      <c r="AB5" s="57"/>
      <c r="AC5" s="57"/>
      <c r="AD5" s="57"/>
      <c r="AE5" s="57" t="s">
        <v>11</v>
      </c>
      <c r="AF5" s="57"/>
      <c r="AG5" s="57" t="s">
        <v>12</v>
      </c>
      <c r="AH5" s="57"/>
      <c r="AI5" s="57" t="s">
        <v>13</v>
      </c>
      <c r="AJ5" s="57"/>
      <c r="AK5" s="57"/>
      <c r="AL5" s="57" t="s">
        <v>14</v>
      </c>
      <c r="AM5" s="57"/>
      <c r="AN5" s="57"/>
      <c r="AO5" s="57" t="s">
        <v>139</v>
      </c>
      <c r="AP5" s="60" t="s">
        <v>140</v>
      </c>
      <c r="AQ5" s="60" t="s">
        <v>141</v>
      </c>
      <c r="AR5" s="63" t="s">
        <v>118</v>
      </c>
      <c r="AS5" s="63" t="s">
        <v>142</v>
      </c>
      <c r="AT5" s="57" t="s">
        <v>81</v>
      </c>
      <c r="AU5" s="57"/>
      <c r="AV5" s="57"/>
      <c r="AW5" s="57" t="s">
        <v>16</v>
      </c>
      <c r="AX5" s="59" t="s">
        <v>46</v>
      </c>
      <c r="AY5" s="69"/>
      <c r="AZ5" s="12"/>
    </row>
    <row r="6" spans="1:52" s="13" customFormat="1" ht="15.75" customHeight="1">
      <c r="A6" s="69"/>
      <c r="B6" s="72"/>
      <c r="C6" s="74"/>
      <c r="D6" s="81"/>
      <c r="E6" s="57" t="s">
        <v>18</v>
      </c>
      <c r="F6" s="57"/>
      <c r="G6" s="57" t="s">
        <v>19</v>
      </c>
      <c r="H6" s="57" t="s">
        <v>2</v>
      </c>
      <c r="I6" s="57" t="s">
        <v>74</v>
      </c>
      <c r="J6" s="57" t="s">
        <v>20</v>
      </c>
      <c r="K6" s="57" t="s">
        <v>75</v>
      </c>
      <c r="L6" s="57" t="s">
        <v>21</v>
      </c>
      <c r="M6" s="57" t="s">
        <v>2</v>
      </c>
      <c r="N6" s="57" t="s">
        <v>22</v>
      </c>
      <c r="O6" s="67"/>
      <c r="P6" s="67"/>
      <c r="Q6" s="67"/>
      <c r="R6" s="57" t="s">
        <v>23</v>
      </c>
      <c r="S6" s="57" t="s">
        <v>55</v>
      </c>
      <c r="T6" s="57"/>
      <c r="U6" s="69"/>
      <c r="V6" s="69"/>
      <c r="W6" s="78"/>
      <c r="X6" s="57" t="s">
        <v>80</v>
      </c>
      <c r="Y6" s="57"/>
      <c r="Z6" s="57"/>
      <c r="AA6" s="57"/>
      <c r="AB6" s="57"/>
      <c r="AC6" s="57"/>
      <c r="AD6" s="57"/>
      <c r="AE6" s="57" t="s">
        <v>26</v>
      </c>
      <c r="AF6" s="57"/>
      <c r="AG6" s="57" t="s">
        <v>27</v>
      </c>
      <c r="AH6" s="57"/>
      <c r="AI6" s="57" t="s">
        <v>55</v>
      </c>
      <c r="AJ6" s="57"/>
      <c r="AK6" s="57" t="s">
        <v>34</v>
      </c>
      <c r="AL6" s="57" t="s">
        <v>52</v>
      </c>
      <c r="AM6" s="57"/>
      <c r="AN6" s="57"/>
      <c r="AO6" s="57"/>
      <c r="AP6" s="61"/>
      <c r="AQ6" s="61"/>
      <c r="AR6" s="61"/>
      <c r="AS6" s="61"/>
      <c r="AT6" s="57" t="s">
        <v>35</v>
      </c>
      <c r="AU6" s="57"/>
      <c r="AV6" s="57"/>
      <c r="AW6" s="57" t="s">
        <v>28</v>
      </c>
      <c r="AX6" s="59" t="s">
        <v>59</v>
      </c>
      <c r="AY6" s="69"/>
      <c r="AZ6" s="12"/>
    </row>
    <row r="7" spans="1:52" s="13" customFormat="1" ht="12.75">
      <c r="A7" s="69"/>
      <c r="B7" s="72"/>
      <c r="C7" s="74"/>
      <c r="D7" s="81"/>
      <c r="E7" s="57" t="s">
        <v>26</v>
      </c>
      <c r="F7" s="57"/>
      <c r="G7" s="57"/>
      <c r="H7" s="57"/>
      <c r="I7" s="57" t="s">
        <v>76</v>
      </c>
      <c r="J7" s="57" t="s">
        <v>30</v>
      </c>
      <c r="K7" s="57" t="s">
        <v>77</v>
      </c>
      <c r="L7" s="57" t="s">
        <v>31</v>
      </c>
      <c r="M7" s="57"/>
      <c r="N7" s="57" t="s">
        <v>32</v>
      </c>
      <c r="O7" s="67"/>
      <c r="P7" s="67"/>
      <c r="Q7" s="67"/>
      <c r="R7" s="57" t="s">
        <v>10</v>
      </c>
      <c r="S7" s="57" t="s">
        <v>69</v>
      </c>
      <c r="T7" s="57"/>
      <c r="U7" s="69"/>
      <c r="V7" s="69"/>
      <c r="W7" s="78" t="s">
        <v>24</v>
      </c>
      <c r="X7" s="57" t="s">
        <v>82</v>
      </c>
      <c r="Y7" s="57" t="s">
        <v>10</v>
      </c>
      <c r="Z7" s="57" t="s">
        <v>10</v>
      </c>
      <c r="AA7" s="57" t="s">
        <v>10</v>
      </c>
      <c r="AB7" s="57" t="s">
        <v>10</v>
      </c>
      <c r="AC7" s="57" t="s">
        <v>10</v>
      </c>
      <c r="AD7" s="57" t="s">
        <v>10</v>
      </c>
      <c r="AE7" s="57" t="s">
        <v>15</v>
      </c>
      <c r="AF7" s="57"/>
      <c r="AG7" s="57" t="s">
        <v>50</v>
      </c>
      <c r="AH7" s="57"/>
      <c r="AI7" s="57" t="s">
        <v>43</v>
      </c>
      <c r="AJ7" s="57"/>
      <c r="AK7" s="57" t="s">
        <v>39</v>
      </c>
      <c r="AL7" s="57" t="s">
        <v>56</v>
      </c>
      <c r="AM7" s="57"/>
      <c r="AN7" s="57"/>
      <c r="AO7" s="57"/>
      <c r="AP7" s="61"/>
      <c r="AQ7" s="61"/>
      <c r="AR7" s="61"/>
      <c r="AS7" s="61"/>
      <c r="AT7" s="57" t="s">
        <v>86</v>
      </c>
      <c r="AU7" s="57" t="s">
        <v>15</v>
      </c>
      <c r="AV7" s="57" t="s">
        <v>15</v>
      </c>
      <c r="AW7" s="57" t="s">
        <v>83</v>
      </c>
      <c r="AX7" s="59"/>
      <c r="AY7" s="69"/>
      <c r="AZ7" s="12"/>
    </row>
    <row r="8" spans="1:52" s="13" customFormat="1" ht="12.75">
      <c r="A8" s="69"/>
      <c r="B8" s="72"/>
      <c r="C8" s="74"/>
      <c r="D8" s="81"/>
      <c r="E8" s="57"/>
      <c r="F8" s="57"/>
      <c r="G8" s="57"/>
      <c r="H8" s="57" t="s">
        <v>29</v>
      </c>
      <c r="I8" s="57" t="s">
        <v>9</v>
      </c>
      <c r="J8" s="57" t="s">
        <v>37</v>
      </c>
      <c r="K8" s="57" t="s">
        <v>21</v>
      </c>
      <c r="L8" s="57"/>
      <c r="M8" s="57" t="s">
        <v>7</v>
      </c>
      <c r="N8" s="57"/>
      <c r="O8" s="67"/>
      <c r="P8" s="67"/>
      <c r="Q8" s="67"/>
      <c r="R8" s="57" t="s">
        <v>25</v>
      </c>
      <c r="S8" s="57" t="s">
        <v>70</v>
      </c>
      <c r="T8" s="57"/>
      <c r="U8" s="69"/>
      <c r="V8" s="69"/>
      <c r="W8" s="78" t="s">
        <v>33</v>
      </c>
      <c r="X8" s="57"/>
      <c r="Y8" s="57" t="s">
        <v>54</v>
      </c>
      <c r="Z8" s="57" t="s">
        <v>54</v>
      </c>
      <c r="AA8" s="57" t="s">
        <v>54</v>
      </c>
      <c r="AB8" s="57" t="s">
        <v>54</v>
      </c>
      <c r="AC8" s="57" t="s">
        <v>54</v>
      </c>
      <c r="AD8" s="57" t="s">
        <v>54</v>
      </c>
      <c r="AE8" s="57" t="s">
        <v>84</v>
      </c>
      <c r="AF8" s="57"/>
      <c r="AG8" s="57" t="s">
        <v>85</v>
      </c>
      <c r="AH8" s="57"/>
      <c r="AI8" s="57" t="s">
        <v>52</v>
      </c>
      <c r="AJ8" s="57"/>
      <c r="AK8" s="57" t="s">
        <v>44</v>
      </c>
      <c r="AL8" s="57" t="s">
        <v>26</v>
      </c>
      <c r="AM8" s="57" t="s">
        <v>40</v>
      </c>
      <c r="AN8" s="57" t="s">
        <v>40</v>
      </c>
      <c r="AO8" s="57"/>
      <c r="AP8" s="61"/>
      <c r="AQ8" s="61"/>
      <c r="AR8" s="61"/>
      <c r="AS8" s="61"/>
      <c r="AT8" s="57" t="s">
        <v>89</v>
      </c>
      <c r="AU8" s="57" t="s">
        <v>53</v>
      </c>
      <c r="AV8" s="57" t="s">
        <v>53</v>
      </c>
      <c r="AW8" s="57" t="s">
        <v>87</v>
      </c>
      <c r="AX8" s="59"/>
      <c r="AY8" s="69"/>
      <c r="AZ8" s="12"/>
    </row>
    <row r="9" spans="1:52" s="13" customFormat="1" ht="12.75">
      <c r="A9" s="69"/>
      <c r="B9" s="72"/>
      <c r="C9" s="74"/>
      <c r="D9" s="81"/>
      <c r="E9" s="57"/>
      <c r="F9" s="57"/>
      <c r="G9" s="57"/>
      <c r="H9" s="57" t="s">
        <v>58</v>
      </c>
      <c r="I9" s="57" t="s">
        <v>78</v>
      </c>
      <c r="J9" s="57" t="s">
        <v>41</v>
      </c>
      <c r="K9" s="57" t="s">
        <v>31</v>
      </c>
      <c r="L9" s="57" t="s">
        <v>2</v>
      </c>
      <c r="M9" s="57" t="s">
        <v>41</v>
      </c>
      <c r="N9" s="57"/>
      <c r="O9" s="67"/>
      <c r="P9" s="67"/>
      <c r="Q9" s="67"/>
      <c r="R9" s="57" t="s">
        <v>31</v>
      </c>
      <c r="S9" s="57" t="s">
        <v>71</v>
      </c>
      <c r="T9" s="57"/>
      <c r="U9" s="69"/>
      <c r="V9" s="69"/>
      <c r="W9" s="78" t="s">
        <v>38</v>
      </c>
      <c r="X9" s="57"/>
      <c r="Y9" s="57" t="s">
        <v>36</v>
      </c>
      <c r="Z9" s="57" t="s">
        <v>36</v>
      </c>
      <c r="AA9" s="57" t="s">
        <v>36</v>
      </c>
      <c r="AB9" s="57" t="s">
        <v>36</v>
      </c>
      <c r="AC9" s="57" t="s">
        <v>36</v>
      </c>
      <c r="AD9" s="57" t="s">
        <v>36</v>
      </c>
      <c r="AE9" s="57"/>
      <c r="AF9" s="57" t="s">
        <v>42</v>
      </c>
      <c r="AG9" s="57" t="s">
        <v>88</v>
      </c>
      <c r="AH9" s="57" t="s">
        <v>43</v>
      </c>
      <c r="AI9" s="57"/>
      <c r="AJ9" s="57"/>
      <c r="AK9" s="57" t="s">
        <v>41</v>
      </c>
      <c r="AL9" s="57"/>
      <c r="AM9" s="57" t="s">
        <v>45</v>
      </c>
      <c r="AN9" s="57" t="s">
        <v>45</v>
      </c>
      <c r="AO9" s="57"/>
      <c r="AP9" s="61"/>
      <c r="AQ9" s="61"/>
      <c r="AR9" s="61"/>
      <c r="AS9" s="61"/>
      <c r="AT9" s="57" t="s">
        <v>26</v>
      </c>
      <c r="AU9" s="57" t="s">
        <v>36</v>
      </c>
      <c r="AV9" s="57" t="s">
        <v>36</v>
      </c>
      <c r="AW9" s="57" t="s">
        <v>90</v>
      </c>
      <c r="AX9" s="59"/>
      <c r="AY9" s="69"/>
      <c r="AZ9" s="12"/>
    </row>
    <row r="10" spans="1:52" s="13" customFormat="1" ht="12.75">
      <c r="A10" s="69"/>
      <c r="B10" s="72"/>
      <c r="C10" s="75"/>
      <c r="D10" s="81"/>
      <c r="E10" s="57" t="s">
        <v>2</v>
      </c>
      <c r="F10" s="57"/>
      <c r="G10" s="57"/>
      <c r="H10" s="57"/>
      <c r="I10" s="57" t="s">
        <v>79</v>
      </c>
      <c r="J10" s="57" t="s">
        <v>31</v>
      </c>
      <c r="K10" s="57"/>
      <c r="L10" s="57" t="s">
        <v>2</v>
      </c>
      <c r="M10" s="57" t="s">
        <v>31</v>
      </c>
      <c r="N10" s="57"/>
      <c r="O10" s="67"/>
      <c r="P10" s="67"/>
      <c r="Q10" s="67"/>
      <c r="R10" s="57"/>
      <c r="S10" s="57" t="s">
        <v>72</v>
      </c>
      <c r="T10" s="57"/>
      <c r="U10" s="69"/>
      <c r="V10" s="69"/>
      <c r="W10" s="79" t="s">
        <v>26</v>
      </c>
      <c r="X10" s="57"/>
      <c r="Y10" s="57" t="s">
        <v>51</v>
      </c>
      <c r="Z10" s="57" t="s">
        <v>51</v>
      </c>
      <c r="AA10" s="57" t="s">
        <v>51</v>
      </c>
      <c r="AB10" s="57" t="s">
        <v>51</v>
      </c>
      <c r="AC10" s="57" t="s">
        <v>51</v>
      </c>
      <c r="AD10" s="57" t="s">
        <v>51</v>
      </c>
      <c r="AE10" s="57"/>
      <c r="AF10" s="57" t="s">
        <v>26</v>
      </c>
      <c r="AG10" s="57" t="s">
        <v>26</v>
      </c>
      <c r="AH10" s="57" t="s">
        <v>47</v>
      </c>
      <c r="AI10" s="57"/>
      <c r="AJ10" s="57"/>
      <c r="AK10" s="57" t="s">
        <v>31</v>
      </c>
      <c r="AL10" s="57"/>
      <c r="AM10" s="57" t="s">
        <v>26</v>
      </c>
      <c r="AN10" s="57" t="s">
        <v>26</v>
      </c>
      <c r="AO10" s="57"/>
      <c r="AP10" s="62"/>
      <c r="AQ10" s="62"/>
      <c r="AR10" s="62"/>
      <c r="AS10" s="62"/>
      <c r="AT10" s="57"/>
      <c r="AU10" s="57" t="s">
        <v>51</v>
      </c>
      <c r="AV10" s="57" t="s">
        <v>51</v>
      </c>
      <c r="AW10" s="57" t="s">
        <v>91</v>
      </c>
      <c r="AX10" s="59"/>
      <c r="AY10" s="69"/>
      <c r="AZ10" s="12"/>
    </row>
    <row r="11" spans="1:55" s="18" customFormat="1" ht="12.75">
      <c r="A11" s="70"/>
      <c r="B11" s="33" t="s">
        <v>48</v>
      </c>
      <c r="C11" s="11">
        <v>1</v>
      </c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14">
        <v>11</v>
      </c>
      <c r="N11" s="14">
        <v>12</v>
      </c>
      <c r="O11" s="14">
        <v>13</v>
      </c>
      <c r="P11" s="14">
        <v>14</v>
      </c>
      <c r="Q11" s="14">
        <v>15</v>
      </c>
      <c r="R11" s="14">
        <v>16</v>
      </c>
      <c r="S11" s="14">
        <v>17</v>
      </c>
      <c r="T11" s="26">
        <v>18</v>
      </c>
      <c r="U11" s="70"/>
      <c r="V11" s="70"/>
      <c r="W11" s="33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70"/>
      <c r="AZ11" s="17"/>
      <c r="BA11" s="24">
        <v>1</v>
      </c>
      <c r="BB11" s="27">
        <v>376086</v>
      </c>
      <c r="BC11" s="28" t="s">
        <v>92</v>
      </c>
    </row>
    <row r="12" spans="1:55" s="18" customFormat="1" ht="12.75">
      <c r="A12" s="3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0"/>
      <c r="U12" s="51"/>
      <c r="V12" s="36"/>
      <c r="W12" s="45"/>
      <c r="X12" s="45"/>
      <c r="Y12" s="45"/>
      <c r="Z12" s="45"/>
      <c r="AA12" s="45"/>
      <c r="AB12" s="45"/>
      <c r="AC12" s="50" t="s">
        <v>2</v>
      </c>
      <c r="AD12" s="45"/>
      <c r="AE12" s="45"/>
      <c r="AF12" s="45"/>
      <c r="AG12" s="50"/>
      <c r="AH12" s="50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50"/>
      <c r="AU12" s="45"/>
      <c r="AV12" s="45"/>
      <c r="AW12" s="50"/>
      <c r="AX12" s="45"/>
      <c r="AY12" s="36"/>
      <c r="AZ12" s="17"/>
      <c r="BA12" s="24"/>
      <c r="BB12" s="27"/>
      <c r="BC12" s="28"/>
    </row>
    <row r="13" spans="1:55" s="40" customFormat="1" ht="12.75">
      <c r="A13" s="46"/>
      <c r="B13" s="47" t="s">
        <v>49</v>
      </c>
      <c r="C13" s="82">
        <f>SUM(D13:N13)+SUM(R13:T13)+SUM(W13:AO13)+SUM(AT13:AX13)</f>
        <v>1265</v>
      </c>
      <c r="D13" s="83">
        <f>SUM(D15:D18)</f>
        <v>77</v>
      </c>
      <c r="E13" s="83">
        <f aca="true" t="shared" si="0" ref="E13:AX13">SUM(E15:E18)</f>
        <v>15</v>
      </c>
      <c r="F13" s="83">
        <f t="shared" si="0"/>
        <v>6</v>
      </c>
      <c r="G13" s="83">
        <f t="shared" si="0"/>
        <v>97</v>
      </c>
      <c r="H13" s="83">
        <f t="shared" si="0"/>
        <v>5</v>
      </c>
      <c r="I13" s="83">
        <f t="shared" si="0"/>
        <v>15</v>
      </c>
      <c r="J13" s="83">
        <f t="shared" si="0"/>
        <v>30</v>
      </c>
      <c r="K13" s="48">
        <f t="shared" si="0"/>
        <v>0</v>
      </c>
      <c r="L13" s="48">
        <f t="shared" si="0"/>
        <v>0</v>
      </c>
      <c r="M13" s="83">
        <f t="shared" si="0"/>
        <v>80</v>
      </c>
      <c r="N13" s="48">
        <f t="shared" si="0"/>
        <v>63</v>
      </c>
      <c r="O13" s="48">
        <f t="shared" si="0"/>
        <v>0</v>
      </c>
      <c r="P13" s="83">
        <f t="shared" si="0"/>
        <v>55</v>
      </c>
      <c r="Q13" s="83">
        <f t="shared" si="0"/>
        <v>8</v>
      </c>
      <c r="R13" s="83">
        <f t="shared" si="0"/>
        <v>30</v>
      </c>
      <c r="S13" s="48">
        <f t="shared" si="0"/>
        <v>0</v>
      </c>
      <c r="T13" s="83">
        <f t="shared" si="0"/>
        <v>28</v>
      </c>
      <c r="U13" s="48">
        <f t="shared" si="0"/>
        <v>7</v>
      </c>
      <c r="V13" s="48">
        <f t="shared" si="0"/>
        <v>7</v>
      </c>
      <c r="W13" s="83">
        <f t="shared" si="0"/>
        <v>29</v>
      </c>
      <c r="X13" s="83">
        <f t="shared" si="0"/>
        <v>30</v>
      </c>
      <c r="Y13" s="83">
        <f t="shared" si="0"/>
        <v>83</v>
      </c>
      <c r="Z13" s="83">
        <f t="shared" si="0"/>
        <v>8</v>
      </c>
      <c r="AA13" s="83">
        <f t="shared" si="0"/>
        <v>30</v>
      </c>
      <c r="AB13" s="48">
        <f t="shared" si="0"/>
        <v>0</v>
      </c>
      <c r="AC13" s="48">
        <f t="shared" si="0"/>
        <v>0</v>
      </c>
      <c r="AD13" s="83">
        <f t="shared" si="0"/>
        <v>15</v>
      </c>
      <c r="AE13" s="83">
        <f t="shared" si="0"/>
        <v>53</v>
      </c>
      <c r="AF13" s="83">
        <f t="shared" si="0"/>
        <v>48</v>
      </c>
      <c r="AG13" s="83">
        <f t="shared" si="0"/>
        <v>66</v>
      </c>
      <c r="AH13" s="83">
        <f t="shared" si="0"/>
        <v>75</v>
      </c>
      <c r="AI13" s="48">
        <f t="shared" si="0"/>
        <v>0</v>
      </c>
      <c r="AJ13" s="48">
        <f t="shared" si="0"/>
        <v>0</v>
      </c>
      <c r="AK13" s="83">
        <f t="shared" si="0"/>
        <v>25</v>
      </c>
      <c r="AL13" s="83">
        <f t="shared" si="0"/>
        <v>100</v>
      </c>
      <c r="AM13" s="83">
        <f t="shared" si="0"/>
        <v>50</v>
      </c>
      <c r="AN13" s="83">
        <f t="shared" si="0"/>
        <v>25</v>
      </c>
      <c r="AO13" s="48">
        <f t="shared" si="0"/>
        <v>80</v>
      </c>
      <c r="AP13" s="83">
        <f t="shared" si="0"/>
        <v>25</v>
      </c>
      <c r="AQ13" s="83">
        <f t="shared" si="0"/>
        <v>55</v>
      </c>
      <c r="AR13" s="48">
        <f t="shared" si="0"/>
        <v>0</v>
      </c>
      <c r="AS13" s="48">
        <f t="shared" si="0"/>
        <v>0</v>
      </c>
      <c r="AT13" s="83">
        <f t="shared" si="0"/>
        <v>62</v>
      </c>
      <c r="AU13" s="48">
        <f t="shared" si="0"/>
        <v>0</v>
      </c>
      <c r="AV13" s="48">
        <f t="shared" si="0"/>
        <v>0</v>
      </c>
      <c r="AW13" s="83">
        <f t="shared" si="0"/>
        <v>40</v>
      </c>
      <c r="AX13" s="48">
        <f t="shared" si="0"/>
        <v>0</v>
      </c>
      <c r="AY13" s="49"/>
      <c r="AZ13" s="44"/>
      <c r="BA13" s="41">
        <v>2</v>
      </c>
      <c r="BB13" s="42">
        <v>457713</v>
      </c>
      <c r="BC13" s="43" t="s">
        <v>93</v>
      </c>
    </row>
    <row r="14" spans="1:55" s="22" customFormat="1" ht="12.75">
      <c r="A14" s="19"/>
      <c r="B14" s="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9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19"/>
      <c r="AZ14" s="21"/>
      <c r="BA14" s="24"/>
      <c r="BB14" s="25"/>
      <c r="BC14" s="28"/>
    </row>
    <row r="15" spans="1:55" s="4" customFormat="1" ht="12.75">
      <c r="A15" s="5">
        <v>1</v>
      </c>
      <c r="B15" s="53" t="s">
        <v>145</v>
      </c>
      <c r="C15" s="54">
        <f>SUM(D15:N15)+SUM(R15:T15)+SUM(W15:AO15)+SUM(AT15:AX15)</f>
        <v>998</v>
      </c>
      <c r="D15" s="38">
        <v>77</v>
      </c>
      <c r="E15" s="38">
        <v>15</v>
      </c>
      <c r="F15" s="38">
        <v>6</v>
      </c>
      <c r="G15" s="38">
        <v>92</v>
      </c>
      <c r="H15" s="37">
        <v>5</v>
      </c>
      <c r="I15" s="38">
        <v>15</v>
      </c>
      <c r="J15" s="38">
        <v>30</v>
      </c>
      <c r="K15" s="9">
        <v>0</v>
      </c>
      <c r="L15" s="35"/>
      <c r="M15" s="38">
        <v>75</v>
      </c>
      <c r="N15" s="2">
        <f>SUM(O15:Q15)</f>
        <v>0</v>
      </c>
      <c r="O15" s="9" t="s">
        <v>2</v>
      </c>
      <c r="P15" s="9" t="s">
        <v>2</v>
      </c>
      <c r="Q15" s="9" t="s">
        <v>2</v>
      </c>
      <c r="R15" s="38">
        <v>30</v>
      </c>
      <c r="S15" s="9" t="s">
        <v>2</v>
      </c>
      <c r="T15" s="38">
        <v>23</v>
      </c>
      <c r="U15" s="5">
        <v>1</v>
      </c>
      <c r="V15" s="5">
        <v>1</v>
      </c>
      <c r="W15" s="39">
        <v>25</v>
      </c>
      <c r="X15" s="55">
        <v>30</v>
      </c>
      <c r="Y15" s="39">
        <v>83</v>
      </c>
      <c r="Z15" s="39">
        <v>8</v>
      </c>
      <c r="AA15" s="2" t="s">
        <v>68</v>
      </c>
      <c r="AB15" s="2" t="s">
        <v>68</v>
      </c>
      <c r="AC15" s="2" t="s">
        <v>68</v>
      </c>
      <c r="AD15" s="39">
        <v>15</v>
      </c>
      <c r="AE15" s="39">
        <v>53</v>
      </c>
      <c r="AF15" s="39">
        <v>48</v>
      </c>
      <c r="AG15" s="39">
        <v>66</v>
      </c>
      <c r="AH15" s="2" t="s">
        <v>61</v>
      </c>
      <c r="AI15" s="2" t="s">
        <v>62</v>
      </c>
      <c r="AJ15" s="2" t="s">
        <v>68</v>
      </c>
      <c r="AK15" s="39">
        <v>25</v>
      </c>
      <c r="AL15" s="39">
        <v>100</v>
      </c>
      <c r="AM15" s="39">
        <v>50</v>
      </c>
      <c r="AN15" s="39">
        <v>25</v>
      </c>
      <c r="AO15" s="2">
        <f>SUM(AP15:AS15)</f>
        <v>0</v>
      </c>
      <c r="AP15" s="2" t="s">
        <v>68</v>
      </c>
      <c r="AQ15" s="2" t="s">
        <v>68</v>
      </c>
      <c r="AR15" s="2" t="s">
        <v>68</v>
      </c>
      <c r="AS15" s="2" t="s">
        <v>68</v>
      </c>
      <c r="AT15" s="39">
        <v>62</v>
      </c>
      <c r="AU15" s="2" t="s">
        <v>61</v>
      </c>
      <c r="AV15" s="2" t="s">
        <v>61</v>
      </c>
      <c r="AW15" s="39">
        <v>40</v>
      </c>
      <c r="AX15" s="2" t="s">
        <v>68</v>
      </c>
      <c r="AY15" s="5">
        <v>1</v>
      </c>
      <c r="AZ15" s="2"/>
      <c r="BA15" s="24">
        <v>5</v>
      </c>
      <c r="BB15" s="25">
        <v>594131</v>
      </c>
      <c r="BC15" s="28" t="s">
        <v>64</v>
      </c>
    </row>
    <row r="16" spans="1:55" s="4" customFormat="1" ht="12.75">
      <c r="A16" s="5">
        <v>2</v>
      </c>
      <c r="B16" s="53" t="s">
        <v>146</v>
      </c>
      <c r="C16" s="54">
        <f>SUM(D16:N16)+SUM(R16:T16)+SUM(W16:AO16)+SUM(AT16:AX16)</f>
        <v>124</v>
      </c>
      <c r="D16" s="9" t="s">
        <v>68</v>
      </c>
      <c r="E16" s="9" t="s">
        <v>68</v>
      </c>
      <c r="F16" s="9" t="s">
        <v>2</v>
      </c>
      <c r="G16" s="37">
        <v>5</v>
      </c>
      <c r="H16" s="9" t="s">
        <v>68</v>
      </c>
      <c r="I16" s="9" t="s">
        <v>68</v>
      </c>
      <c r="J16" s="9" t="s">
        <v>68</v>
      </c>
      <c r="K16" s="9" t="s">
        <v>68</v>
      </c>
      <c r="L16" s="9" t="s">
        <v>68</v>
      </c>
      <c r="M16" s="38">
        <v>5</v>
      </c>
      <c r="N16" s="2">
        <f>SUM(O16:Q16)</f>
        <v>0</v>
      </c>
      <c r="O16" s="9" t="s">
        <v>68</v>
      </c>
      <c r="P16" s="9" t="s">
        <v>68</v>
      </c>
      <c r="Q16" s="9" t="s">
        <v>68</v>
      </c>
      <c r="R16" s="9" t="s">
        <v>68</v>
      </c>
      <c r="S16" s="9" t="s">
        <v>68</v>
      </c>
      <c r="T16" s="37">
        <v>5</v>
      </c>
      <c r="U16" s="5">
        <v>2</v>
      </c>
      <c r="V16" s="5">
        <v>2</v>
      </c>
      <c r="W16" s="39">
        <v>4</v>
      </c>
      <c r="X16" s="2" t="s">
        <v>68</v>
      </c>
      <c r="Y16" s="2" t="s">
        <v>68</v>
      </c>
      <c r="Z16" s="2" t="s">
        <v>68</v>
      </c>
      <c r="AA16" s="39">
        <v>30</v>
      </c>
      <c r="AB16" s="2" t="s">
        <v>68</v>
      </c>
      <c r="AC16" s="2" t="s">
        <v>68</v>
      </c>
      <c r="AD16" s="2" t="s">
        <v>68</v>
      </c>
      <c r="AE16" s="2" t="s">
        <v>68</v>
      </c>
      <c r="AF16" s="2" t="s">
        <v>68</v>
      </c>
      <c r="AG16" s="2" t="s">
        <v>68</v>
      </c>
      <c r="AH16" s="39">
        <v>75</v>
      </c>
      <c r="AI16" s="2" t="s">
        <v>68</v>
      </c>
      <c r="AJ16" s="2" t="s">
        <v>68</v>
      </c>
      <c r="AK16" s="2" t="s">
        <v>68</v>
      </c>
      <c r="AL16" s="2" t="s">
        <v>68</v>
      </c>
      <c r="AM16" s="2" t="s">
        <v>68</v>
      </c>
      <c r="AN16" s="2" t="s">
        <v>68</v>
      </c>
      <c r="AO16" s="2">
        <f>SUM(AP16:AS16)</f>
        <v>0</v>
      </c>
      <c r="AP16" s="2" t="s">
        <v>68</v>
      </c>
      <c r="AQ16" s="2" t="s">
        <v>68</v>
      </c>
      <c r="AR16" s="2" t="s">
        <v>68</v>
      </c>
      <c r="AS16" s="2" t="s">
        <v>68</v>
      </c>
      <c r="AT16" s="2" t="s">
        <v>61</v>
      </c>
      <c r="AU16" s="2" t="s">
        <v>61</v>
      </c>
      <c r="AV16" s="2" t="s">
        <v>61</v>
      </c>
      <c r="AW16" s="2" t="s">
        <v>68</v>
      </c>
      <c r="AX16" s="2" t="s">
        <v>68</v>
      </c>
      <c r="AY16" s="5">
        <v>2</v>
      </c>
      <c r="AZ16" s="10"/>
      <c r="BA16" s="24">
        <v>7</v>
      </c>
      <c r="BB16" s="25">
        <v>454167</v>
      </c>
      <c r="BC16" s="28" t="s">
        <v>65</v>
      </c>
    </row>
    <row r="17" spans="1:55" s="4" customFormat="1" ht="12.75">
      <c r="A17" s="5"/>
      <c r="B17" s="53" t="s">
        <v>147</v>
      </c>
      <c r="C17" s="54">
        <f>SUM(D17:N17)+SUM(R17:T17)+SUM(W17:AO17)+SUM(AT17:AX17)</f>
        <v>80</v>
      </c>
      <c r="D17" s="2" t="s">
        <v>61</v>
      </c>
      <c r="E17" s="2" t="s">
        <v>61</v>
      </c>
      <c r="F17" s="2" t="s">
        <v>61</v>
      </c>
      <c r="G17" s="2" t="s">
        <v>61</v>
      </c>
      <c r="H17" s="2" t="s">
        <v>61</v>
      </c>
      <c r="I17" s="2" t="s">
        <v>61</v>
      </c>
      <c r="J17" s="2" t="s">
        <v>62</v>
      </c>
      <c r="K17" s="2" t="s">
        <v>61</v>
      </c>
      <c r="L17" s="2" t="s">
        <v>62</v>
      </c>
      <c r="M17" s="2" t="s">
        <v>62</v>
      </c>
      <c r="N17" s="2">
        <f>SUM(O17:Q17)</f>
        <v>0</v>
      </c>
      <c r="O17" s="2" t="s">
        <v>61</v>
      </c>
      <c r="P17" s="2" t="s">
        <v>61</v>
      </c>
      <c r="Q17" s="2" t="s">
        <v>61</v>
      </c>
      <c r="R17" s="2" t="s">
        <v>62</v>
      </c>
      <c r="S17" s="2" t="s">
        <v>62</v>
      </c>
      <c r="T17" s="2" t="s">
        <v>62</v>
      </c>
      <c r="U17" s="5">
        <v>4</v>
      </c>
      <c r="V17" s="5">
        <v>4</v>
      </c>
      <c r="W17" s="2" t="s">
        <v>62</v>
      </c>
      <c r="X17" s="2" t="s">
        <v>61</v>
      </c>
      <c r="Y17" s="2" t="s">
        <v>61</v>
      </c>
      <c r="Z17" s="2" t="s">
        <v>62</v>
      </c>
      <c r="AA17" s="2" t="s">
        <v>61</v>
      </c>
      <c r="AB17" s="2" t="s">
        <v>62</v>
      </c>
      <c r="AC17" s="2" t="s">
        <v>62</v>
      </c>
      <c r="AD17" s="2" t="s">
        <v>62</v>
      </c>
      <c r="AE17" s="2" t="s">
        <v>62</v>
      </c>
      <c r="AF17" s="2" t="s">
        <v>62</v>
      </c>
      <c r="AG17" s="2" t="s">
        <v>61</v>
      </c>
      <c r="AH17" s="2" t="s">
        <v>61</v>
      </c>
      <c r="AI17" s="2" t="s">
        <v>62</v>
      </c>
      <c r="AJ17" s="2" t="s">
        <v>68</v>
      </c>
      <c r="AK17" s="2" t="s">
        <v>62</v>
      </c>
      <c r="AL17" s="2" t="s">
        <v>61</v>
      </c>
      <c r="AM17" s="2" t="s">
        <v>61</v>
      </c>
      <c r="AN17" s="2" t="s">
        <v>68</v>
      </c>
      <c r="AO17" s="55">
        <f>SUM(AP17:AS17)</f>
        <v>80</v>
      </c>
      <c r="AP17" s="39">
        <v>25</v>
      </c>
      <c r="AQ17" s="39">
        <v>55</v>
      </c>
      <c r="AR17" s="2" t="s">
        <v>68</v>
      </c>
      <c r="AS17" s="2" t="s">
        <v>68</v>
      </c>
      <c r="AT17" s="2" t="s">
        <v>61</v>
      </c>
      <c r="AU17" s="2" t="s">
        <v>61</v>
      </c>
      <c r="AV17" s="2" t="s">
        <v>61</v>
      </c>
      <c r="AW17" s="2" t="s">
        <v>62</v>
      </c>
      <c r="AX17" s="2" t="s">
        <v>68</v>
      </c>
      <c r="AY17" s="5">
        <v>4</v>
      </c>
      <c r="AZ17" s="2"/>
      <c r="BA17" s="24">
        <v>14</v>
      </c>
      <c r="BB17" s="25">
        <v>718330</v>
      </c>
      <c r="BC17" s="28" t="s">
        <v>66</v>
      </c>
    </row>
    <row r="18" spans="1:55" s="4" customFormat="1" ht="12.75">
      <c r="A18" s="23"/>
      <c r="B18" s="53" t="s">
        <v>148</v>
      </c>
      <c r="C18" s="54">
        <f>SUM(D18:N18)+SUM(R18:T18)+SUM(W18:AO18)+SUM(AT18:AX18)</f>
        <v>63</v>
      </c>
      <c r="D18" s="9" t="s">
        <v>68</v>
      </c>
      <c r="E18" s="9" t="s">
        <v>68</v>
      </c>
      <c r="F18" s="9" t="s">
        <v>68</v>
      </c>
      <c r="G18" s="9" t="s">
        <v>68</v>
      </c>
      <c r="H18" s="9" t="s">
        <v>68</v>
      </c>
      <c r="I18" s="9" t="s">
        <v>68</v>
      </c>
      <c r="J18" s="9" t="s">
        <v>68</v>
      </c>
      <c r="K18" s="9" t="s">
        <v>68</v>
      </c>
      <c r="L18" s="9" t="s">
        <v>68</v>
      </c>
      <c r="M18" s="9" t="s">
        <v>68</v>
      </c>
      <c r="N18" s="55">
        <f>SUM(P18:Q18)</f>
        <v>63</v>
      </c>
      <c r="O18" s="52" t="s">
        <v>68</v>
      </c>
      <c r="P18" s="37">
        <v>55</v>
      </c>
      <c r="Q18" s="37">
        <v>8</v>
      </c>
      <c r="R18" s="9" t="s">
        <v>68</v>
      </c>
      <c r="S18" s="9" t="s">
        <v>68</v>
      </c>
      <c r="T18" s="9" t="s">
        <v>68</v>
      </c>
      <c r="U18" s="23"/>
      <c r="V18" s="23"/>
      <c r="W18" s="2" t="s">
        <v>62</v>
      </c>
      <c r="X18" s="2" t="s">
        <v>61</v>
      </c>
      <c r="Y18" s="2" t="s">
        <v>61</v>
      </c>
      <c r="Z18" s="2" t="s">
        <v>62</v>
      </c>
      <c r="AA18" s="2" t="s">
        <v>61</v>
      </c>
      <c r="AB18" s="2" t="s">
        <v>62</v>
      </c>
      <c r="AC18" s="2" t="s">
        <v>62</v>
      </c>
      <c r="AD18" s="2" t="s">
        <v>62</v>
      </c>
      <c r="AE18" s="2" t="s">
        <v>62</v>
      </c>
      <c r="AF18" s="2" t="s">
        <v>62</v>
      </c>
      <c r="AG18" s="2" t="s">
        <v>61</v>
      </c>
      <c r="AH18" s="2" t="s">
        <v>61</v>
      </c>
      <c r="AI18" s="2" t="s">
        <v>62</v>
      </c>
      <c r="AJ18" s="9" t="s">
        <v>68</v>
      </c>
      <c r="AK18" s="9" t="s">
        <v>68</v>
      </c>
      <c r="AL18" s="9" t="s">
        <v>68</v>
      </c>
      <c r="AM18" s="9" t="s">
        <v>68</v>
      </c>
      <c r="AN18" s="9" t="s">
        <v>68</v>
      </c>
      <c r="AO18" s="9" t="s">
        <v>68</v>
      </c>
      <c r="AP18" s="9" t="s">
        <v>68</v>
      </c>
      <c r="AQ18" s="9" t="s">
        <v>68</v>
      </c>
      <c r="AR18" s="9" t="s">
        <v>68</v>
      </c>
      <c r="AS18" s="9" t="s">
        <v>68</v>
      </c>
      <c r="AT18" s="9" t="s">
        <v>68</v>
      </c>
      <c r="AU18" s="9" t="s">
        <v>68</v>
      </c>
      <c r="AV18" s="9" t="s">
        <v>68</v>
      </c>
      <c r="AW18" s="9" t="s">
        <v>68</v>
      </c>
      <c r="AX18" s="9" t="s">
        <v>68</v>
      </c>
      <c r="AY18" s="23"/>
      <c r="AZ18" s="8"/>
      <c r="BA18" s="24">
        <v>22</v>
      </c>
      <c r="BB18" s="25">
        <v>472284</v>
      </c>
      <c r="BC18" s="28" t="s">
        <v>67</v>
      </c>
    </row>
    <row r="20" ht="12.75">
      <c r="D20" s="84"/>
    </row>
    <row r="22" ht="12.75">
      <c r="B22" s="1"/>
    </row>
    <row r="23" ht="12.75">
      <c r="B23" s="1"/>
    </row>
    <row r="24" ht="12.75">
      <c r="B24" s="1"/>
    </row>
    <row r="25" ht="12.75">
      <c r="B25" s="1"/>
    </row>
  </sheetData>
  <sheetProtection/>
  <mergeCells count="53">
    <mergeCell ref="F4:F10"/>
    <mergeCell ref="G4:G10"/>
    <mergeCell ref="H4:H10"/>
    <mergeCell ref="L4:L10"/>
    <mergeCell ref="J4:J10"/>
    <mergeCell ref="R4:R10"/>
    <mergeCell ref="S4:S10"/>
    <mergeCell ref="AY3:AY11"/>
    <mergeCell ref="M4:M10"/>
    <mergeCell ref="U3:U11"/>
    <mergeCell ref="AB4:AB10"/>
    <mergeCell ref="W4:W10"/>
    <mergeCell ref="N4:N10"/>
    <mergeCell ref="Q5:Q10"/>
    <mergeCell ref="A3:A11"/>
    <mergeCell ref="B3:B10"/>
    <mergeCell ref="C3:C10"/>
    <mergeCell ref="K4:K10"/>
    <mergeCell ref="I4:I10"/>
    <mergeCell ref="O4:Q4"/>
    <mergeCell ref="O5:O10"/>
    <mergeCell ref="D4:D10"/>
    <mergeCell ref="E4:E10"/>
    <mergeCell ref="AH4:AH10"/>
    <mergeCell ref="AI4:AI10"/>
    <mergeCell ref="AC4:AC10"/>
    <mergeCell ref="AD4:AD10"/>
    <mergeCell ref="P5:P10"/>
    <mergeCell ref="AG4:AG10"/>
    <mergeCell ref="AE4:AE10"/>
    <mergeCell ref="V3:V11"/>
    <mergeCell ref="AA4:AA10"/>
    <mergeCell ref="T4:T10"/>
    <mergeCell ref="AP4:AS4"/>
    <mergeCell ref="AV4:AV10"/>
    <mergeCell ref="AT4:AT10"/>
    <mergeCell ref="AU4:AU10"/>
    <mergeCell ref="AO4:AO10"/>
    <mergeCell ref="X4:X10"/>
    <mergeCell ref="Y4:Y10"/>
    <mergeCell ref="Z4:Z10"/>
    <mergeCell ref="AJ4:AJ10"/>
    <mergeCell ref="AF4:AF10"/>
    <mergeCell ref="AK4:AK10"/>
    <mergeCell ref="AL4:AL10"/>
    <mergeCell ref="AM4:AM10"/>
    <mergeCell ref="AN4:AN10"/>
    <mergeCell ref="AX4:AX10"/>
    <mergeCell ref="AP5:AP10"/>
    <mergeCell ref="AQ5:AQ10"/>
    <mergeCell ref="AR5:AR10"/>
    <mergeCell ref="AS5:AS10"/>
    <mergeCell ref="AW4:AW10"/>
  </mergeCells>
  <printOptions/>
  <pageMargins left="0.75" right="0.75" top="0.85" bottom="0.85" header="0.5" footer="0.5"/>
  <pageSetup firstPageNumber="190" useFirstPageNumber="1" horizontalDpi="300" verticalDpi="300" orientation="portrait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2008-11-18T09:04:56Z</cp:lastPrinted>
  <dcterms:created xsi:type="dcterms:W3CDTF">2001-04-24T10:44:54Z</dcterms:created>
  <dcterms:modified xsi:type="dcterms:W3CDTF">2014-04-08T07:58:44Z</dcterms:modified>
  <cp:category/>
  <cp:version/>
  <cp:contentType/>
  <cp:contentStatus/>
</cp:coreProperties>
</file>