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1760" activeTab="0"/>
  </bookViews>
  <sheets>
    <sheet name="site 01.12-31.12.2013" sheetId="1" r:id="rId1"/>
  </sheets>
  <externalReferences>
    <externalReference r:id="rId4"/>
  </externalReferences>
  <definedNames>
    <definedName name="Stat_de_funcţii">#REF!</definedName>
  </definedNames>
  <calcPr fullCalcOnLoad="1"/>
</workbook>
</file>

<file path=xl/sharedStrings.xml><?xml version="1.0" encoding="utf-8"?>
<sst xmlns="http://schemas.openxmlformats.org/spreadsheetml/2006/main" count="100" uniqueCount="70">
  <si>
    <t>MINISTERUL JUSTIŢIEI</t>
  </si>
  <si>
    <t>DIRECŢIA DE IMPLEMENTARE A PROIECTELOR FINANŢATE DIN ÎMPRUMUTURI EXTERNE</t>
  </si>
  <si>
    <t>SITUAŢIE PRIVIND CHELTUIELILE EFECTUATE DIN FONDURI PUBLICE
IN PERIOADA 01.12.2013 - 31.12.2013</t>
  </si>
  <si>
    <t>Nr. crt.</t>
  </si>
  <si>
    <t>Numar act
OP / FV</t>
  </si>
  <si>
    <t>Data document</t>
  </si>
  <si>
    <t>Capitol</t>
  </si>
  <si>
    <t>Titlu</t>
  </si>
  <si>
    <t>Suma</t>
  </si>
  <si>
    <t>Descriere</t>
  </si>
  <si>
    <t>515-516</t>
  </si>
  <si>
    <t>61.01</t>
  </si>
  <si>
    <t>lucrari CA Pitesti iunie 2013</t>
  </si>
  <si>
    <t>517-518</t>
  </si>
  <si>
    <t>plata lucrari PJ Oradea august 2013</t>
  </si>
  <si>
    <t>519-520</t>
  </si>
  <si>
    <t>plata taxa ISC si CSC lucrari PJ Oradea august 2013</t>
  </si>
  <si>
    <t>513-514</t>
  </si>
  <si>
    <t>servicii consultanta asist tehnica implementare sistem management al resurselor - iulie, august 2013</t>
  </si>
  <si>
    <t>521-524</t>
  </si>
  <si>
    <t>servicii dirigentie santier 4 instante - iulie 2013</t>
  </si>
  <si>
    <t>525-526</t>
  </si>
  <si>
    <t>serv dirigentie trib Tulcea octombrie 2013</t>
  </si>
  <si>
    <t>527-541</t>
  </si>
  <si>
    <t>salarii si contributii luna noiembrie 2013</t>
  </si>
  <si>
    <t>542-543</t>
  </si>
  <si>
    <t>chirie luna noiembrie 2013  personal asimilat magistratilor</t>
  </si>
  <si>
    <t>551</t>
  </si>
  <si>
    <t>transfer BCR pentru plata externa Common Sense - e-learning Scoala Nationala de Grefieri</t>
  </si>
  <si>
    <t>544</t>
  </si>
  <si>
    <t>servicii consultanta asist tehnica implementare sistem management al resurselor - sept 2013</t>
  </si>
  <si>
    <t>545-546</t>
  </si>
  <si>
    <t>serv dirigentie trib Tulcea septembrie 2013</t>
  </si>
  <si>
    <t>547-548</t>
  </si>
  <si>
    <t>lucrari Trib Cluj sept-oct 2013</t>
  </si>
  <si>
    <t>549-550</t>
  </si>
  <si>
    <t>plata taxa ISC si CSC lucrari Trib Cluj sept-oct 2013</t>
  </si>
  <si>
    <t>560</t>
  </si>
  <si>
    <t>Achizitie combustibil noiembrie 2013</t>
  </si>
  <si>
    <t>552-555</t>
  </si>
  <si>
    <t>servicii dirigentie santier 4 instante - august 2013</t>
  </si>
  <si>
    <t>556-557</t>
  </si>
  <si>
    <t>plata lucrari PJ Oradea sept-oct 2013</t>
  </si>
  <si>
    <t>558-559</t>
  </si>
  <si>
    <t>plata taxa ISC si CSC lucrari PJ Oradea sept-oct 2013</t>
  </si>
  <si>
    <t>Implementarea sistemului informatic integrat de înregistrare a şedinţelor de judecată (SIIISJ)</t>
  </si>
  <si>
    <t>Servicii consultanta pentru MJ noiembrie 2013</t>
  </si>
  <si>
    <t>plata polite CASCO si RCA auto DIPFIE</t>
  </si>
  <si>
    <t>Implementarea sistemului de management al resurselor din sistemul judiciar - pachet rapoarte MJ, hard+soft centru Rahova, subsistem 6 pilon 4 CSM</t>
  </si>
  <si>
    <t>chelt deplasare gherla, jud cluj, testare instalare rms</t>
  </si>
  <si>
    <t>574</t>
  </si>
  <si>
    <t>TVA aferenta serv de consultanta e-learning SNG</t>
  </si>
  <si>
    <t>566-567</t>
  </si>
  <si>
    <t>lucrari Trib Cluj noiembrie 2013</t>
  </si>
  <si>
    <t>568-569</t>
  </si>
  <si>
    <t>plata taxa ISC si CSC lucrari Trib Cluj noiembrie 2013</t>
  </si>
  <si>
    <t>570-571</t>
  </si>
  <si>
    <t>plata lucrari PJ Iasi octombrie 2013</t>
  </si>
  <si>
    <t>572-573</t>
  </si>
  <si>
    <t>plata taxa ISC si CSC lucrari PJ Iasi octombrie 2013</t>
  </si>
  <si>
    <t>575</t>
  </si>
  <si>
    <t>plata tonere pentru imprimantele DIPFIE</t>
  </si>
  <si>
    <t>576</t>
  </si>
  <si>
    <t>returnare din BCR ROL 4 plati serv consultanta</t>
  </si>
  <si>
    <t>577</t>
  </si>
  <si>
    <t>C-val factura abonament decembrie 2013</t>
  </si>
  <si>
    <t>TOTAL</t>
  </si>
  <si>
    <t>LEI</t>
  </si>
  <si>
    <r>
      <t xml:space="preserve">CHELTUIELILE EFECTUATE DIN FONDURI PUBLICE IN PERIOADA   
</t>
    </r>
    <r>
      <rPr>
        <u val="single"/>
        <sz val="10"/>
        <color indexed="12"/>
        <rFont val="Arial"/>
        <family val="2"/>
      </rPr>
      <t>01.01.2013 - 30.11.2013</t>
    </r>
  </si>
  <si>
    <r>
      <t xml:space="preserve">CHELTUIELILE TOTALE EFECTUATE DIN FONDURI PUBLICE IN PERIOADA 
</t>
    </r>
    <r>
      <rPr>
        <b/>
        <u val="single"/>
        <sz val="10"/>
        <color indexed="12"/>
        <rFont val="Arial"/>
        <family val="2"/>
      </rPr>
      <t>01.01.2013 - 31.12.2013</t>
    </r>
  </si>
</sst>
</file>

<file path=xl/styles.xml><?xml version="1.0" encoding="utf-8"?>
<styleSheet xmlns="http://schemas.openxmlformats.org/spreadsheetml/2006/main">
  <numFmts count="5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_(&quot;$&quot;* #,##0_);_(&quot;$&quot;* \(#,##0\);_(&quot;$&quot;* &quot;-&quot;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* #,##0.00_);_(* \(#,##0.00\);_(* &quot;-&quot;??_);_(@_)"/>
    <numFmt numFmtId="170" formatCode="_(* #,##0.000_);_(* \(#,##0.000\);_(* &quot;-&quot;??_);_(@_)"/>
    <numFmt numFmtId="171" formatCode="#,##0.0000"/>
    <numFmt numFmtId="172" formatCode="[$-418]mmm\-yy;@"/>
    <numFmt numFmtId="173" formatCode="0.000000"/>
    <numFmt numFmtId="174" formatCode="0.0000"/>
    <numFmt numFmtId="175" formatCode="#,##0.000"/>
    <numFmt numFmtId="176" formatCode="_(* #,##0.0000_);_(* \(#,##0.0000\);_(* &quot;-&quot;??_);_(@_)"/>
    <numFmt numFmtId="177" formatCode="_-* #,##0.0\ _l_e_i_-;\-* #,##0.0\ _l_e_i_-;_-* &quot;-&quot;??\ _l_e_i_-;_-@_-"/>
    <numFmt numFmtId="178" formatCode="_-* #,##0\ _l_e_i_-;\-* #,##0\ _l_e_i_-;_-* &quot;-&quot;??\ _l_e_i_-;_-@_-"/>
    <numFmt numFmtId="179" formatCode="[$-418]d\ mmmm\ yyyy;@"/>
    <numFmt numFmtId="180" formatCode="_-* #,##0.00\ _F_t_-;\-* #,##0.00\ _F_t_-;_-* &quot;-&quot;??\ _F_t_-;_-@_-"/>
    <numFmt numFmtId="181" formatCode="[$-409]mmmm\-yy;@"/>
    <numFmt numFmtId="182" formatCode="mmm\-yyyy"/>
    <numFmt numFmtId="183" formatCode="&quot;Da&quot;;&quot;Da&quot;;&quot;Nu&quot;"/>
    <numFmt numFmtId="184" formatCode="&quot;Adevărat&quot;;&quot;Adevărat&quot;;&quot;Fals&quot;"/>
    <numFmt numFmtId="185" formatCode="&quot;Activat&quot;;&quot;Activat&quot;;&quot;Dezactivat&quot;"/>
    <numFmt numFmtId="186" formatCode="0.000"/>
    <numFmt numFmtId="187" formatCode="[$-409]d\ mmmm\ yyyy\,\ dddd"/>
    <numFmt numFmtId="188" formatCode="0.0"/>
    <numFmt numFmtId="189" formatCode="0.00000"/>
    <numFmt numFmtId="190" formatCode="0.0000000"/>
    <numFmt numFmtId="191" formatCode="0.00000000"/>
    <numFmt numFmtId="192" formatCode="0.000000000"/>
    <numFmt numFmtId="193" formatCode="0.0000000000"/>
    <numFmt numFmtId="194" formatCode="0.00000000000"/>
    <numFmt numFmtId="195" formatCode="#,##0.0"/>
    <numFmt numFmtId="196" formatCode="_(* #,##0_);_(* \(#,##0\);_(* &quot;-&quot;??_);_(@_)"/>
    <numFmt numFmtId="197" formatCode="?"/>
    <numFmt numFmtId="198" formatCode="?,???"/>
    <numFmt numFmtId="199" formatCode="??"/>
    <numFmt numFmtId="200" formatCode="???"/>
    <numFmt numFmtId="201" formatCode="?????????????"/>
    <numFmt numFmtId="202" formatCode="??,???"/>
    <numFmt numFmtId="203" formatCode="&quot;$&quot;#,##0_);\(&quot;$&quot;#,##0\)"/>
    <numFmt numFmtId="204" formatCode="&quot;$&quot;#,##0_);[Red]\(&quot;$&quot;#,##0\)"/>
    <numFmt numFmtId="205" formatCode="&quot;$&quot;#,##0.00_);\(&quot;$&quot;#,##0.00\)"/>
    <numFmt numFmtId="206" formatCode="&quot;$&quot;#,##0.00_);[Red]\(&quot;$&quot;#,##0.00\)"/>
    <numFmt numFmtId="207" formatCode="#,##0.00000"/>
    <numFmt numFmtId="208" formatCode="#,##0.000000"/>
    <numFmt numFmtId="209" formatCode="#,##0.0000000"/>
    <numFmt numFmtId="210" formatCode="#,##0.00000000"/>
  </numFmts>
  <fonts count="29">
    <font>
      <sz val="10"/>
      <color indexed="12"/>
      <name val="Arial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sz val="11"/>
      <name val="Arial"/>
      <family val="2"/>
    </font>
    <font>
      <b/>
      <u val="single"/>
      <sz val="10"/>
      <color indexed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u val="single"/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16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80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22" fillId="0" borderId="0" xfId="0" applyFont="1" applyAlignment="1">
      <alignment horizontal="left" vertical="center"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169" fontId="0" fillId="0" borderId="0" xfId="42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14" fontId="1" fillId="0" borderId="0" xfId="0" applyNumberFormat="1" applyFon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24" fillId="0" borderId="10" xfId="0" applyFont="1" applyBorder="1" applyAlignment="1">
      <alignment horizontal="center" vertical="center" wrapText="1"/>
    </xf>
    <xf numFmtId="4" fontId="24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14" fontId="1" fillId="0" borderId="10" xfId="0" applyNumberFormat="1" applyFont="1" applyBorder="1" applyAlignment="1">
      <alignment vertical="center"/>
    </xf>
    <xf numFmtId="4" fontId="1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169" fontId="1" fillId="0" borderId="0" xfId="42" applyNumberFormat="1" applyFont="1" applyBorder="1" applyAlignment="1">
      <alignment horizontal="center" vertical="top" wrapText="1"/>
    </xf>
    <xf numFmtId="169" fontId="25" fillId="0" borderId="10" xfId="0" applyNumberFormat="1" applyFont="1" applyFill="1" applyBorder="1" applyAlignment="1">
      <alignment vertical="top" wrapText="1"/>
    </xf>
    <xf numFmtId="4" fontId="24" fillId="22" borderId="10" xfId="0" applyNumberFormat="1" applyFont="1" applyFill="1" applyBorder="1" applyAlignment="1">
      <alignment vertical="center"/>
    </xf>
    <xf numFmtId="4" fontId="24" fillId="0" borderId="0" xfId="0" applyNumberFormat="1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169" fontId="0" fillId="0" borderId="0" xfId="42" applyFont="1" applyBorder="1" applyAlignment="1">
      <alignment vertical="center" wrapText="1"/>
    </xf>
    <xf numFmtId="0" fontId="1" fillId="0" borderId="0" xfId="0" applyFont="1" applyAlignment="1">
      <alignment/>
    </xf>
    <xf numFmtId="4" fontId="28" fillId="0" borderId="0" xfId="0" applyNumberFormat="1" applyFont="1" applyBorder="1" applyAlignment="1" quotePrefix="1">
      <alignment vertical="center" wrapText="1"/>
    </xf>
    <xf numFmtId="4" fontId="28" fillId="0" borderId="0" xfId="0" applyNumberFormat="1" applyFont="1" applyBorder="1" applyAlignment="1">
      <alignment vertical="center" wrapText="1"/>
    </xf>
    <xf numFmtId="4" fontId="1" fillId="0" borderId="0" xfId="0" applyNumberFormat="1" applyFont="1" applyAlignment="1">
      <alignment vertical="center"/>
    </xf>
    <xf numFmtId="0" fontId="23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0" fontId="27" fillId="0" borderId="0" xfId="0" applyFont="1" applyBorder="1" applyAlignment="1">
      <alignment horizontal="left" vertical="center" wrapText="1"/>
    </xf>
    <xf numFmtId="0" fontId="24" fillId="22" borderId="11" xfId="0" applyFont="1" applyFill="1" applyBorder="1" applyAlignment="1">
      <alignment horizontal="center" vertical="center"/>
    </xf>
    <xf numFmtId="0" fontId="24" fillId="22" borderId="12" xfId="0" applyFont="1" applyFill="1" applyBorder="1" applyAlignment="1">
      <alignment horizontal="center" vertical="center"/>
    </xf>
    <xf numFmtId="0" fontId="24" fillId="22" borderId="13" xfId="0" applyFont="1" applyFill="1" applyBorder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lrodeanu\Desktop\CONTRACTE%20IN%20DERULA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racte in derular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tabSelected="1" zoomScalePageLayoutView="0" workbookViewId="0" topLeftCell="A1">
      <selection activeCell="F45" sqref="F45"/>
    </sheetView>
  </sheetViews>
  <sheetFormatPr defaultColWidth="9.140625" defaultRowHeight="12.75"/>
  <cols>
    <col min="1" max="1" width="6.140625" style="3" customWidth="1"/>
    <col min="2" max="2" width="10.28125" style="2" customWidth="1"/>
    <col min="3" max="3" width="11.421875" style="3" customWidth="1"/>
    <col min="4" max="4" width="8.7109375" style="3" customWidth="1"/>
    <col min="5" max="5" width="6.140625" style="4" customWidth="1"/>
    <col min="6" max="6" width="14.57421875" style="5" customWidth="1"/>
    <col min="7" max="7" width="47.28125" style="5" customWidth="1"/>
    <col min="8" max="16384" width="9.140625" style="3" customWidth="1"/>
  </cols>
  <sheetData>
    <row r="1" ht="14.25">
      <c r="A1" s="1" t="s">
        <v>0</v>
      </c>
    </row>
    <row r="2" ht="12.75">
      <c r="A2" s="6" t="s">
        <v>1</v>
      </c>
    </row>
    <row r="3" ht="12.75">
      <c r="A3" s="6"/>
    </row>
    <row r="5" spans="1:7" s="7" customFormat="1" ht="33" customHeight="1">
      <c r="A5" s="31" t="s">
        <v>2</v>
      </c>
      <c r="B5" s="32"/>
      <c r="C5" s="32"/>
      <c r="D5" s="32"/>
      <c r="E5" s="32"/>
      <c r="F5" s="32"/>
      <c r="G5" s="32"/>
    </row>
    <row r="6" spans="1:7" s="7" customFormat="1" ht="12.75">
      <c r="A6" s="8"/>
      <c r="B6" s="9"/>
      <c r="C6" s="10"/>
      <c r="D6" s="8"/>
      <c r="E6" s="8"/>
      <c r="F6" s="11"/>
      <c r="G6" s="12"/>
    </row>
    <row r="7" spans="1:7" s="7" customFormat="1" ht="12.75">
      <c r="A7" s="8"/>
      <c r="B7" s="9"/>
      <c r="C7" s="10"/>
      <c r="D7" s="8"/>
      <c r="E7" s="8"/>
      <c r="F7" s="11"/>
      <c r="G7" s="12"/>
    </row>
    <row r="8" spans="1:7" s="7" customFormat="1" ht="25.5">
      <c r="A8" s="13" t="s">
        <v>3</v>
      </c>
      <c r="B8" s="13" t="s">
        <v>4</v>
      </c>
      <c r="C8" s="13" t="s">
        <v>5</v>
      </c>
      <c r="D8" s="13" t="s">
        <v>6</v>
      </c>
      <c r="E8" s="13" t="s">
        <v>7</v>
      </c>
      <c r="F8" s="14" t="s">
        <v>8</v>
      </c>
      <c r="G8" s="13" t="s">
        <v>9</v>
      </c>
    </row>
    <row r="9" spans="1:7" s="7" customFormat="1" ht="12.75">
      <c r="A9" s="15">
        <v>230</v>
      </c>
      <c r="B9" s="16" t="s">
        <v>10</v>
      </c>
      <c r="C9" s="17">
        <v>41612</v>
      </c>
      <c r="D9" s="15" t="s">
        <v>11</v>
      </c>
      <c r="E9" s="15">
        <v>65</v>
      </c>
      <c r="F9" s="18">
        <v>39280.21</v>
      </c>
      <c r="G9" s="19" t="s">
        <v>12</v>
      </c>
    </row>
    <row r="10" spans="1:7" s="7" customFormat="1" ht="12.75">
      <c r="A10" s="15">
        <v>231</v>
      </c>
      <c r="B10" s="16" t="s">
        <v>13</v>
      </c>
      <c r="C10" s="17">
        <v>41612</v>
      </c>
      <c r="D10" s="15" t="s">
        <v>11</v>
      </c>
      <c r="E10" s="15">
        <v>65</v>
      </c>
      <c r="F10" s="18">
        <v>197213.13</v>
      </c>
      <c r="G10" s="19" t="s">
        <v>14</v>
      </c>
    </row>
    <row r="11" spans="1:7" s="7" customFormat="1" ht="12.75">
      <c r="A11" s="15">
        <v>232</v>
      </c>
      <c r="B11" s="16" t="s">
        <v>15</v>
      </c>
      <c r="C11" s="17">
        <v>41612</v>
      </c>
      <c r="D11" s="15" t="s">
        <v>11</v>
      </c>
      <c r="E11" s="15">
        <v>65</v>
      </c>
      <c r="F11" s="18">
        <v>1908.5</v>
      </c>
      <c r="G11" s="19" t="s">
        <v>16</v>
      </c>
    </row>
    <row r="12" spans="1:7" s="7" customFormat="1" ht="25.5">
      <c r="A12" s="15">
        <v>233</v>
      </c>
      <c r="B12" s="16" t="s">
        <v>17</v>
      </c>
      <c r="C12" s="17">
        <v>41613</v>
      </c>
      <c r="D12" s="15" t="s">
        <v>11</v>
      </c>
      <c r="E12" s="15">
        <v>65</v>
      </c>
      <c r="F12" s="18">
        <v>72208.4</v>
      </c>
      <c r="G12" s="19" t="s">
        <v>18</v>
      </c>
    </row>
    <row r="13" spans="1:7" s="7" customFormat="1" ht="12.75">
      <c r="A13" s="15">
        <v>234</v>
      </c>
      <c r="B13" s="16" t="s">
        <v>19</v>
      </c>
      <c r="C13" s="17">
        <v>41617</v>
      </c>
      <c r="D13" s="15" t="s">
        <v>11</v>
      </c>
      <c r="E13" s="15">
        <v>65</v>
      </c>
      <c r="F13" s="18">
        <v>145801.44</v>
      </c>
      <c r="G13" s="19" t="s">
        <v>20</v>
      </c>
    </row>
    <row r="14" spans="1:7" s="7" customFormat="1" ht="12.75">
      <c r="A14" s="15">
        <v>235</v>
      </c>
      <c r="B14" s="16" t="s">
        <v>21</v>
      </c>
      <c r="C14" s="17">
        <v>41617</v>
      </c>
      <c r="D14" s="15" t="s">
        <v>11</v>
      </c>
      <c r="E14" s="15">
        <v>65</v>
      </c>
      <c r="F14" s="18">
        <v>4096.85</v>
      </c>
      <c r="G14" s="19" t="s">
        <v>22</v>
      </c>
    </row>
    <row r="15" spans="1:7" s="7" customFormat="1" ht="12.75">
      <c r="A15" s="15">
        <v>236</v>
      </c>
      <c r="B15" s="16" t="s">
        <v>23</v>
      </c>
      <c r="C15" s="17">
        <v>41617</v>
      </c>
      <c r="D15" s="15" t="s">
        <v>11</v>
      </c>
      <c r="E15" s="15">
        <v>65</v>
      </c>
      <c r="F15" s="18">
        <v>118968</v>
      </c>
      <c r="G15" s="19" t="s">
        <v>24</v>
      </c>
    </row>
    <row r="16" spans="1:7" s="7" customFormat="1" ht="25.5">
      <c r="A16" s="15">
        <v>237</v>
      </c>
      <c r="B16" s="16" t="s">
        <v>25</v>
      </c>
      <c r="C16" s="17">
        <v>41618</v>
      </c>
      <c r="D16" s="15" t="s">
        <v>11</v>
      </c>
      <c r="E16" s="15">
        <v>65</v>
      </c>
      <c r="F16" s="18">
        <v>3785.25</v>
      </c>
      <c r="G16" s="19" t="s">
        <v>26</v>
      </c>
    </row>
    <row r="17" spans="1:7" s="7" customFormat="1" ht="25.5">
      <c r="A17" s="15">
        <v>238</v>
      </c>
      <c r="B17" s="16" t="s">
        <v>27</v>
      </c>
      <c r="C17" s="17">
        <v>41619</v>
      </c>
      <c r="D17" s="15" t="s">
        <v>11</v>
      </c>
      <c r="E17" s="15">
        <v>65</v>
      </c>
      <c r="F17" s="20">
        <v>110848.5</v>
      </c>
      <c r="G17" s="19" t="s">
        <v>28</v>
      </c>
    </row>
    <row r="18" spans="1:7" s="7" customFormat="1" ht="25.5">
      <c r="A18" s="15">
        <v>239</v>
      </c>
      <c r="B18" s="16" t="s">
        <v>29</v>
      </c>
      <c r="C18" s="17">
        <v>41620</v>
      </c>
      <c r="D18" s="15" t="s">
        <v>11</v>
      </c>
      <c r="E18" s="15">
        <v>65</v>
      </c>
      <c r="F18" s="18">
        <v>41218.67</v>
      </c>
      <c r="G18" s="19" t="s">
        <v>30</v>
      </c>
    </row>
    <row r="19" spans="1:7" s="7" customFormat="1" ht="12.75">
      <c r="A19" s="15">
        <v>240</v>
      </c>
      <c r="B19" s="16" t="s">
        <v>31</v>
      </c>
      <c r="C19" s="17">
        <v>41620</v>
      </c>
      <c r="D19" s="15" t="s">
        <v>11</v>
      </c>
      <c r="E19" s="15">
        <v>65</v>
      </c>
      <c r="F19" s="18">
        <v>3395.38</v>
      </c>
      <c r="G19" s="19" t="s">
        <v>32</v>
      </c>
    </row>
    <row r="20" spans="1:7" s="7" customFormat="1" ht="12.75">
      <c r="A20" s="15">
        <v>241</v>
      </c>
      <c r="B20" s="16" t="s">
        <v>33</v>
      </c>
      <c r="C20" s="17">
        <v>41620</v>
      </c>
      <c r="D20" s="15" t="s">
        <v>11</v>
      </c>
      <c r="E20" s="15">
        <v>65</v>
      </c>
      <c r="F20" s="18">
        <v>154232.97</v>
      </c>
      <c r="G20" s="19" t="s">
        <v>34</v>
      </c>
    </row>
    <row r="21" spans="1:7" s="7" customFormat="1" ht="12.75">
      <c r="A21" s="15">
        <v>242</v>
      </c>
      <c r="B21" s="16" t="s">
        <v>35</v>
      </c>
      <c r="C21" s="17">
        <v>41620</v>
      </c>
      <c r="D21" s="15" t="s">
        <v>11</v>
      </c>
      <c r="E21" s="15">
        <v>65</v>
      </c>
      <c r="F21" s="18">
        <v>1641.33</v>
      </c>
      <c r="G21" s="19" t="s">
        <v>36</v>
      </c>
    </row>
    <row r="22" spans="1:7" s="7" customFormat="1" ht="12.75">
      <c r="A22" s="15">
        <v>243</v>
      </c>
      <c r="B22" s="16" t="s">
        <v>37</v>
      </c>
      <c r="C22" s="17">
        <v>41620</v>
      </c>
      <c r="D22" s="15" t="s">
        <v>11</v>
      </c>
      <c r="E22" s="15">
        <v>65</v>
      </c>
      <c r="F22" s="18">
        <v>1488.35</v>
      </c>
      <c r="G22" s="19" t="s">
        <v>38</v>
      </c>
    </row>
    <row r="23" spans="1:7" s="7" customFormat="1" ht="12.75">
      <c r="A23" s="15">
        <v>244</v>
      </c>
      <c r="B23" s="16" t="s">
        <v>39</v>
      </c>
      <c r="C23" s="17">
        <v>41621</v>
      </c>
      <c r="D23" s="15" t="s">
        <v>11</v>
      </c>
      <c r="E23" s="15">
        <v>65</v>
      </c>
      <c r="F23" s="18">
        <v>150592.37</v>
      </c>
      <c r="G23" s="19" t="s">
        <v>40</v>
      </c>
    </row>
    <row r="24" spans="1:7" s="7" customFormat="1" ht="12.75">
      <c r="A24" s="15">
        <v>245</v>
      </c>
      <c r="B24" s="16" t="s">
        <v>41</v>
      </c>
      <c r="C24" s="17">
        <v>41621</v>
      </c>
      <c r="D24" s="15" t="s">
        <v>11</v>
      </c>
      <c r="E24" s="15">
        <v>65</v>
      </c>
      <c r="F24" s="18">
        <v>1561500</v>
      </c>
      <c r="G24" s="19" t="s">
        <v>42</v>
      </c>
    </row>
    <row r="25" spans="1:7" s="7" customFormat="1" ht="12.75">
      <c r="A25" s="15">
        <v>246</v>
      </c>
      <c r="B25" s="16" t="s">
        <v>43</v>
      </c>
      <c r="C25" s="17">
        <v>41621</v>
      </c>
      <c r="D25" s="15" t="s">
        <v>11</v>
      </c>
      <c r="E25" s="15">
        <v>65</v>
      </c>
      <c r="F25" s="18">
        <v>15111.29</v>
      </c>
      <c r="G25" s="19" t="s">
        <v>44</v>
      </c>
    </row>
    <row r="26" spans="1:7" s="7" customFormat="1" ht="25.5">
      <c r="A26" s="15">
        <v>247</v>
      </c>
      <c r="B26" s="16">
        <v>561</v>
      </c>
      <c r="C26" s="17">
        <v>41624</v>
      </c>
      <c r="D26" s="15" t="s">
        <v>11</v>
      </c>
      <c r="E26" s="15">
        <v>65</v>
      </c>
      <c r="F26" s="18">
        <v>4967000</v>
      </c>
      <c r="G26" s="19" t="s">
        <v>45</v>
      </c>
    </row>
    <row r="27" spans="1:7" s="7" customFormat="1" ht="12.75">
      <c r="A27" s="15">
        <v>248</v>
      </c>
      <c r="B27" s="16">
        <v>562</v>
      </c>
      <c r="C27" s="17">
        <v>41624</v>
      </c>
      <c r="D27" s="15" t="s">
        <v>11</v>
      </c>
      <c r="E27" s="15">
        <v>65</v>
      </c>
      <c r="F27" s="18">
        <v>16182</v>
      </c>
      <c r="G27" s="19" t="s">
        <v>46</v>
      </c>
    </row>
    <row r="28" spans="1:7" s="7" customFormat="1" ht="12.75">
      <c r="A28" s="15">
        <v>249</v>
      </c>
      <c r="B28" s="16">
        <v>563</v>
      </c>
      <c r="C28" s="17">
        <v>41624</v>
      </c>
      <c r="D28" s="15" t="s">
        <v>11</v>
      </c>
      <c r="E28" s="15">
        <v>65</v>
      </c>
      <c r="F28" s="18">
        <v>5225.32</v>
      </c>
      <c r="G28" s="19" t="s">
        <v>47</v>
      </c>
    </row>
    <row r="29" spans="1:7" s="7" customFormat="1" ht="38.25">
      <c r="A29" s="15">
        <v>250</v>
      </c>
      <c r="B29" s="16">
        <v>564</v>
      </c>
      <c r="C29" s="17">
        <v>41626</v>
      </c>
      <c r="D29" s="15" t="s">
        <v>11</v>
      </c>
      <c r="E29" s="15">
        <v>65</v>
      </c>
      <c r="F29" s="18">
        <v>1757989.62</v>
      </c>
      <c r="G29" s="19" t="s">
        <v>48</v>
      </c>
    </row>
    <row r="30" spans="1:7" s="7" customFormat="1" ht="12.75">
      <c r="A30" s="15">
        <v>251</v>
      </c>
      <c r="B30" s="16">
        <v>565</v>
      </c>
      <c r="C30" s="17">
        <v>41626</v>
      </c>
      <c r="D30" s="15" t="s">
        <v>11</v>
      </c>
      <c r="E30" s="15">
        <v>65</v>
      </c>
      <c r="F30" s="18">
        <v>159.33</v>
      </c>
      <c r="G30" s="19" t="s">
        <v>49</v>
      </c>
    </row>
    <row r="31" spans="1:7" s="7" customFormat="1" ht="12.75">
      <c r="A31" s="15">
        <v>252</v>
      </c>
      <c r="B31" s="16" t="s">
        <v>50</v>
      </c>
      <c r="C31" s="17">
        <v>41626</v>
      </c>
      <c r="D31" s="15" t="s">
        <v>11</v>
      </c>
      <c r="E31" s="15">
        <v>65</v>
      </c>
      <c r="F31" s="18">
        <v>25711</v>
      </c>
      <c r="G31" s="19" t="s">
        <v>51</v>
      </c>
    </row>
    <row r="32" spans="1:7" s="7" customFormat="1" ht="12.75">
      <c r="A32" s="15">
        <v>253</v>
      </c>
      <c r="B32" s="16" t="s">
        <v>52</v>
      </c>
      <c r="C32" s="17">
        <v>41627</v>
      </c>
      <c r="D32" s="15" t="s">
        <v>11</v>
      </c>
      <c r="E32" s="15">
        <v>65</v>
      </c>
      <c r="F32" s="18">
        <v>712977.31</v>
      </c>
      <c r="G32" s="19" t="s">
        <v>53</v>
      </c>
    </row>
    <row r="33" spans="1:7" s="7" customFormat="1" ht="12.75">
      <c r="A33" s="15">
        <v>254</v>
      </c>
      <c r="B33" s="16" t="s">
        <v>54</v>
      </c>
      <c r="C33" s="17">
        <v>41627</v>
      </c>
      <c r="D33" s="15" t="s">
        <v>11</v>
      </c>
      <c r="E33" s="15">
        <v>65</v>
      </c>
      <c r="F33" s="18">
        <v>4829.62</v>
      </c>
      <c r="G33" s="19" t="s">
        <v>55</v>
      </c>
    </row>
    <row r="34" spans="1:7" s="7" customFormat="1" ht="12.75">
      <c r="A34" s="15">
        <v>255</v>
      </c>
      <c r="B34" s="16" t="s">
        <v>56</v>
      </c>
      <c r="C34" s="17">
        <v>41627</v>
      </c>
      <c r="D34" s="15" t="s">
        <v>11</v>
      </c>
      <c r="E34" s="15">
        <v>65</v>
      </c>
      <c r="F34" s="18">
        <v>1997036.55</v>
      </c>
      <c r="G34" s="19" t="s">
        <v>57</v>
      </c>
    </row>
    <row r="35" spans="1:7" s="7" customFormat="1" ht="12.75">
      <c r="A35" s="15">
        <v>256</v>
      </c>
      <c r="B35" s="16" t="s">
        <v>58</v>
      </c>
      <c r="C35" s="17">
        <v>41627</v>
      </c>
      <c r="D35" s="15" t="s">
        <v>11</v>
      </c>
      <c r="E35" s="15">
        <v>65</v>
      </c>
      <c r="F35" s="18">
        <v>8774.45</v>
      </c>
      <c r="G35" s="19" t="s">
        <v>59</v>
      </c>
    </row>
    <row r="36" spans="1:7" s="7" customFormat="1" ht="12.75">
      <c r="A36" s="15">
        <v>257</v>
      </c>
      <c r="B36" s="16" t="s">
        <v>60</v>
      </c>
      <c r="C36" s="17">
        <v>41628</v>
      </c>
      <c r="D36" s="15" t="s">
        <v>11</v>
      </c>
      <c r="E36" s="15">
        <v>65</v>
      </c>
      <c r="F36" s="18">
        <v>4190.15</v>
      </c>
      <c r="G36" s="19" t="s">
        <v>61</v>
      </c>
    </row>
    <row r="37" spans="1:7" s="7" customFormat="1" ht="12.75">
      <c r="A37" s="15">
        <v>258</v>
      </c>
      <c r="B37" s="16" t="s">
        <v>62</v>
      </c>
      <c r="C37" s="17">
        <v>41628</v>
      </c>
      <c r="D37" s="15" t="s">
        <v>11</v>
      </c>
      <c r="E37" s="15">
        <v>65</v>
      </c>
      <c r="F37" s="18">
        <v>-1829.49</v>
      </c>
      <c r="G37" s="21" t="s">
        <v>63</v>
      </c>
    </row>
    <row r="38" spans="1:7" s="7" customFormat="1" ht="12.75">
      <c r="A38" s="15">
        <v>259</v>
      </c>
      <c r="B38" s="16" t="s">
        <v>64</v>
      </c>
      <c r="C38" s="17">
        <v>41631</v>
      </c>
      <c r="D38" s="15" t="s">
        <v>11</v>
      </c>
      <c r="E38" s="15">
        <v>65</v>
      </c>
      <c r="F38" s="18">
        <v>391.36</v>
      </c>
      <c r="G38" s="19" t="s">
        <v>65</v>
      </c>
    </row>
    <row r="39" spans="1:7" s="7" customFormat="1" ht="12.75">
      <c r="A39" s="15"/>
      <c r="B39" s="16"/>
      <c r="C39" s="17"/>
      <c r="D39" s="15"/>
      <c r="E39" s="15"/>
      <c r="F39" s="18"/>
      <c r="G39" s="19"/>
    </row>
    <row r="40" spans="1:7" s="7" customFormat="1" ht="12.75">
      <c r="A40" s="35" t="s">
        <v>66</v>
      </c>
      <c r="B40" s="36"/>
      <c r="C40" s="36"/>
      <c r="D40" s="36"/>
      <c r="E40" s="37"/>
      <c r="F40" s="22">
        <f>SUM(F9:F39)</f>
        <v>12121927.860000001</v>
      </c>
      <c r="G40" s="19"/>
    </row>
    <row r="41" spans="1:7" ht="12.75">
      <c r="A41" s="8"/>
      <c r="B41" s="9"/>
      <c r="C41" s="10"/>
      <c r="D41" s="8"/>
      <c r="E41" s="8"/>
      <c r="F41" s="11"/>
      <c r="G41" s="12"/>
    </row>
    <row r="42" spans="1:7" ht="12.75">
      <c r="A42" s="8"/>
      <c r="B42" s="9"/>
      <c r="C42" s="10"/>
      <c r="D42" s="8"/>
      <c r="E42" s="8"/>
      <c r="F42" s="11"/>
      <c r="G42" s="12"/>
    </row>
    <row r="43" spans="1:7" ht="42.75" customHeight="1">
      <c r="A43" s="33" t="s">
        <v>68</v>
      </c>
      <c r="B43" s="33"/>
      <c r="C43" s="33"/>
      <c r="D43" s="33"/>
      <c r="E43" s="33"/>
      <c r="F43" s="23">
        <v>57269525.06199999</v>
      </c>
      <c r="G43" s="23" t="s">
        <v>67</v>
      </c>
    </row>
    <row r="44" spans="1:7" ht="12.75">
      <c r="A44" s="24"/>
      <c r="B44" s="25"/>
      <c r="C44" s="24"/>
      <c r="D44" s="24"/>
      <c r="E44" s="26"/>
      <c r="F44"/>
      <c r="G44" s="27"/>
    </row>
    <row r="45" spans="1:7" ht="40.5" customHeight="1">
      <c r="A45" s="34" t="s">
        <v>69</v>
      </c>
      <c r="B45" s="34"/>
      <c r="C45" s="34"/>
      <c r="D45" s="34"/>
      <c r="E45" s="34"/>
      <c r="F45" s="28">
        <f>F43+F40</f>
        <v>69391452.92199999</v>
      </c>
      <c r="G45" s="29" t="s">
        <v>67</v>
      </c>
    </row>
    <row r="47" ht="12.75">
      <c r="F47" s="30"/>
    </row>
    <row r="50" ht="12.75">
      <c r="F50" s="30"/>
    </row>
  </sheetData>
  <sheetProtection/>
  <mergeCells count="4">
    <mergeCell ref="A5:G5"/>
    <mergeCell ref="A43:E43"/>
    <mergeCell ref="A45:E45"/>
    <mergeCell ref="A40:E40"/>
  </mergeCells>
  <printOptions/>
  <pageMargins left="0.38" right="0.22" top="0.68" bottom="0.71" header="0.24" footer="0.5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Ministerul Justiţiei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lrodeanu</dc:creator>
  <cp:keywords/>
  <dc:description/>
  <cp:lastModifiedBy>mj</cp:lastModifiedBy>
  <cp:lastPrinted>2014-01-07T12:52:43Z</cp:lastPrinted>
  <dcterms:created xsi:type="dcterms:W3CDTF">2014-01-07T12:15:39Z</dcterms:created>
  <dcterms:modified xsi:type="dcterms:W3CDTF">2014-01-07T12:54:01Z</dcterms:modified>
  <cp:category/>
  <cp:version/>
  <cp:contentType/>
  <cp:contentStatus/>
</cp:coreProperties>
</file>