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site 01.10-31.10.2013" sheetId="1" r:id="rId1"/>
  </sheets>
  <externalReferences>
    <externalReference r:id="rId4"/>
  </externalReferences>
  <definedNames>
    <definedName name="Stat_de_funcţii">#REF!</definedName>
  </definedNames>
  <calcPr fullCalcOnLoad="1"/>
</workbook>
</file>

<file path=xl/sharedStrings.xml><?xml version="1.0" encoding="utf-8"?>
<sst xmlns="http://schemas.openxmlformats.org/spreadsheetml/2006/main" count="84" uniqueCount="57">
  <si>
    <t>MINISTERUL JUSTIŢIEI</t>
  </si>
  <si>
    <t>DIRECŢIA DE IMPLEMENTARE A PROIECTELOR FINANŢATE DIN ÎMPRUMUTURI EXTERNE</t>
  </si>
  <si>
    <t>SITUAŢIE PRIVIND CHELTUIELILE EFECTUATE DIN FONDURI PUBLICE
IN PERIOADA 01.10.2013 - 31.10.2013</t>
  </si>
  <si>
    <t>Nr. crt.</t>
  </si>
  <si>
    <t>Numar act
OP / FV</t>
  </si>
  <si>
    <t>Data document</t>
  </si>
  <si>
    <t>Capitol</t>
  </si>
  <si>
    <t>Titlu</t>
  </si>
  <si>
    <t>Suma</t>
  </si>
  <si>
    <t>Descriere</t>
  </si>
  <si>
    <t>61.01</t>
  </si>
  <si>
    <t>Servicii consultanta pentru MJ august 2013</t>
  </si>
  <si>
    <t>serv consult imbunatatirea mecanismului insolventei in Romania - Raportul 2</t>
  </si>
  <si>
    <t>C-val factura abonament telefonie mobila  sept 2013</t>
  </si>
  <si>
    <t>430-431</t>
  </si>
  <si>
    <t>Serv dirigentie santier Tribunal Tulcea august 2013</t>
  </si>
  <si>
    <t>Implementarea sistemului informatic integrat de înregistrare a şedinţelor de judecată (SIIISJ)</t>
  </si>
  <si>
    <t>plata lucrari Tribunal Sibiu aprilie - august 2013</t>
  </si>
  <si>
    <t>434-435</t>
  </si>
  <si>
    <t>plata taxa ISC si CSC lucrari Tribunal Sibiu aprilie - august 2013</t>
  </si>
  <si>
    <t>436-437</t>
  </si>
  <si>
    <t>chirie luna septembrie 2013  personal asimilat magistratilor</t>
  </si>
  <si>
    <t>438-451</t>
  </si>
  <si>
    <t>salarii si contributii luna septembrie 2013</t>
  </si>
  <si>
    <t>452-455</t>
  </si>
  <si>
    <t>servicii dirigentie santier 4 instante (PJ Iasi, Trib Sibiu, PJ Oradea, Trib Cluj)- aprilie, mai si iunie 2013</t>
  </si>
  <si>
    <t>456-457</t>
  </si>
  <si>
    <t>lucrari Trib Cluj iulie 2013</t>
  </si>
  <si>
    <t>458-459</t>
  </si>
  <si>
    <t>Taxe ISC si CSC executie lucrari Trib Cluj iulie 2013</t>
  </si>
  <si>
    <t>460</t>
  </si>
  <si>
    <t>Achizitie combustibil septembrie 2013</t>
  </si>
  <si>
    <t>revizie tehnica periodica auto B78MJR</t>
  </si>
  <si>
    <t>462-463</t>
  </si>
  <si>
    <t>plata lucrari PJ Iasi iulie august 2013</t>
  </si>
  <si>
    <t>464-465</t>
  </si>
  <si>
    <t>plata taxa ISC si CSC lucrari PJ Iasi iulie august 2013</t>
  </si>
  <si>
    <t>decont transport 1 calatorie dus-intors personal asimilat magistratilor</t>
  </si>
  <si>
    <t>transfer BCR comision plata externa AAM implem RMS aprilie, mai 2013</t>
  </si>
  <si>
    <t>Servicii consultanta pentru MJ septembrie 2013</t>
  </si>
  <si>
    <t>servicii consultanta TA implementare RMS aprilie, mai, iunie 2013, c-val lei</t>
  </si>
  <si>
    <t>plata TVA euro servicii consultanta TA implementare RMS - aprilie, mai 2013</t>
  </si>
  <si>
    <t>471-472</t>
  </si>
  <si>
    <t>plata lucrari PJ Oradea iunie-iulie 2013</t>
  </si>
  <si>
    <t>473-474</t>
  </si>
  <si>
    <t>Taxe ISC si CSC executie lucrari PJ Oradea iunie-iulie 2013</t>
  </si>
  <si>
    <t>Servicii proiectare Palat de Justitie Iasi</t>
  </si>
  <si>
    <t>476</t>
  </si>
  <si>
    <t>avans montare anvelope iarna, achizitie bunuri dotare autoturisme pentru anotimpul rece</t>
  </si>
  <si>
    <t>477</t>
  </si>
  <si>
    <t>c-val anvelope iarna</t>
  </si>
  <si>
    <t>478</t>
  </si>
  <si>
    <t>C-val factura abonament oct 2013</t>
  </si>
  <si>
    <t>TOTAL</t>
  </si>
  <si>
    <t>LEI</t>
  </si>
  <si>
    <r>
      <t xml:space="preserve">CHELTUIELILE EFECTUATE DIN FONDURI PUBLICE IN PERIOADA   
</t>
    </r>
    <r>
      <rPr>
        <u val="single"/>
        <sz val="10"/>
        <color indexed="12"/>
        <rFont val="Arial"/>
        <family val="2"/>
      </rPr>
      <t>01.01.2013 - 30.09.2013</t>
    </r>
  </si>
  <si>
    <r>
      <t xml:space="preserve">CHELTUIELILE TOTALE EFECTUATE DIN FONDURI PUBLICE IN PERIOADA 
</t>
    </r>
    <r>
      <rPr>
        <b/>
        <u val="single"/>
        <sz val="10"/>
        <color indexed="12"/>
        <rFont val="Arial"/>
        <family val="2"/>
      </rPr>
      <t>01.01.2013 - 31.10.2013</t>
    </r>
  </si>
</sst>
</file>

<file path=xl/styles.xml><?xml version="1.0" encoding="utf-8"?>
<styleSheet xmlns="http://schemas.openxmlformats.org/spreadsheetml/2006/main">
  <numFmts count="5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\ _l_e_i_-;\-* #,##0.00\ _l_e_i_-;_-* &quot;-&quot;??\ _l_e_i_-;_-@_-"/>
    <numFmt numFmtId="169" formatCode="_(* #,##0.000_);_(* \(#,##0.000\);_(* &quot;-&quot;??_);_(@_)"/>
    <numFmt numFmtId="170" formatCode="#,##0.0000"/>
    <numFmt numFmtId="171" formatCode="[$-418]mmm\-yy;@"/>
    <numFmt numFmtId="172" formatCode="0.000000"/>
    <numFmt numFmtId="173" formatCode="0.0000"/>
    <numFmt numFmtId="174" formatCode="#,##0.000"/>
    <numFmt numFmtId="175" formatCode="_(* #,##0.0000_);_(* \(#,##0.0000\);_(* &quot;-&quot;??_);_(@_)"/>
    <numFmt numFmtId="176" formatCode="_-* #,##0.0\ _l_e_i_-;\-* #,##0.0\ _l_e_i_-;_-* &quot;-&quot;??\ _l_e_i_-;_-@_-"/>
    <numFmt numFmtId="177" formatCode="_-* #,##0\ _l_e_i_-;\-* #,##0\ _l_e_i_-;_-* &quot;-&quot;??\ _l_e_i_-;_-@_-"/>
    <numFmt numFmtId="178" formatCode="[$-418]d\ mmmm\ yyyy;@"/>
    <numFmt numFmtId="179" formatCode="_-* #,##0.00\ _F_t_-;\-* #,##0.00\ _F_t_-;_-* &quot;-&quot;??\ _F_t_-;_-@_-"/>
    <numFmt numFmtId="180" formatCode="[$-409]mmmm\-yy;@"/>
    <numFmt numFmtId="181" formatCode="mmm\-yyyy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0.000"/>
    <numFmt numFmtId="186" formatCode="[$-409]d\ mmmm\ yyyy\,\ dddd"/>
    <numFmt numFmtId="187" formatCode="0.0"/>
    <numFmt numFmtId="188" formatCode="0.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#,##0.0"/>
    <numFmt numFmtId="195" formatCode="_-* #,##0\ _l_e_i_-;\-* #,##0\ _l_e_i_-;_-* &quot;-&quot;\ _l_e_i_-;_-@_-"/>
    <numFmt numFmtId="196" formatCode="_(* #,##0_);_(* \(#,##0\);_(* &quot;-&quot;??_);_(@_)"/>
    <numFmt numFmtId="197" formatCode="?"/>
    <numFmt numFmtId="198" formatCode="?,???"/>
    <numFmt numFmtId="199" formatCode="??"/>
    <numFmt numFmtId="200" formatCode="???"/>
    <numFmt numFmtId="201" formatCode="?????????????"/>
    <numFmt numFmtId="202" formatCode="??,???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#,##0.00000"/>
  </numFmts>
  <fonts count="29">
    <font>
      <sz val="10"/>
      <color indexed="12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1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9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2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67" fontId="0" fillId="0" borderId="0" xfId="62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167" fontId="25" fillId="0" borderId="10" xfId="0" applyNumberFormat="1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4" fillId="22" borderId="11" xfId="0" applyFont="1" applyFill="1" applyBorder="1" applyAlignment="1">
      <alignment horizontal="center" vertical="center"/>
    </xf>
    <xf numFmtId="0" fontId="24" fillId="22" borderId="12" xfId="0" applyFont="1" applyFill="1" applyBorder="1" applyAlignment="1">
      <alignment horizontal="center" vertical="center"/>
    </xf>
    <xf numFmtId="0" fontId="24" fillId="22" borderId="13" xfId="0" applyFont="1" applyFill="1" applyBorder="1" applyAlignment="1">
      <alignment horizontal="center" vertical="center"/>
    </xf>
    <xf numFmtId="4" fontId="24" fillId="22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4" fontId="24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67" fontId="0" fillId="0" borderId="0" xfId="62" applyFont="1" applyBorder="1" applyAlignment="1">
      <alignment vertical="center" wrapText="1"/>
    </xf>
    <xf numFmtId="0" fontId="1" fillId="0" borderId="0" xfId="0" applyFont="1" applyAlignment="1">
      <alignment/>
    </xf>
    <xf numFmtId="0" fontId="27" fillId="0" borderId="0" xfId="0" applyFont="1" applyBorder="1" applyAlignment="1">
      <alignment horizontal="left" vertical="center" wrapText="1"/>
    </xf>
    <xf numFmtId="4" fontId="28" fillId="0" borderId="0" xfId="0" applyNumberFormat="1" applyFont="1" applyBorder="1" applyAlignment="1" quotePrefix="1">
      <alignment vertical="center" wrapText="1"/>
    </xf>
    <xf numFmtId="4" fontId="28" fillId="0" borderId="0" xfId="0" applyNumberFormat="1" applyFont="1" applyBorder="1" applyAlignment="1">
      <alignment vertical="center" wrapText="1"/>
    </xf>
    <xf numFmtId="4" fontId="1" fillId="0" borderId="0" xfId="0" applyNumberFormat="1" applyFont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2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Followed Hyperlink" xfId="50"/>
    <cellStyle name="Input" xfId="51"/>
    <cellStyle name="Linked Cell" xfId="52"/>
    <cellStyle name="Neutral" xfId="53"/>
    <cellStyle name="Normal 2" xfId="54"/>
    <cellStyle name="Note" xfId="55"/>
    <cellStyle name="Output" xfId="56"/>
    <cellStyle name="Percent" xfId="57"/>
    <cellStyle name="Currency" xfId="58"/>
    <cellStyle name="Currency [0]" xfId="59"/>
    <cellStyle name="Title" xfId="60"/>
    <cellStyle name="Total" xfId="61"/>
    <cellStyle name="Comma" xfId="62"/>
    <cellStyle name="Comma [0]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rodeanu\Desktop\CONTRACTE%20IN%20DERULA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acte in derula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5">
      <selection activeCell="I40" sqref="I40"/>
    </sheetView>
  </sheetViews>
  <sheetFormatPr defaultColWidth="9.140625" defaultRowHeight="12.75"/>
  <cols>
    <col min="1" max="1" width="6.140625" style="3" customWidth="1"/>
    <col min="2" max="2" width="10.28125" style="2" customWidth="1"/>
    <col min="3" max="3" width="11.421875" style="3" customWidth="1"/>
    <col min="4" max="4" width="8.7109375" style="3" customWidth="1"/>
    <col min="5" max="5" width="7.421875" style="4" customWidth="1"/>
    <col min="6" max="6" width="14.57421875" style="5" customWidth="1"/>
    <col min="7" max="7" width="44.140625" style="5" customWidth="1"/>
    <col min="8" max="16384" width="9.140625" style="3" customWidth="1"/>
  </cols>
  <sheetData>
    <row r="1" ht="14.25">
      <c r="A1" s="1" t="s">
        <v>0</v>
      </c>
    </row>
    <row r="2" ht="12.75">
      <c r="A2" s="6" t="s">
        <v>1</v>
      </c>
    </row>
    <row r="3" ht="12.75">
      <c r="A3" s="6"/>
    </row>
    <row r="5" spans="1:7" s="9" customFormat="1" ht="31.5" customHeight="1">
      <c r="A5" s="7" t="s">
        <v>2</v>
      </c>
      <c r="B5" s="8"/>
      <c r="C5" s="8"/>
      <c r="D5" s="8"/>
      <c r="E5" s="8"/>
      <c r="F5" s="8"/>
      <c r="G5" s="8"/>
    </row>
    <row r="6" spans="1:7" s="9" customFormat="1" ht="12.75">
      <c r="A6" s="10"/>
      <c r="B6" s="11"/>
      <c r="C6" s="12"/>
      <c r="D6" s="10"/>
      <c r="E6" s="10"/>
      <c r="F6" s="13"/>
      <c r="G6" s="14"/>
    </row>
    <row r="7" spans="1:7" s="9" customFormat="1" ht="12.75">
      <c r="A7" s="10"/>
      <c r="B7" s="11"/>
      <c r="C7" s="12"/>
      <c r="D7" s="10"/>
      <c r="E7" s="10"/>
      <c r="F7" s="13"/>
      <c r="G7" s="14"/>
    </row>
    <row r="8" spans="1:7" s="9" customFormat="1" ht="25.5">
      <c r="A8" s="15" t="s">
        <v>3</v>
      </c>
      <c r="B8" s="15" t="s">
        <v>4</v>
      </c>
      <c r="C8" s="15" t="s">
        <v>5</v>
      </c>
      <c r="D8" s="15" t="s">
        <v>6</v>
      </c>
      <c r="E8" s="15" t="s">
        <v>7</v>
      </c>
      <c r="F8" s="16" t="s">
        <v>8</v>
      </c>
      <c r="G8" s="15" t="s">
        <v>9</v>
      </c>
    </row>
    <row r="9" spans="1:7" s="9" customFormat="1" ht="12.75">
      <c r="A9" s="17">
        <v>203</v>
      </c>
      <c r="B9" s="18">
        <v>422</v>
      </c>
      <c r="C9" s="19">
        <v>41548</v>
      </c>
      <c r="D9" s="17" t="s">
        <v>10</v>
      </c>
      <c r="E9" s="17">
        <v>65</v>
      </c>
      <c r="F9" s="20">
        <v>16525.46</v>
      </c>
      <c r="G9" s="21" t="s">
        <v>11</v>
      </c>
    </row>
    <row r="10" spans="1:7" s="9" customFormat="1" ht="25.5">
      <c r="A10" s="17">
        <v>204</v>
      </c>
      <c r="B10" s="18">
        <v>423</v>
      </c>
      <c r="C10" s="19">
        <v>41548</v>
      </c>
      <c r="D10" s="17" t="s">
        <v>10</v>
      </c>
      <c r="E10" s="17">
        <v>65</v>
      </c>
      <c r="F10" s="20">
        <v>468803.68</v>
      </c>
      <c r="G10" s="21" t="s">
        <v>12</v>
      </c>
    </row>
    <row r="11" spans="1:7" s="9" customFormat="1" ht="25.5">
      <c r="A11" s="17">
        <v>205</v>
      </c>
      <c r="B11" s="18">
        <v>429</v>
      </c>
      <c r="C11" s="19">
        <v>41548</v>
      </c>
      <c r="D11" s="17" t="s">
        <v>10</v>
      </c>
      <c r="E11" s="17">
        <v>65</v>
      </c>
      <c r="F11" s="20">
        <v>386.37</v>
      </c>
      <c r="G11" s="21" t="s">
        <v>13</v>
      </c>
    </row>
    <row r="12" spans="1:7" s="9" customFormat="1" ht="12.75">
      <c r="A12" s="17">
        <v>206</v>
      </c>
      <c r="B12" s="18" t="s">
        <v>14</v>
      </c>
      <c r="C12" s="19">
        <v>41551</v>
      </c>
      <c r="D12" s="17" t="s">
        <v>10</v>
      </c>
      <c r="E12" s="17">
        <v>65</v>
      </c>
      <c r="F12" s="20">
        <v>3207.67</v>
      </c>
      <c r="G12" s="22" t="s">
        <v>15</v>
      </c>
    </row>
    <row r="13" spans="1:7" s="9" customFormat="1" ht="24">
      <c r="A13" s="17">
        <v>207</v>
      </c>
      <c r="B13" s="18">
        <v>432</v>
      </c>
      <c r="C13" s="19">
        <v>41554</v>
      </c>
      <c r="D13" s="17" t="s">
        <v>10</v>
      </c>
      <c r="E13" s="17">
        <v>65</v>
      </c>
      <c r="F13" s="20">
        <v>455162.26</v>
      </c>
      <c r="G13" s="22" t="s">
        <v>16</v>
      </c>
    </row>
    <row r="14" spans="1:7" s="9" customFormat="1" ht="12.75">
      <c r="A14" s="17">
        <v>208</v>
      </c>
      <c r="B14" s="18">
        <v>433</v>
      </c>
      <c r="C14" s="19">
        <v>41554</v>
      </c>
      <c r="D14" s="17" t="s">
        <v>10</v>
      </c>
      <c r="E14" s="17">
        <v>65</v>
      </c>
      <c r="F14" s="20">
        <v>1400000</v>
      </c>
      <c r="G14" s="22" t="s">
        <v>17</v>
      </c>
    </row>
    <row r="15" spans="1:7" s="9" customFormat="1" ht="24">
      <c r="A15" s="17">
        <v>209</v>
      </c>
      <c r="B15" s="18" t="s">
        <v>18</v>
      </c>
      <c r="C15" s="19">
        <v>41554</v>
      </c>
      <c r="D15" s="17" t="s">
        <v>10</v>
      </c>
      <c r="E15" s="17">
        <v>65</v>
      </c>
      <c r="F15" s="20">
        <v>13548.39</v>
      </c>
      <c r="G15" s="22" t="s">
        <v>19</v>
      </c>
    </row>
    <row r="16" spans="1:7" s="9" customFormat="1" ht="25.5">
      <c r="A16" s="17">
        <v>210</v>
      </c>
      <c r="B16" s="18" t="s">
        <v>20</v>
      </c>
      <c r="C16" s="19">
        <v>41555</v>
      </c>
      <c r="D16" s="17" t="s">
        <v>10</v>
      </c>
      <c r="E16" s="17">
        <v>65</v>
      </c>
      <c r="F16" s="20">
        <v>3785.25</v>
      </c>
      <c r="G16" s="21" t="s">
        <v>21</v>
      </c>
    </row>
    <row r="17" spans="1:7" s="9" customFormat="1" ht="12.75">
      <c r="A17" s="17">
        <v>211</v>
      </c>
      <c r="B17" s="18" t="s">
        <v>22</v>
      </c>
      <c r="C17" s="19">
        <v>41556</v>
      </c>
      <c r="D17" s="17" t="s">
        <v>10</v>
      </c>
      <c r="E17" s="17">
        <v>65</v>
      </c>
      <c r="F17" s="20">
        <v>118795</v>
      </c>
      <c r="G17" s="21" t="s">
        <v>23</v>
      </c>
    </row>
    <row r="18" spans="1:7" s="9" customFormat="1" ht="24">
      <c r="A18" s="17">
        <v>212</v>
      </c>
      <c r="B18" s="18" t="s">
        <v>24</v>
      </c>
      <c r="C18" s="19">
        <v>41556</v>
      </c>
      <c r="D18" s="17" t="s">
        <v>10</v>
      </c>
      <c r="E18" s="17">
        <v>65</v>
      </c>
      <c r="F18" s="20">
        <v>389833.48</v>
      </c>
      <c r="G18" s="23" t="s">
        <v>25</v>
      </c>
    </row>
    <row r="19" spans="1:7" s="9" customFormat="1" ht="12.75">
      <c r="A19" s="17">
        <v>213</v>
      </c>
      <c r="B19" s="18" t="s">
        <v>26</v>
      </c>
      <c r="C19" s="19">
        <v>41561</v>
      </c>
      <c r="D19" s="17" t="s">
        <v>10</v>
      </c>
      <c r="E19" s="17">
        <v>65</v>
      </c>
      <c r="F19" s="20">
        <v>222091.14</v>
      </c>
      <c r="G19" s="23" t="s">
        <v>27</v>
      </c>
    </row>
    <row r="20" spans="1:7" s="9" customFormat="1" ht="12.75">
      <c r="A20" s="17">
        <v>214</v>
      </c>
      <c r="B20" s="18" t="s">
        <v>28</v>
      </c>
      <c r="C20" s="19">
        <v>41561</v>
      </c>
      <c r="D20" s="17" t="s">
        <v>10</v>
      </c>
      <c r="E20" s="17">
        <v>65</v>
      </c>
      <c r="F20" s="20">
        <v>2378.11</v>
      </c>
      <c r="G20" s="23" t="s">
        <v>29</v>
      </c>
    </row>
    <row r="21" spans="1:7" s="9" customFormat="1" ht="12.75">
      <c r="A21" s="17">
        <v>215</v>
      </c>
      <c r="B21" s="18" t="s">
        <v>30</v>
      </c>
      <c r="C21" s="19">
        <v>41561</v>
      </c>
      <c r="D21" s="17" t="s">
        <v>10</v>
      </c>
      <c r="E21" s="17">
        <v>65</v>
      </c>
      <c r="F21" s="20">
        <v>2213.58</v>
      </c>
      <c r="G21" s="23" t="s">
        <v>31</v>
      </c>
    </row>
    <row r="22" spans="1:7" s="9" customFormat="1" ht="12.75">
      <c r="A22" s="17">
        <v>216</v>
      </c>
      <c r="B22" s="18">
        <v>461</v>
      </c>
      <c r="C22" s="19">
        <v>41561</v>
      </c>
      <c r="D22" s="17" t="s">
        <v>10</v>
      </c>
      <c r="E22" s="17">
        <v>65</v>
      </c>
      <c r="F22" s="20">
        <v>2189.7</v>
      </c>
      <c r="G22" s="23" t="s">
        <v>32</v>
      </c>
    </row>
    <row r="23" spans="1:7" s="9" customFormat="1" ht="12.75">
      <c r="A23" s="17">
        <v>217</v>
      </c>
      <c r="B23" s="18" t="s">
        <v>33</v>
      </c>
      <c r="C23" s="19">
        <v>41562</v>
      </c>
      <c r="D23" s="17" t="s">
        <v>10</v>
      </c>
      <c r="E23" s="17">
        <v>65</v>
      </c>
      <c r="F23" s="20">
        <v>3129372</v>
      </c>
      <c r="G23" s="23" t="s">
        <v>34</v>
      </c>
    </row>
    <row r="24" spans="1:7" s="9" customFormat="1" ht="24">
      <c r="A24" s="17">
        <v>218</v>
      </c>
      <c r="B24" s="18" t="s">
        <v>35</v>
      </c>
      <c r="C24" s="19">
        <v>41562</v>
      </c>
      <c r="D24" s="17" t="s">
        <v>10</v>
      </c>
      <c r="E24" s="17">
        <v>65</v>
      </c>
      <c r="F24" s="20">
        <v>23291.01</v>
      </c>
      <c r="G24" s="22" t="s">
        <v>36</v>
      </c>
    </row>
    <row r="25" spans="1:7" s="9" customFormat="1" ht="24">
      <c r="A25" s="17">
        <v>219</v>
      </c>
      <c r="B25" s="18">
        <v>466</v>
      </c>
      <c r="C25" s="19">
        <v>41564</v>
      </c>
      <c r="D25" s="17" t="s">
        <v>10</v>
      </c>
      <c r="E25" s="17">
        <v>65</v>
      </c>
      <c r="F25" s="20">
        <v>576.53</v>
      </c>
      <c r="G25" s="22" t="s">
        <v>37</v>
      </c>
    </row>
    <row r="26" spans="1:7" s="9" customFormat="1" ht="24">
      <c r="A26" s="17">
        <v>220</v>
      </c>
      <c r="B26" s="18">
        <v>470</v>
      </c>
      <c r="C26" s="19">
        <v>41565</v>
      </c>
      <c r="D26" s="17" t="s">
        <v>10</v>
      </c>
      <c r="E26" s="17">
        <v>65</v>
      </c>
      <c r="F26" s="20">
        <v>5122.38</v>
      </c>
      <c r="G26" s="23" t="s">
        <v>38</v>
      </c>
    </row>
    <row r="27" spans="1:7" s="9" customFormat="1" ht="12.75">
      <c r="A27" s="17">
        <v>221</v>
      </c>
      <c r="B27" s="18">
        <v>467</v>
      </c>
      <c r="C27" s="19">
        <v>41568</v>
      </c>
      <c r="D27" s="17" t="s">
        <v>10</v>
      </c>
      <c r="E27" s="17">
        <v>65</v>
      </c>
      <c r="F27" s="20">
        <v>16182</v>
      </c>
      <c r="G27" s="23" t="s">
        <v>39</v>
      </c>
    </row>
    <row r="28" spans="1:7" s="9" customFormat="1" ht="24">
      <c r="A28" s="17">
        <v>222</v>
      </c>
      <c r="B28" s="18">
        <v>468</v>
      </c>
      <c r="C28" s="19">
        <v>41568</v>
      </c>
      <c r="D28" s="17" t="s">
        <v>10</v>
      </c>
      <c r="E28" s="17">
        <v>65</v>
      </c>
      <c r="F28" s="20">
        <v>77570.34</v>
      </c>
      <c r="G28" s="23" t="s">
        <v>40</v>
      </c>
    </row>
    <row r="29" spans="1:7" s="9" customFormat="1" ht="24">
      <c r="A29" s="17">
        <v>223</v>
      </c>
      <c r="B29" s="18">
        <v>469</v>
      </c>
      <c r="C29" s="19">
        <v>41568</v>
      </c>
      <c r="D29" s="17" t="s">
        <v>10</v>
      </c>
      <c r="E29" s="17">
        <v>65</v>
      </c>
      <c r="F29" s="20">
        <v>1190.25</v>
      </c>
      <c r="G29" s="23" t="s">
        <v>41</v>
      </c>
    </row>
    <row r="30" spans="1:7" s="9" customFormat="1" ht="12.75">
      <c r="A30" s="17">
        <v>224</v>
      </c>
      <c r="B30" s="18" t="s">
        <v>42</v>
      </c>
      <c r="C30" s="19">
        <v>41569</v>
      </c>
      <c r="D30" s="17" t="s">
        <v>10</v>
      </c>
      <c r="E30" s="17">
        <v>65</v>
      </c>
      <c r="F30" s="20">
        <v>2002771.8</v>
      </c>
      <c r="G30" s="23" t="s">
        <v>43</v>
      </c>
    </row>
    <row r="31" spans="1:7" ht="24">
      <c r="A31" s="17">
        <v>225</v>
      </c>
      <c r="B31" s="18" t="s">
        <v>44</v>
      </c>
      <c r="C31" s="19">
        <v>41569</v>
      </c>
      <c r="D31" s="17" t="s">
        <v>10</v>
      </c>
      <c r="E31" s="17">
        <v>65</v>
      </c>
      <c r="F31" s="20">
        <v>19335.86</v>
      </c>
      <c r="G31" s="23" t="s">
        <v>45</v>
      </c>
    </row>
    <row r="32" spans="1:7" ht="12.75">
      <c r="A32" s="17">
        <v>226</v>
      </c>
      <c r="B32" s="18">
        <v>475</v>
      </c>
      <c r="C32" s="19">
        <v>41572</v>
      </c>
      <c r="D32" s="17" t="s">
        <v>10</v>
      </c>
      <c r="E32" s="17">
        <v>65</v>
      </c>
      <c r="F32" s="20">
        <v>165926.88</v>
      </c>
      <c r="G32" s="23" t="s">
        <v>46</v>
      </c>
    </row>
    <row r="33" spans="1:7" ht="24">
      <c r="A33" s="17">
        <v>227</v>
      </c>
      <c r="B33" s="18" t="s">
        <v>47</v>
      </c>
      <c r="C33" s="19">
        <v>41575</v>
      </c>
      <c r="D33" s="17" t="s">
        <v>10</v>
      </c>
      <c r="E33" s="17">
        <v>65</v>
      </c>
      <c r="F33" s="20">
        <v>1280</v>
      </c>
      <c r="G33" s="23" t="s">
        <v>48</v>
      </c>
    </row>
    <row r="34" spans="1:7" ht="12.75">
      <c r="A34" s="17">
        <v>228</v>
      </c>
      <c r="B34" s="18" t="s">
        <v>49</v>
      </c>
      <c r="C34" s="19">
        <v>41576</v>
      </c>
      <c r="D34" s="17" t="s">
        <v>10</v>
      </c>
      <c r="E34" s="17">
        <v>65</v>
      </c>
      <c r="F34" s="20">
        <v>3720</v>
      </c>
      <c r="G34" s="23" t="s">
        <v>50</v>
      </c>
    </row>
    <row r="35" spans="1:7" ht="12.75">
      <c r="A35" s="17">
        <v>229</v>
      </c>
      <c r="B35" s="18" t="s">
        <v>51</v>
      </c>
      <c r="C35" s="19">
        <v>41578</v>
      </c>
      <c r="D35" s="17" t="s">
        <v>10</v>
      </c>
      <c r="E35" s="17">
        <v>65</v>
      </c>
      <c r="F35" s="20">
        <v>386.37</v>
      </c>
      <c r="G35" s="23" t="s">
        <v>52</v>
      </c>
    </row>
    <row r="36" spans="1:7" ht="12.75">
      <c r="A36" s="17"/>
      <c r="B36" s="18"/>
      <c r="C36" s="19"/>
      <c r="D36" s="17"/>
      <c r="E36" s="17"/>
      <c r="F36" s="20"/>
      <c r="G36" s="21"/>
    </row>
    <row r="37" spans="1:7" ht="12.75">
      <c r="A37" s="24" t="s">
        <v>53</v>
      </c>
      <c r="B37" s="25"/>
      <c r="C37" s="25"/>
      <c r="D37" s="25"/>
      <c r="E37" s="26"/>
      <c r="F37" s="27">
        <f>SUM(F9:F36)</f>
        <v>8545645.51</v>
      </c>
      <c r="G37" s="21"/>
    </row>
    <row r="38" spans="1:7" ht="12.75">
      <c r="A38" s="10"/>
      <c r="B38" s="11"/>
      <c r="C38" s="12"/>
      <c r="D38" s="10"/>
      <c r="E38" s="10"/>
      <c r="F38" s="13"/>
      <c r="G38" s="14"/>
    </row>
    <row r="39" spans="1:7" ht="12.75">
      <c r="A39" s="10"/>
      <c r="B39" s="11"/>
      <c r="C39" s="12"/>
      <c r="D39" s="10"/>
      <c r="E39" s="10"/>
      <c r="F39" s="13"/>
      <c r="G39" s="14"/>
    </row>
    <row r="40" spans="1:7" ht="39.75" customHeight="1">
      <c r="A40" s="28" t="s">
        <v>55</v>
      </c>
      <c r="B40" s="28"/>
      <c r="C40" s="28"/>
      <c r="D40" s="28"/>
      <c r="E40" s="28"/>
      <c r="F40" s="29">
        <v>46822241.77199999</v>
      </c>
      <c r="G40" s="29" t="s">
        <v>54</v>
      </c>
    </row>
    <row r="41" spans="1:7" ht="12.75">
      <c r="A41" s="30"/>
      <c r="B41" s="31"/>
      <c r="C41" s="30"/>
      <c r="D41" s="30"/>
      <c r="E41" s="32"/>
      <c r="F41"/>
      <c r="G41" s="33"/>
    </row>
    <row r="42" spans="1:7" ht="39.75" customHeight="1">
      <c r="A42" s="34" t="s">
        <v>56</v>
      </c>
      <c r="B42" s="34"/>
      <c r="C42" s="34"/>
      <c r="D42" s="34"/>
      <c r="E42" s="34"/>
      <c r="F42" s="35">
        <f>F40+F37</f>
        <v>55367887.28199999</v>
      </c>
      <c r="G42" s="36" t="s">
        <v>54</v>
      </c>
    </row>
    <row r="44" ht="12.75">
      <c r="F44" s="37"/>
    </row>
    <row r="47" ht="12.75">
      <c r="F47" s="37"/>
    </row>
  </sheetData>
  <sheetProtection/>
  <mergeCells count="4">
    <mergeCell ref="A40:E40"/>
    <mergeCell ref="A42:E42"/>
    <mergeCell ref="A5:G5"/>
    <mergeCell ref="A37:E37"/>
  </mergeCells>
  <printOptions/>
  <pageMargins left="0.38" right="0.22" top="0.68" bottom="0.71" header="0.24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Justiţiei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lrodeanu</dc:creator>
  <cp:keywords/>
  <dc:description/>
  <cp:lastModifiedBy>lrodeanu</cp:lastModifiedBy>
  <cp:lastPrinted>2013-11-04T09:21:24Z</cp:lastPrinted>
  <dcterms:created xsi:type="dcterms:W3CDTF">2013-11-04T09:21:20Z</dcterms:created>
  <dcterms:modified xsi:type="dcterms:W3CDTF">2013-11-04T09:21:29Z</dcterms:modified>
  <cp:category/>
  <cp:version/>
  <cp:contentType/>
  <cp:contentStatus/>
</cp:coreProperties>
</file>