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itlul 10, per. 01-31.12.2013" sheetId="1" r:id="rId1"/>
  </sheets>
  <definedNames/>
  <calcPr fullCalcOnLoad="1"/>
</workbook>
</file>

<file path=xl/sharedStrings.xml><?xml version="1.0" encoding="utf-8"?>
<sst xmlns="http://schemas.openxmlformats.org/spreadsheetml/2006/main" count="503" uniqueCount="105">
  <si>
    <t>61.01.01</t>
  </si>
  <si>
    <t>10</t>
  </si>
  <si>
    <t>Plata virament A.T.C.M.P.B (ALIMENTARE CONT VALUTA DIURNE DEPL. EXTERNE )</t>
  </si>
  <si>
    <t>Plata virament DECONTARI CU PESONALUL-CREDITE BUGETARE (VIRAT LA BUGET CV CHIRII LOC. DE SERVICIU - RETINERI DIN SALARIU NOIEMBRIE 2013)</t>
  </si>
  <si>
    <t>Plata virament A.T.C.M.P.B (REINTREGIRE CONT MAT.- RECUPERAT DEPASIRI TELEFONIE MOBILA RETINUTE DE LA SALARIATI-  SALARIU NOIEMBRIE 2013)</t>
  </si>
  <si>
    <t>Plata virament VODAFONE ( FF 157573849/14.11.2013 - CV CONV .TELEFON. RETINUTE DE LA SALARIATI CF. CONV.31848/23.03.09)</t>
  </si>
  <si>
    <t>Plata virament DECONTARI CU PESONALUL-CREDITE BUGETARE (VIRAT IMPOZITUL PE SALARII NOIEMBRIE 2013)</t>
  </si>
  <si>
    <t>Plata virament DECONTARI CU PESONALUL-CREDITE BUGETARE (VIRAT RETINERI  SALARIATI SI CONTRIB ANGAJATOR LA BUG DE STAT- SALARII  NOIEMBRIE 2013)</t>
  </si>
  <si>
    <t>Plata virament DECONTARI CU PESONALUL-CREDITE BUGETARE (ALIMENTAT CARD SALARII NOIEMBRIE 2013 -  GARANTI BANK)</t>
  </si>
  <si>
    <t>Plata virament NORMA HRANA (ALIMENTAT CARD  NORMA DE HRANA- NOIEMBRIE 2013)</t>
  </si>
  <si>
    <t>Plata virament CHIRII-magistrati  + statut special (C/V DECONT CHIRII FPSS NOIEMBRIE 2013 - CENTRALIZATOR
ORD. 2713/06.12.2013)</t>
  </si>
  <si>
    <t>Plata numerar MEDICAMENTE MAGISTRATI,  PENSIONARI, CADRE MJ (PLATA PARTIALA -CV DECONTURI MEDICAMENTE PERSONAL ASIMILAT, FPSS- PENSIONARI  NOIEMBRIE 2013 - CENTRALIZATOR)</t>
  </si>
  <si>
    <t>Incasare virament FNUASS DE RECUPERAT 2013 (INCASAT DE LA CASMB SUME  ASIST.BOLI LUNA  I-X/11, I-XII/12 ,I-VI/13 -REINTREGIRE CHELT)</t>
  </si>
  <si>
    <t>Plata numerar SENTINTE JUDECATORESTI (C/V TRANSA IV/2013 SENTINTE JUDECATORESTI)</t>
  </si>
  <si>
    <t>Plata virament SENTINTE JUDECATORESTI (VIRAT IMPOZITUL PE SENTINTE JUDECATORESTI DECEMBRIE 2013)</t>
  </si>
  <si>
    <t>Plata virament SENTINTE JUDECATORESTI (VIRAT RETINERI  SALARIATI SI CONTRIB ANGAJATOR LA BUG DE STAT- SENTINTE JUDECATORESTI DECMBRIE TRANSA IV/2013)</t>
  </si>
  <si>
    <t>Plata virament SENTINTE JUDECATORESTI (ALIMENTAT CARD SENTINTE DECEMBRIE 2013 -  GARANTI BANK)</t>
  </si>
  <si>
    <t>Ministerul Justitiei-Aparat Propriu</t>
  </si>
  <si>
    <t>TITLUL 10</t>
  </si>
  <si>
    <t>Nr.crt</t>
  </si>
  <si>
    <t>Numar act</t>
  </si>
  <si>
    <t>Data document</t>
  </si>
  <si>
    <t>Capitol</t>
  </si>
  <si>
    <t>Titlu</t>
  </si>
  <si>
    <t>Suma</t>
  </si>
  <si>
    <t>Descriere</t>
  </si>
  <si>
    <t>SITUAŢIE PRIVIND CHELTUIELILE EFECTUATE DIN FONDURI PUBLICE LA DATA DE: 31.12.2013</t>
  </si>
  <si>
    <t>Total</t>
  </si>
  <si>
    <t>Plata numerar TRANSPORT MJ- DOMICILIU ( - CV DECONT TRANSP. NOIEMBRIE.CF.ART.14 ALIN.2 LEGEA 284/2010 SI ART.23 ALIN.4 OUG.27/2006     ORD. 2698/05.12.2013)</t>
  </si>
  <si>
    <t>Plata virament INDEMNIZATIE DETASARE (C.V DECONT INDEMNIZATIE DETASARE NOIEMBRIE 2013 , CF.OUG 27/2006  - 
ORD.2635/30.11.2013)</t>
  </si>
  <si>
    <t>Plata numerar TRANSPORT 4 CALATORII (CV DECONT TRANSP. 4 CALAT. NOIEMBRIE 2013 ( 4/4 calatorii) - ,
ORD. 2694/15.12.2013)</t>
  </si>
  <si>
    <t>Plata virament DECONTARI CU PESONALUL-CREDITE BUGETARE (VIRAT RATA CREDIT NOIEMBRIE 2013 - )</t>
  </si>
  <si>
    <t xml:space="preserve">Plata virament DECONTARI CU PESONALUL-CREDITE BUGETARE ( ALIMENTARE CARD SALARII  NOIEMBRIE 2013 - </t>
  </si>
  <si>
    <t>Plata virament DECONTARI CU PESONALUL-CREDITE BUGETARE (VIRAT POPRIRE DOSAR EXECUARE SILITA NR. 418-439/2011  CATRE BEJ A.D.I.C.. -  SALARIU NOIEMBRIE 2013)</t>
  </si>
  <si>
    <t>Plata virament DECONTARI CU PESONALUL-CREDITE BUGETARE (VIRAT POPRIRE DOSAR EXECUARE 817/2010  CATRE B.E.J. ULMAN BOGDAN  -  SALARIU NOIEMBRIE 2013)</t>
  </si>
  <si>
    <t>Plata virament DECONTARI CU PESONALUL-CREDITE BUGETARE (VIRAT POPRIRE DOSAR EXECUARE 246/2012  CATRE B.E.J. ULMAN BOGDAN  -  SALARIU NOIEMBRIE 2013)</t>
  </si>
  <si>
    <t>Plata virament DECONTARI CU PESONALUL-CREDITE BUGETARE (VIRAT CONTRIBUTIE LA FOND PENSII FACULTATIV -   -NOIEMBRIE 2013)</t>
  </si>
  <si>
    <t xml:space="preserve">Plata virament DECONTARI CU PESONALUL-CREDITE BUGETARE (VIRAT CONTRIBUTIE LA FOND PENSII FACULTATIV -  </t>
  </si>
  <si>
    <t>Plata virament DECONTARI CU PESONALUL-CREDITE BUGETARE (VIRAT POPRIRE DOSAR EXECUARE 614VS/2012  CATRE SCPEJ IONESCU SERBANESCU PETIC  -  SALARIU  NOIEMBRIE 2013)</t>
  </si>
  <si>
    <t>Plata virament DECONTARI CU PESONALUL-CREDITE BUGETARE ( ALIMENTARE CARD SALARII  NOIEMBRIE 2013 -</t>
  </si>
  <si>
    <t xml:space="preserve">Plata virament DECONTARI CU PESONALUL-CREDITE BUGETARE ( ALIMENTARE CARD SALARII  NOIEMBRIE 2013 </t>
  </si>
  <si>
    <t>Plata virament DECONTARI CU PESONALUL-CREDITE BUGETARE ( ALIMENTARE CARD SALARII NOIEMBRIE 2013 -</t>
  </si>
  <si>
    <t>Plata virament DECONTARI CU PESONALUL-CREDITE BUGETARE ( ALIMENTARE CARD SALARII  NOIEMBRIEE 2013 -</t>
  </si>
  <si>
    <t>Plata virament DECONTARI CU PESONALUL-CREDITE BUGETARE (VIRAT PENSIE ALIMENTARA  -  SALARIU NOIEMBRIE 2013)</t>
  </si>
  <si>
    <t>Plata virament DECONTARI CU PESONALUL-CREDITE BUGETARE (VIRAT POPRIRE  DOSAR EXECUARE SILITA NR. 372/2013  CATRE ANDRONACHE RALUCA -  SALARIU NOIEMBRIE 2013)</t>
  </si>
  <si>
    <t>Plata virament DECONTARI CU PESONALUL-CREDITE BUGETARE (VIRAT POPRIRE    DOSAR EXECUARE SILITA NR. 372/2013  CATRE SCPJ DOBRA COSEREANU ASOCIATII -  SALARIU  NOIEMBRIE 2013)</t>
  </si>
  <si>
    <t>Plata virament DECONTARI CU PESONALUL-CREDITE BUGETARE (VIRAT CATRE C.S.M.B.- A.F.I.  RATA  NOIEMBRIE 2013)</t>
  </si>
  <si>
    <t>Plata virament DECONTARI CU PESONALUL-CREDITE BUGETARE (VIRAT CONTRIBUTIE LA FOND PENSII FACULTATIV -  - NOIEMBRIE 2013)</t>
  </si>
  <si>
    <t>Plata virament DECONTARI CU PESONALUL-CREDITE BUGETARE (VIRAT CONTRIBUTIE LA FOND PENSII FACULTATIV -    - NOIEMBRIE 2013)</t>
  </si>
  <si>
    <t>Plata virament DECONTARI CU PESONALUL-CREDITE BUGETARE (VIRAT POPRIRE    DOSAR EXECUARE SILITA NR. 372/2013  CATRE KRUK ROMANIA SRL  ( ING BANK) -  SALARIU NOIEMBRIE 2013)</t>
  </si>
  <si>
    <t>Plata numerar ( -AVANS DIURNA  DEPLASARE SINAIA)</t>
  </si>
  <si>
    <t>Plata numerar -AVANS DIURNA  DEPLASARE SINAIA)</t>
  </si>
  <si>
    <t>Plata virament CHIRII-magistrati  + statut special (DECONTURI  CHIRII PERS. ASIMILAT NOIEMBRIE 2013  OUG.27/2006 - CENTRALIZATOR /
ORD. 2613/27.11.2013)</t>
  </si>
  <si>
    <t>Plata virament CHIRII-magistrati  + statut special (C/V DECONT CHIRII FPSS NOIEMBRIE 2013 - CENTRALIZATOR/ 
ORD. 2713/06.12.2013)</t>
  </si>
  <si>
    <t>Plata virament CHIRII-magistrati  + statut special (DECONTURI  CHIRII PERS. ASIMILAT NOIEMBRIE 2013  OUG.27/2006 - CENTRALIZATOR
ORD. 2714/06.12.2013)</t>
  </si>
  <si>
    <t>Plata virament CHIRII-magistrati  + statut special (DECONTURI  CHIRII PERS. ASIMILAT NOIEMBRIE 2013  OUG.27/2006 - CENTRALIZATOR 
ORD. 2714/06.12.2013)</t>
  </si>
  <si>
    <t>Plata numerar (C/VAL DECONT DIURNA DEPLASARE PREDEAL 8.12.2013 ORD. 1799/16.12.2013)</t>
  </si>
  <si>
    <t>Plata virament TRANSPORT 4 CALATORII (C/V DECONT TRANSP. 4 CALAT. - NOIEMBRIE 2013 (CAL. 1,2,3,4/4) -
ORDON. 1795/16.12.2013)</t>
  </si>
  <si>
    <t>Plata virament TRANSPORT 4 CALATORII (CV DECONT TRANSP. 4 CALAT. NOIEMBRIE 2013 ( 1+2+3+4/4 calatorii) -
ORD. 1797/16.12.2013)</t>
  </si>
  <si>
    <t>Plata virament TRANSPORT CO FPSS (CV  DECONT  TRANSPORT  CO 2013, LG.293/2004 - 
ORD. 1792/16.12.2013)</t>
  </si>
  <si>
    <t>Plata numerar TRANSPORT 4 CALATORII (CV DECONT TRANSP. 4 CALAT. DECEMBRIE 2013 ( 1/4 calatorii) -
ORD. 2763/11.12.2013)</t>
  </si>
  <si>
    <t>Plata numerar TRANSPORT 4 CALATORII (CV DECONT TRANSP. 4 CALAT.  DECEMBRIE 2013 ( 1/4 calatorii) - 
ORD. 1848/18.12.2013)</t>
  </si>
  <si>
    <t>Plata virament SENTINTE JUDECATORESTI (VIRAT RETINERI  SALARIATI SI CONTRIB ANGAJATOR LA BUG DE STAT- SENTINTE JUDECATORESTI DECEMBRIE TRANSA IV/2013)</t>
  </si>
  <si>
    <t xml:space="preserve">Nota contabila (DEPUS ÎN CONTUL 5005- C/V DECONT MEDICAMENTE PENSIONARI NERIDICATE NOIEMBRIE 2013  </t>
  </si>
  <si>
    <t>Plata virament INDEMNIZATIE DETASARE (C.V DECONT INDEMNIZATIE DETASARE DECEMBRIE 2013 ( 3 z ile ), CF.OUG 27/2006  -  
 ORD.2772/19.12.2013)</t>
  </si>
  <si>
    <t>Plata virament CHIRII-magistrati  + statut special (DECONTURI  CHIRII PERS. ASIMILAT DECEMBRIE 2013  OUG.27/2006 - CENTRALIZATOR/ 
ORD. 1851/18.12.2013)</t>
  </si>
  <si>
    <t>Plata virament TRANSPORT 6 CALATORII (CV DECONTURI TRANSORT GRATUIT 3 CALATORII DECEMBRIE 2013- LEGEA NR.303/2004 
ORD.1858/19.12.2013)</t>
  </si>
  <si>
    <t>Plata virament TRANSPORT 6 CALATORII (CV DECONTURI TRANSORT GRATUIT 3 CALATORII DECEMBRIE 2013- LEGEA NR.303/2004 
ORD.2872/20.12.2013)</t>
  </si>
  <si>
    <t>Nota contabila (DEPUS IN 5005 C/V SENTINTE NERIDICATE- DECEMBRIE  2013, TRANSA A IV A - F.V.173/23.12.2013 )</t>
  </si>
  <si>
    <t>Nota contabila (DEPUS IN 5005 C/V SENTINTE NERIDICATE- DECEMBRIE  2013, TRANSA A IV A -  F.V.173/23.12.2013 )</t>
  </si>
  <si>
    <t>Nota contabila (DEPUS IN 5005 C/V SENTINTE NERIDICATE- DECEMBRIE  2013, TRANSA A IV A -           , F.V.173/23.12.2013 )</t>
  </si>
  <si>
    <t>Incasare virament A.T.C.M.P.B (INCASAT CV CHELTUIELI PERSONAL NEUTILIZATE )</t>
  </si>
  <si>
    <t>Incasare numerar  (DIFERENTA DEPL.SPANIA DIURNA , 2 E X 4.4687)</t>
  </si>
  <si>
    <t>Plata numerar (C/V DECONT DIURNA DEPLASARE PREDEAL 13.12.2013 ORD. 1828/18.12.2013)</t>
  </si>
  <si>
    <t>Plata numerar TRANSPORT 4 CALATORII (CV DECONT TRANSP. 4 CALAT.NOIEMBRIE  2013 ( 3/4) -  ,CONF.OUG.27/2006, 
ORD.2608/26.11.2013)</t>
  </si>
  <si>
    <t>Plata virament  (DIURNA DEPLASARE PRIN DETASARE CHISINAU  , DECEMBRIE  2013, ECHIV.1178 USD X 3.2619, ORD.2629/28.11.2013 )</t>
  </si>
  <si>
    <t>Incasare numerar CHIRII-magistrati  + statut special (STORNARE PRIN INCASARE NUMERAR DECONTURI CHIRII SEPTEMBRIE + OCTOMBRIE2013, ORD. 2720/09.12.2013)</t>
  </si>
  <si>
    <t>Plata numerar  (C/VAL DECONT -DECONT DIURNA ,PER. 06-08.11.2013,ORD.22436/05.11.2013)</t>
  </si>
  <si>
    <t>Plata numerar TRANSPORT 4 CALATORII (CV DECONT TRANSP 4 CALAT. NOIEMBRIE 2013 ( 3/4 calatorii) -ORD. 2614/28.11.2013)</t>
  </si>
  <si>
    <t>Plata numerar  (AVANS DIURNA DEPLASARE CONSTANTA 09-11.12.1013)</t>
  </si>
  <si>
    <t>Plata virament INDEMNIZATIE DETASARE (C.V DECONT INDEMNIZATIE DETASARE NOIEMBRIE 2013 , CF.OUG 27/2006  - ORD.2635/30.11.2013)</t>
  </si>
  <si>
    <t>Plata numerar TRANSPORT 4 CALATORII (CV DECONT TRANSP. 4 CALAT.  NOIEMBRIE  2013 ( calat .4/4) - ,CONF.OUG.27/2006, ORD. 2692/05.12.2013)</t>
  </si>
  <si>
    <t>Plata numerar TRANSPORT 4 CALATORII (CV DECONT TRANSP. 4 CALAT.  NOIEMBRIE  2013 ( calat .3/4) - ,CONF.OUG.27/2006, ORD. 2693/05.12.2013)</t>
  </si>
  <si>
    <t>Plata numerar  (AVANS DIURNA DEPL. ANGLIA 10.12.2013, 84  EUR X 4.4567)</t>
  </si>
  <si>
    <t>Plata virament DECONTARI CU PESONALUL-CREDITE BUGETARE (VIRAT POPRIRE DOSAR EXECUARE 2020/2012 CATRE B.E.J. A.D.I.C. -  SALARIU NOIEMBRIE 2013)</t>
  </si>
  <si>
    <t>Plata virament CHIRII-magistrati  + statut special (DECONTURI  CHIRII PERS. ASIMILAT NOIEMBRIE 2013  OUG.27/2006 - CENTRALIZATOR ORD. 2714/06.12.2013)</t>
  </si>
  <si>
    <t>Plata virament MEDICAMENTE MAGISTRATI,  PENSIONARI, CADRE MJ (CV DECONTURI MEDICAMENTE PERSONAL ASIMILAT, FPSS- PENSIONARI  NOIEMBRIE 2013 - CENTRALIZATOR ORD. 2736/10.12.2013 )</t>
  </si>
  <si>
    <t>Plata virament MEDICAMENTE MAGISTRATI,  PENSIONARI, CADRE MJ (CV DECONTURI MEDICAMENTE PERSONAL ASIMILAT, FPSS- PENSIONARI  NOIEMBRIE 2013 - CENTRALIZATOR , ORD. 2736/10.12.2013 )</t>
  </si>
  <si>
    <t>Plata virament MEDICAMENTE MAGISTRATI,  PENSIONARI, CADRE MJ (CV DECONTURI MEDICAMENTE PERSONAL ASIMILAT, FPSS- PENSIONARI  NOIEMBRIE 2013 - CENTRALIZATOR, ORD. 2736/10.12.2013 )</t>
  </si>
  <si>
    <t>Plata virament MEDICAMENTE MAGISTRATI,  PENSIONARI, CADRE MJ (CV DECONTURI MEDICAMENTE PERSONAL ASIMILAT, FPSS  NOIEMBRIE 2013 - CENTRALIZATOR, ORD.2771/12.12.2013)</t>
  </si>
  <si>
    <t>Plata virament TRANSPORT CO FPSS (CV  DECONT  TRANSPORT  CO 2013, LG.293/2004 -  ORD. 1792/16.12.2013)</t>
  </si>
  <si>
    <t>Plata virament TRANSPORT MJ- DOMICILIU (CV DECONT TRANSPORT NOIEMBRIE  CF.ART.14 ALIN.2 LEGEA 284/2010 SI ART.23 ALIN.4 OUG.27/2006 / CENTRALIZATOR, ORD. 1794/16.12.2013)</t>
  </si>
  <si>
    <t>Plata virament TRANSPORT 6 CALATORII (CV DECONTURI TRANSORT GRATUIT 3 CALATORII NOIEMBRIE 2013- LEGEA NR.303/2004 - CENTRALIZATOR, ORD.1793/16.12.2013)</t>
  </si>
  <si>
    <t>Plata virament FNUASS DE RECUPERAT 2013 (PLATA  CV FNUASS DE VIRAT SENTINTE JUDECATORESTI DECEMBRIE 2013)</t>
  </si>
  <si>
    <t>Plata virament SENTINTE JUDECATORESTI ( ALIMENTARE CARD SENTINTE JUDECATORESTI DECEMBRIE 2013  TRANSA IV/2013)</t>
  </si>
  <si>
    <t>Plata virament MEDICAMENTE MAGISTRATI,  PENSIONARI, CADRE MJ (CV DECONTURI MEDICAMENTE PERSONAL ASIMILAT, FPSS DECEMBRIE 2013 - CENTRALIZATOR, ORD.1818/17.12.2013)</t>
  </si>
  <si>
    <t>Plata numerar TRANSPORT MJ- DOMICILIU (CV DECONT TRANSPORT DECEMBRIE  CF.ART.14 ALIN.2 LEGEA 284/2010 SI ART.23 ALIN.4 OUG.27/2006, ORD. 2875/23.12.2013)</t>
  </si>
  <si>
    <t>Plata virament MEDICAMENTE MAGISTRATI,  PENSIONARI, CADRE MJ (CV DECONTURI MEDICAMENTE PERSONAL ASIMILAT, FPSS DECEMBRIE 2013 - CENTRALIZATOR, ORD.1847/18.12.2013)</t>
  </si>
  <si>
    <t>Plata virament CHIRII-magistrati  + statut special (C/V DECONT CHIRII FPSS DECEMBRIE 2013 - CENTRALIZATOR, ORD. 1825/17.12.2013)</t>
  </si>
  <si>
    <t>Plata virament CHIRII-magistrati  + statut special (C/V DECONT CHIRII FPSS DECEMBRIE 2013 - CENTRALIZATOR , ORD. 1825/17.12.2013)</t>
  </si>
  <si>
    <t xml:space="preserve">Plata virament TRANSPORT 4 CALATORII (CV DECONT TRANSP. 4 CALAT.  DECEMBRIE  2013 -  ORD. 1855/19.12.2013, ord 1849/18.12.2013
</t>
  </si>
  <si>
    <t>Plata virament TRANSPORT 6 CALATORII (CV DECONTURI TRANSORT GRATUIT 3 CALATORII NOIEMBRIE 2013- LEGEA NR.303/2004 - CENTRALIZATOR , ORD.1850/18.12.2013)</t>
  </si>
  <si>
    <t>Plata virament TRANSPORT MJ- DOMICILIU (CV DECONT TRANSPORT DECEMBRIE  CF.ART.14 ALIN.2 LEGEA 284/2010 SI ART.23 ALIN.4 OUG.27/2006 , ORD. 2874/23.12.2013)</t>
  </si>
  <si>
    <t>Plata virament TRANSPORT 4 CALATORII (CV DECONT TRANSP. 4 CALAT.  DECEMBRIE  2013 ( calat .1.2.3.4/4)  CONF.OUG.27/2006 
ORD. 2873/23.12.2013 )</t>
  </si>
  <si>
    <t>Plata virament TRANSPORT 6 CALATORII (CV DECONTURI TRANSORT GRATUIT 3 CALATORII DECEMBRIE 2013- LEGEA NR.303/2004 - CENTRALIZATOR, ORD.2876/23.12.2013)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</si>
</sst>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Continuous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158">
      <selection activeCell="E168" sqref="E168"/>
    </sheetView>
  </sheetViews>
  <sheetFormatPr defaultColWidth="9.140625" defaultRowHeight="12.75"/>
  <cols>
    <col min="1" max="1" width="6.7109375" style="0" customWidth="1"/>
    <col min="3" max="3" width="10.28125" style="0" customWidth="1"/>
    <col min="5" max="5" width="6.28125" style="0" customWidth="1"/>
    <col min="6" max="6" width="11.7109375" style="0" bestFit="1" customWidth="1"/>
    <col min="7" max="7" width="74.8515625" style="0" customWidth="1"/>
  </cols>
  <sheetData>
    <row r="1" spans="1:7" ht="12.75">
      <c r="A1" s="1" t="s">
        <v>17</v>
      </c>
      <c r="B1" s="1"/>
      <c r="C1" s="1"/>
      <c r="D1" s="2"/>
      <c r="E1" s="2"/>
      <c r="F1" s="3"/>
      <c r="G1" s="3" t="s">
        <v>18</v>
      </c>
    </row>
    <row r="2" spans="1:7" ht="12.75">
      <c r="A2" s="2"/>
      <c r="B2" s="2"/>
      <c r="C2" s="2"/>
      <c r="D2" s="2"/>
      <c r="E2" s="2"/>
      <c r="F2" s="2"/>
      <c r="G2" s="4"/>
    </row>
    <row r="3" spans="1:7" ht="12.75">
      <c r="A3" s="2"/>
      <c r="B3" s="5" t="s">
        <v>26</v>
      </c>
      <c r="C3" s="5"/>
      <c r="D3" s="5"/>
      <c r="E3" s="5"/>
      <c r="F3" s="5"/>
      <c r="G3" s="5"/>
    </row>
    <row r="5" spans="1:7" ht="25.5">
      <c r="A5" s="6" t="s">
        <v>19</v>
      </c>
      <c r="B5" s="7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7" t="s">
        <v>25</v>
      </c>
    </row>
    <row r="6" spans="1:7" ht="38.25">
      <c r="A6" s="8">
        <v>1</v>
      </c>
      <c r="B6" s="8">
        <v>1600</v>
      </c>
      <c r="C6" s="9">
        <v>41611</v>
      </c>
      <c r="D6" s="8" t="s">
        <v>0</v>
      </c>
      <c r="E6" s="8" t="s">
        <v>1</v>
      </c>
      <c r="F6" s="11">
        <v>880.27</v>
      </c>
      <c r="G6" s="10" t="s">
        <v>74</v>
      </c>
    </row>
    <row r="7" spans="1:7" ht="25.5">
      <c r="A7" s="8">
        <f>A6+1</f>
        <v>2</v>
      </c>
      <c r="B7" s="8">
        <v>3803</v>
      </c>
      <c r="C7" s="9">
        <v>41611</v>
      </c>
      <c r="D7" s="8" t="s">
        <v>0</v>
      </c>
      <c r="E7" s="8" t="s">
        <v>1</v>
      </c>
      <c r="F7" s="11">
        <v>7500</v>
      </c>
      <c r="G7" s="10" t="s">
        <v>2</v>
      </c>
    </row>
    <row r="8" spans="1:7" ht="25.5">
      <c r="A8" s="8">
        <f aca="true" t="shared" si="0" ref="A8:A71">A7+1</f>
        <v>3</v>
      </c>
      <c r="B8" s="8">
        <v>3870</v>
      </c>
      <c r="C8" s="9">
        <v>41612</v>
      </c>
      <c r="D8" s="8" t="s">
        <v>0</v>
      </c>
      <c r="E8" s="8" t="s">
        <v>1</v>
      </c>
      <c r="F8" s="11">
        <v>3842.52</v>
      </c>
      <c r="G8" s="10" t="s">
        <v>75</v>
      </c>
    </row>
    <row r="9" spans="1:7" ht="38.25">
      <c r="A9" s="8">
        <f t="shared" si="0"/>
        <v>4</v>
      </c>
      <c r="B9" s="8">
        <v>1645</v>
      </c>
      <c r="C9" s="9">
        <v>41613</v>
      </c>
      <c r="D9" s="8" t="s">
        <v>0</v>
      </c>
      <c r="E9" s="8" t="s">
        <v>1</v>
      </c>
      <c r="F9" s="11">
        <v>-4768.98</v>
      </c>
      <c r="G9" s="10" t="s">
        <v>76</v>
      </c>
    </row>
    <row r="10" spans="1:7" ht="25.5">
      <c r="A10" s="8">
        <f t="shared" si="0"/>
        <v>5</v>
      </c>
      <c r="B10" s="8">
        <v>1632</v>
      </c>
      <c r="C10" s="9">
        <v>41613</v>
      </c>
      <c r="D10" s="8" t="s">
        <v>0</v>
      </c>
      <c r="E10" s="8" t="s">
        <v>1</v>
      </c>
      <c r="F10" s="11">
        <v>13</v>
      </c>
      <c r="G10" s="10" t="s">
        <v>77</v>
      </c>
    </row>
    <row r="11" spans="1:7" ht="25.5">
      <c r="A11" s="8">
        <f t="shared" si="0"/>
        <v>6</v>
      </c>
      <c r="B11" s="8">
        <v>1633</v>
      </c>
      <c r="C11" s="9">
        <v>41613</v>
      </c>
      <c r="D11" s="8" t="s">
        <v>0</v>
      </c>
      <c r="E11" s="8" t="s">
        <v>1</v>
      </c>
      <c r="F11" s="11">
        <v>1209.37</v>
      </c>
      <c r="G11" s="10" t="s">
        <v>78</v>
      </c>
    </row>
    <row r="12" spans="1:7" ht="12.75">
      <c r="A12" s="8">
        <f t="shared" si="0"/>
        <v>7</v>
      </c>
      <c r="B12" s="8">
        <v>1639</v>
      </c>
      <c r="C12" s="9">
        <v>41614</v>
      </c>
      <c r="D12" s="8" t="s">
        <v>0</v>
      </c>
      <c r="E12" s="8" t="s">
        <v>1</v>
      </c>
      <c r="F12" s="11">
        <v>39</v>
      </c>
      <c r="G12" s="10" t="s">
        <v>79</v>
      </c>
    </row>
    <row r="13" spans="1:7" ht="12.75">
      <c r="A13" s="8">
        <f t="shared" si="0"/>
        <v>8</v>
      </c>
      <c r="B13" s="8">
        <v>1642</v>
      </c>
      <c r="C13" s="9">
        <v>41614</v>
      </c>
      <c r="D13" s="8" t="s">
        <v>0</v>
      </c>
      <c r="E13" s="8" t="s">
        <v>1</v>
      </c>
      <c r="F13" s="11">
        <v>39</v>
      </c>
      <c r="G13" s="10" t="s">
        <v>79</v>
      </c>
    </row>
    <row r="14" spans="1:7" ht="38.25">
      <c r="A14" s="8">
        <f t="shared" si="0"/>
        <v>9</v>
      </c>
      <c r="B14" s="8">
        <v>1664</v>
      </c>
      <c r="C14" s="9">
        <v>41614</v>
      </c>
      <c r="D14" s="8" t="s">
        <v>0</v>
      </c>
      <c r="E14" s="8" t="s">
        <v>1</v>
      </c>
      <c r="F14" s="11">
        <v>960.66</v>
      </c>
      <c r="G14" s="10" t="s">
        <v>28</v>
      </c>
    </row>
    <row r="15" spans="1:7" ht="25.5">
      <c r="A15" s="8">
        <f t="shared" si="0"/>
        <v>10</v>
      </c>
      <c r="B15" s="8">
        <v>3889</v>
      </c>
      <c r="C15" s="9">
        <v>41614</v>
      </c>
      <c r="D15" s="8" t="s">
        <v>0</v>
      </c>
      <c r="E15" s="8" t="s">
        <v>1</v>
      </c>
      <c r="F15" s="11">
        <v>5898.96</v>
      </c>
      <c r="G15" s="10" t="s">
        <v>80</v>
      </c>
    </row>
    <row r="16" spans="1:7" ht="38.25">
      <c r="A16" s="8">
        <f t="shared" si="0"/>
        <v>11</v>
      </c>
      <c r="B16" s="8">
        <v>3890</v>
      </c>
      <c r="C16" s="9">
        <v>41614</v>
      </c>
      <c r="D16" s="8" t="s">
        <v>0</v>
      </c>
      <c r="E16" s="8" t="s">
        <v>1</v>
      </c>
      <c r="F16" s="11">
        <v>7361.4</v>
      </c>
      <c r="G16" s="10" t="s">
        <v>29</v>
      </c>
    </row>
    <row r="17" spans="1:7" ht="38.25">
      <c r="A17" s="8">
        <f t="shared" si="0"/>
        <v>12</v>
      </c>
      <c r="B17" s="8">
        <v>3891</v>
      </c>
      <c r="C17" s="9">
        <v>41614</v>
      </c>
      <c r="D17" s="8" t="s">
        <v>0</v>
      </c>
      <c r="E17" s="8" t="s">
        <v>1</v>
      </c>
      <c r="F17" s="11">
        <v>6779.52</v>
      </c>
      <c r="G17" s="10" t="s">
        <v>29</v>
      </c>
    </row>
    <row r="18" spans="1:7" ht="38.25">
      <c r="A18" s="8">
        <f t="shared" si="0"/>
        <v>13</v>
      </c>
      <c r="B18" s="8">
        <v>3892</v>
      </c>
      <c r="C18" s="9">
        <v>41614</v>
      </c>
      <c r="D18" s="8" t="s">
        <v>0</v>
      </c>
      <c r="E18" s="8" t="s">
        <v>1</v>
      </c>
      <c r="F18" s="11">
        <v>4969.2</v>
      </c>
      <c r="G18" s="10" t="s">
        <v>29</v>
      </c>
    </row>
    <row r="19" spans="1:7" ht="38.25">
      <c r="A19" s="8">
        <f t="shared" si="0"/>
        <v>14</v>
      </c>
      <c r="B19" s="8">
        <v>3893</v>
      </c>
      <c r="C19" s="9">
        <v>41614</v>
      </c>
      <c r="D19" s="8" t="s">
        <v>0</v>
      </c>
      <c r="E19" s="8" t="s">
        <v>1</v>
      </c>
      <c r="F19" s="11">
        <v>7656</v>
      </c>
      <c r="G19" s="10" t="s">
        <v>29</v>
      </c>
    </row>
    <row r="20" spans="1:7" ht="38.25">
      <c r="A20" s="8">
        <f t="shared" si="0"/>
        <v>15</v>
      </c>
      <c r="B20" s="8">
        <v>3894</v>
      </c>
      <c r="C20" s="9">
        <v>41614</v>
      </c>
      <c r="D20" s="8" t="s">
        <v>0</v>
      </c>
      <c r="E20" s="8" t="s">
        <v>1</v>
      </c>
      <c r="F20" s="11">
        <v>6792</v>
      </c>
      <c r="G20" s="10" t="s">
        <v>29</v>
      </c>
    </row>
    <row r="21" spans="1:7" ht="38.25">
      <c r="A21" s="8">
        <f t="shared" si="0"/>
        <v>16</v>
      </c>
      <c r="B21" s="8">
        <v>3895</v>
      </c>
      <c r="C21" s="9">
        <v>41614</v>
      </c>
      <c r="D21" s="8" t="s">
        <v>0</v>
      </c>
      <c r="E21" s="8" t="s">
        <v>1</v>
      </c>
      <c r="F21" s="11">
        <v>5969.4</v>
      </c>
      <c r="G21" s="10" t="s">
        <v>29</v>
      </c>
    </row>
    <row r="22" spans="1:7" ht="38.25">
      <c r="A22" s="8">
        <f t="shared" si="0"/>
        <v>17</v>
      </c>
      <c r="B22" s="8">
        <v>1653</v>
      </c>
      <c r="C22" s="9">
        <v>41617</v>
      </c>
      <c r="D22" s="8" t="s">
        <v>0</v>
      </c>
      <c r="E22" s="8" t="s">
        <v>1</v>
      </c>
      <c r="F22" s="11">
        <v>986.73</v>
      </c>
      <c r="G22" s="10" t="s">
        <v>30</v>
      </c>
    </row>
    <row r="23" spans="1:7" ht="25.5">
      <c r="A23" s="8">
        <f t="shared" si="0"/>
        <v>18</v>
      </c>
      <c r="B23" s="8">
        <v>1654</v>
      </c>
      <c r="C23" s="9">
        <v>41617</v>
      </c>
      <c r="D23" s="8" t="s">
        <v>0</v>
      </c>
      <c r="E23" s="8" t="s">
        <v>1</v>
      </c>
      <c r="F23" s="11">
        <v>1157.55</v>
      </c>
      <c r="G23" s="10" t="s">
        <v>81</v>
      </c>
    </row>
    <row r="24" spans="1:7" ht="25.5">
      <c r="A24" s="8">
        <f t="shared" si="0"/>
        <v>19</v>
      </c>
      <c r="B24" s="8">
        <v>1654</v>
      </c>
      <c r="C24" s="9">
        <v>41617</v>
      </c>
      <c r="D24" s="8" t="s">
        <v>0</v>
      </c>
      <c r="E24" s="8" t="s">
        <v>1</v>
      </c>
      <c r="F24" s="11">
        <v>370.19</v>
      </c>
      <c r="G24" s="10" t="s">
        <v>82</v>
      </c>
    </row>
    <row r="25" spans="1:7" ht="12.75">
      <c r="A25" s="8">
        <f t="shared" si="0"/>
        <v>20</v>
      </c>
      <c r="B25" s="8">
        <v>1677</v>
      </c>
      <c r="C25" s="9">
        <v>41617</v>
      </c>
      <c r="D25" s="8" t="s">
        <v>0</v>
      </c>
      <c r="E25" s="8" t="s">
        <v>1</v>
      </c>
      <c r="F25" s="11">
        <v>374.36</v>
      </c>
      <c r="G25" s="10" t="s">
        <v>83</v>
      </c>
    </row>
    <row r="26" spans="1:7" ht="25.5">
      <c r="A26" s="8">
        <f t="shared" si="0"/>
        <v>21</v>
      </c>
      <c r="B26" s="8">
        <v>3815</v>
      </c>
      <c r="C26" s="9">
        <v>41617</v>
      </c>
      <c r="D26" s="8" t="s">
        <v>0</v>
      </c>
      <c r="E26" s="8" t="s">
        <v>1</v>
      </c>
      <c r="F26" s="11">
        <v>2385</v>
      </c>
      <c r="G26" s="10" t="s">
        <v>3</v>
      </c>
    </row>
    <row r="27" spans="1:7" ht="25.5">
      <c r="A27" s="8">
        <f t="shared" si="0"/>
        <v>22</v>
      </c>
      <c r="B27" s="8">
        <v>3816</v>
      </c>
      <c r="C27" s="9">
        <v>41617</v>
      </c>
      <c r="D27" s="8" t="s">
        <v>0</v>
      </c>
      <c r="E27" s="8" t="s">
        <v>1</v>
      </c>
      <c r="F27" s="11">
        <v>2500</v>
      </c>
      <c r="G27" s="10" t="s">
        <v>31</v>
      </c>
    </row>
    <row r="28" spans="1:7" ht="25.5">
      <c r="A28" s="8">
        <f t="shared" si="0"/>
        <v>23</v>
      </c>
      <c r="B28" s="8">
        <v>3817</v>
      </c>
      <c r="C28" s="9">
        <v>41617</v>
      </c>
      <c r="D28" s="8" t="s">
        <v>0</v>
      </c>
      <c r="E28" s="8" t="s">
        <v>1</v>
      </c>
      <c r="F28" s="11">
        <v>386</v>
      </c>
      <c r="G28" s="10" t="s">
        <v>4</v>
      </c>
    </row>
    <row r="29" spans="1:7" ht="25.5">
      <c r="A29" s="8">
        <f t="shared" si="0"/>
        <v>24</v>
      </c>
      <c r="B29" s="8">
        <v>3818</v>
      </c>
      <c r="C29" s="9">
        <v>41617</v>
      </c>
      <c r="D29" s="8" t="s">
        <v>0</v>
      </c>
      <c r="E29" s="8" t="s">
        <v>1</v>
      </c>
      <c r="F29" s="11">
        <v>2843</v>
      </c>
      <c r="G29" s="10" t="s">
        <v>5</v>
      </c>
    </row>
    <row r="30" spans="1:7" ht="25.5">
      <c r="A30" s="8">
        <f t="shared" si="0"/>
        <v>25</v>
      </c>
      <c r="B30" s="8">
        <v>3819</v>
      </c>
      <c r="C30" s="9">
        <v>41617</v>
      </c>
      <c r="D30" s="8" t="s">
        <v>0</v>
      </c>
      <c r="E30" s="8" t="s">
        <v>1</v>
      </c>
      <c r="F30" s="11">
        <v>9554</v>
      </c>
      <c r="G30" s="10" t="s">
        <v>32</v>
      </c>
    </row>
    <row r="31" spans="1:7" ht="25.5">
      <c r="A31" s="8">
        <f t="shared" si="0"/>
        <v>26</v>
      </c>
      <c r="B31" s="8">
        <v>3820</v>
      </c>
      <c r="C31" s="9">
        <v>41617</v>
      </c>
      <c r="D31" s="8" t="s">
        <v>0</v>
      </c>
      <c r="E31" s="8" t="s">
        <v>1</v>
      </c>
      <c r="F31" s="11">
        <v>2519</v>
      </c>
      <c r="G31" s="10" t="s">
        <v>32</v>
      </c>
    </row>
    <row r="32" spans="1:7" ht="38.25">
      <c r="A32" s="8">
        <f t="shared" si="0"/>
        <v>27</v>
      </c>
      <c r="B32" s="8">
        <v>3821</v>
      </c>
      <c r="C32" s="9">
        <v>41617</v>
      </c>
      <c r="D32" s="8" t="s">
        <v>0</v>
      </c>
      <c r="E32" s="8" t="s">
        <v>1</v>
      </c>
      <c r="F32" s="11">
        <v>242</v>
      </c>
      <c r="G32" s="10" t="s">
        <v>33</v>
      </c>
    </row>
    <row r="33" spans="1:7" ht="38.25">
      <c r="A33" s="8">
        <f t="shared" si="0"/>
        <v>28</v>
      </c>
      <c r="B33" s="8">
        <v>3822</v>
      </c>
      <c r="C33" s="9">
        <v>41617</v>
      </c>
      <c r="D33" s="8" t="s">
        <v>0</v>
      </c>
      <c r="E33" s="8" t="s">
        <v>1</v>
      </c>
      <c r="F33" s="11">
        <v>200</v>
      </c>
      <c r="G33" s="10" t="s">
        <v>34</v>
      </c>
    </row>
    <row r="34" spans="1:7" ht="25.5">
      <c r="A34" s="8">
        <f t="shared" si="0"/>
        <v>29</v>
      </c>
      <c r="B34" s="8">
        <v>3823</v>
      </c>
      <c r="C34" s="9">
        <v>41617</v>
      </c>
      <c r="D34" s="8" t="s">
        <v>0</v>
      </c>
      <c r="E34" s="8" t="s">
        <v>1</v>
      </c>
      <c r="F34" s="11">
        <v>11717</v>
      </c>
      <c r="G34" s="10" t="s">
        <v>32</v>
      </c>
    </row>
    <row r="35" spans="1:7" ht="25.5">
      <c r="A35" s="8">
        <f t="shared" si="0"/>
        <v>30</v>
      </c>
      <c r="B35" s="8">
        <v>3824</v>
      </c>
      <c r="C35" s="9">
        <v>41617</v>
      </c>
      <c r="D35" s="8" t="s">
        <v>0</v>
      </c>
      <c r="E35" s="8" t="s">
        <v>1</v>
      </c>
      <c r="F35" s="11">
        <v>13143</v>
      </c>
      <c r="G35" s="10" t="s">
        <v>32</v>
      </c>
    </row>
    <row r="36" spans="1:7" ht="25.5">
      <c r="A36" s="8">
        <f t="shared" si="0"/>
        <v>31</v>
      </c>
      <c r="B36" s="8">
        <v>3825</v>
      </c>
      <c r="C36" s="9">
        <v>41617</v>
      </c>
      <c r="D36" s="8" t="s">
        <v>0</v>
      </c>
      <c r="E36" s="8" t="s">
        <v>1</v>
      </c>
      <c r="F36" s="11">
        <v>11738</v>
      </c>
      <c r="G36" s="10" t="s">
        <v>32</v>
      </c>
    </row>
    <row r="37" spans="1:7" ht="25.5">
      <c r="A37" s="8">
        <f t="shared" si="0"/>
        <v>32</v>
      </c>
      <c r="B37" s="8">
        <v>3826</v>
      </c>
      <c r="C37" s="9">
        <v>41617</v>
      </c>
      <c r="D37" s="8" t="s">
        <v>0</v>
      </c>
      <c r="E37" s="8" t="s">
        <v>1</v>
      </c>
      <c r="F37" s="11">
        <v>12559</v>
      </c>
      <c r="G37" s="10" t="s">
        <v>32</v>
      </c>
    </row>
    <row r="38" spans="1:7" ht="38.25">
      <c r="A38" s="8">
        <f t="shared" si="0"/>
        <v>33</v>
      </c>
      <c r="B38" s="8">
        <v>3827</v>
      </c>
      <c r="C38" s="9">
        <v>41617</v>
      </c>
      <c r="D38" s="8" t="s">
        <v>0</v>
      </c>
      <c r="E38" s="8" t="s">
        <v>1</v>
      </c>
      <c r="F38" s="11">
        <v>456</v>
      </c>
      <c r="G38" s="10" t="s">
        <v>35</v>
      </c>
    </row>
    <row r="39" spans="1:7" ht="25.5">
      <c r="A39" s="8">
        <f t="shared" si="0"/>
        <v>34</v>
      </c>
      <c r="B39" s="8">
        <v>3828</v>
      </c>
      <c r="C39" s="9">
        <v>41617</v>
      </c>
      <c r="D39" s="8" t="s">
        <v>0</v>
      </c>
      <c r="E39" s="8" t="s">
        <v>1</v>
      </c>
      <c r="F39" s="11">
        <v>10011</v>
      </c>
      <c r="G39" s="10" t="s">
        <v>32</v>
      </c>
    </row>
    <row r="40" spans="1:7" ht="25.5">
      <c r="A40" s="8">
        <f t="shared" si="0"/>
        <v>35</v>
      </c>
      <c r="B40" s="8">
        <v>3829</v>
      </c>
      <c r="C40" s="9">
        <v>41617</v>
      </c>
      <c r="D40" s="8" t="s">
        <v>0</v>
      </c>
      <c r="E40" s="8" t="s">
        <v>1</v>
      </c>
      <c r="F40" s="11">
        <v>150</v>
      </c>
      <c r="G40" s="10" t="s">
        <v>36</v>
      </c>
    </row>
    <row r="41" spans="1:7" ht="25.5">
      <c r="A41" s="8">
        <f t="shared" si="0"/>
        <v>36</v>
      </c>
      <c r="B41" s="8">
        <v>3830</v>
      </c>
      <c r="C41" s="9">
        <v>41617</v>
      </c>
      <c r="D41" s="8" t="s">
        <v>0</v>
      </c>
      <c r="E41" s="8" t="s">
        <v>1</v>
      </c>
      <c r="F41" s="11">
        <v>150</v>
      </c>
      <c r="G41" s="10" t="s">
        <v>37</v>
      </c>
    </row>
    <row r="42" spans="1:7" ht="25.5">
      <c r="A42" s="8">
        <f t="shared" si="0"/>
        <v>37</v>
      </c>
      <c r="B42" s="8">
        <v>3831</v>
      </c>
      <c r="C42" s="9">
        <v>41617</v>
      </c>
      <c r="D42" s="8" t="s">
        <v>0</v>
      </c>
      <c r="E42" s="8" t="s">
        <v>1</v>
      </c>
      <c r="F42" s="11">
        <v>12040</v>
      </c>
      <c r="G42" s="10" t="s">
        <v>32</v>
      </c>
    </row>
    <row r="43" spans="1:7" ht="38.25">
      <c r="A43" s="8">
        <f t="shared" si="0"/>
        <v>38</v>
      </c>
      <c r="B43" s="8">
        <v>3832</v>
      </c>
      <c r="C43" s="9">
        <v>41617</v>
      </c>
      <c r="D43" s="8" t="s">
        <v>0</v>
      </c>
      <c r="E43" s="8" t="s">
        <v>1</v>
      </c>
      <c r="F43" s="11">
        <v>277</v>
      </c>
      <c r="G43" s="10" t="s">
        <v>38</v>
      </c>
    </row>
    <row r="44" spans="1:7" ht="25.5">
      <c r="A44" s="8">
        <f t="shared" si="0"/>
        <v>39</v>
      </c>
      <c r="B44" s="8">
        <v>3833</v>
      </c>
      <c r="C44" s="9">
        <v>41617</v>
      </c>
      <c r="D44" s="8" t="s">
        <v>0</v>
      </c>
      <c r="E44" s="8" t="s">
        <v>1</v>
      </c>
      <c r="F44" s="11">
        <v>9678</v>
      </c>
      <c r="G44" s="10" t="s">
        <v>32</v>
      </c>
    </row>
    <row r="45" spans="1:7" ht="38.25">
      <c r="A45" s="8">
        <f t="shared" si="0"/>
        <v>40</v>
      </c>
      <c r="B45" s="8">
        <v>3834</v>
      </c>
      <c r="C45" s="9">
        <v>41617</v>
      </c>
      <c r="D45" s="8" t="s">
        <v>0</v>
      </c>
      <c r="E45" s="8" t="s">
        <v>1</v>
      </c>
      <c r="F45" s="11">
        <v>222</v>
      </c>
      <c r="G45" s="10" t="s">
        <v>84</v>
      </c>
    </row>
    <row r="46" spans="1:7" ht="25.5">
      <c r="A46" s="8">
        <f t="shared" si="0"/>
        <v>41</v>
      </c>
      <c r="B46" s="8">
        <v>3835</v>
      </c>
      <c r="C46" s="9">
        <v>41617</v>
      </c>
      <c r="D46" s="8" t="s">
        <v>0</v>
      </c>
      <c r="E46" s="8" t="s">
        <v>1</v>
      </c>
      <c r="F46" s="11">
        <v>2582</v>
      </c>
      <c r="G46" s="10" t="s">
        <v>32</v>
      </c>
    </row>
    <row r="47" spans="1:7" ht="25.5">
      <c r="A47" s="8">
        <f t="shared" si="0"/>
        <v>42</v>
      </c>
      <c r="B47" s="8">
        <v>3836</v>
      </c>
      <c r="C47" s="9">
        <v>41617</v>
      </c>
      <c r="D47" s="8" t="s">
        <v>0</v>
      </c>
      <c r="E47" s="8" t="s">
        <v>1</v>
      </c>
      <c r="F47" s="11">
        <v>9037</v>
      </c>
      <c r="G47" s="10" t="s">
        <v>32</v>
      </c>
    </row>
    <row r="48" spans="1:7" ht="25.5">
      <c r="A48" s="8">
        <f t="shared" si="0"/>
        <v>43</v>
      </c>
      <c r="B48" s="8">
        <v>3837</v>
      </c>
      <c r="C48" s="9">
        <v>41617</v>
      </c>
      <c r="D48" s="8" t="s">
        <v>0</v>
      </c>
      <c r="E48" s="8" t="s">
        <v>1</v>
      </c>
      <c r="F48" s="11">
        <v>9276</v>
      </c>
      <c r="G48" s="10" t="s">
        <v>39</v>
      </c>
    </row>
    <row r="49" spans="1:7" ht="25.5">
      <c r="A49" s="8">
        <f t="shared" si="0"/>
        <v>44</v>
      </c>
      <c r="B49" s="8">
        <v>3838</v>
      </c>
      <c r="C49" s="9">
        <v>41617</v>
      </c>
      <c r="D49" s="8" t="s">
        <v>0</v>
      </c>
      <c r="E49" s="8" t="s">
        <v>1</v>
      </c>
      <c r="F49" s="11">
        <v>5363</v>
      </c>
      <c r="G49" s="10" t="s">
        <v>32</v>
      </c>
    </row>
    <row r="50" spans="1:7" ht="25.5">
      <c r="A50" s="8">
        <f t="shared" si="0"/>
        <v>45</v>
      </c>
      <c r="B50" s="8">
        <v>3839</v>
      </c>
      <c r="C50" s="9">
        <v>41617</v>
      </c>
      <c r="D50" s="8" t="s">
        <v>0</v>
      </c>
      <c r="E50" s="8" t="s">
        <v>1</v>
      </c>
      <c r="F50" s="11">
        <v>6764</v>
      </c>
      <c r="G50" s="10" t="s">
        <v>39</v>
      </c>
    </row>
    <row r="51" spans="1:7" ht="25.5">
      <c r="A51" s="8">
        <f t="shared" si="0"/>
        <v>46</v>
      </c>
      <c r="B51" s="8">
        <v>3840</v>
      </c>
      <c r="C51" s="9">
        <v>41617</v>
      </c>
      <c r="D51" s="8" t="s">
        <v>0</v>
      </c>
      <c r="E51" s="8" t="s">
        <v>1</v>
      </c>
      <c r="F51" s="11">
        <v>3012</v>
      </c>
      <c r="G51" s="10" t="s">
        <v>32</v>
      </c>
    </row>
    <row r="52" spans="1:7" ht="25.5">
      <c r="A52" s="8">
        <f t="shared" si="0"/>
        <v>47</v>
      </c>
      <c r="B52" s="8">
        <v>3841</v>
      </c>
      <c r="C52" s="9">
        <v>41617</v>
      </c>
      <c r="D52" s="8" t="s">
        <v>0</v>
      </c>
      <c r="E52" s="8" t="s">
        <v>1</v>
      </c>
      <c r="F52" s="11">
        <v>10524</v>
      </c>
      <c r="G52" s="10" t="s">
        <v>32</v>
      </c>
    </row>
    <row r="53" spans="1:7" ht="25.5">
      <c r="A53" s="8">
        <f t="shared" si="0"/>
        <v>48</v>
      </c>
      <c r="B53" s="8">
        <v>3842</v>
      </c>
      <c r="C53" s="9">
        <v>41617</v>
      </c>
      <c r="D53" s="8" t="s">
        <v>0</v>
      </c>
      <c r="E53" s="8" t="s">
        <v>1</v>
      </c>
      <c r="F53" s="11">
        <v>4130</v>
      </c>
      <c r="G53" s="10" t="s">
        <v>39</v>
      </c>
    </row>
    <row r="54" spans="1:7" ht="25.5">
      <c r="A54" s="8">
        <f t="shared" si="0"/>
        <v>49</v>
      </c>
      <c r="B54" s="8">
        <v>3843</v>
      </c>
      <c r="C54" s="9">
        <v>41617</v>
      </c>
      <c r="D54" s="8" t="s">
        <v>0</v>
      </c>
      <c r="E54" s="8" t="s">
        <v>1</v>
      </c>
      <c r="F54" s="11">
        <v>3014</v>
      </c>
      <c r="G54" s="10" t="s">
        <v>40</v>
      </c>
    </row>
    <row r="55" spans="1:7" ht="25.5">
      <c r="A55" s="8">
        <f t="shared" si="0"/>
        <v>50</v>
      </c>
      <c r="B55" s="8">
        <v>3844</v>
      </c>
      <c r="C55" s="9">
        <v>41617</v>
      </c>
      <c r="D55" s="8" t="s">
        <v>0</v>
      </c>
      <c r="E55" s="8" t="s">
        <v>1</v>
      </c>
      <c r="F55" s="11">
        <v>2710</v>
      </c>
      <c r="G55" s="10" t="s">
        <v>32</v>
      </c>
    </row>
    <row r="56" spans="1:7" ht="25.5">
      <c r="A56" s="8">
        <f t="shared" si="0"/>
        <v>51</v>
      </c>
      <c r="B56" s="8">
        <v>3845</v>
      </c>
      <c r="C56" s="9">
        <v>41617</v>
      </c>
      <c r="D56" s="8" t="s">
        <v>0</v>
      </c>
      <c r="E56" s="8" t="s">
        <v>1</v>
      </c>
      <c r="F56" s="11">
        <v>6657</v>
      </c>
      <c r="G56" s="10" t="s">
        <v>32</v>
      </c>
    </row>
    <row r="57" spans="1:7" ht="25.5">
      <c r="A57" s="8">
        <f t="shared" si="0"/>
        <v>52</v>
      </c>
      <c r="B57" s="8">
        <v>3846</v>
      </c>
      <c r="C57" s="9">
        <v>41617</v>
      </c>
      <c r="D57" s="8" t="s">
        <v>0</v>
      </c>
      <c r="E57" s="8" t="s">
        <v>1</v>
      </c>
      <c r="F57" s="11">
        <v>2709</v>
      </c>
      <c r="G57" s="10" t="s">
        <v>39</v>
      </c>
    </row>
    <row r="58" spans="1:7" ht="25.5">
      <c r="A58" s="8">
        <f t="shared" si="0"/>
        <v>53</v>
      </c>
      <c r="B58" s="8">
        <v>3847</v>
      </c>
      <c r="C58" s="9">
        <v>41617</v>
      </c>
      <c r="D58" s="8" t="s">
        <v>0</v>
      </c>
      <c r="E58" s="8" t="s">
        <v>1</v>
      </c>
      <c r="F58" s="11">
        <v>2698</v>
      </c>
      <c r="G58" s="10" t="s">
        <v>32</v>
      </c>
    </row>
    <row r="59" spans="1:7" ht="25.5">
      <c r="A59" s="8">
        <f t="shared" si="0"/>
        <v>54</v>
      </c>
      <c r="B59" s="8">
        <v>3848</v>
      </c>
      <c r="C59" s="9">
        <v>41617</v>
      </c>
      <c r="D59" s="8" t="s">
        <v>0</v>
      </c>
      <c r="E59" s="8" t="s">
        <v>1</v>
      </c>
      <c r="F59" s="11">
        <v>2695</v>
      </c>
      <c r="G59" s="10" t="s">
        <v>32</v>
      </c>
    </row>
    <row r="60" spans="1:7" ht="25.5">
      <c r="A60" s="8">
        <f t="shared" si="0"/>
        <v>55</v>
      </c>
      <c r="B60" s="8">
        <v>3849</v>
      </c>
      <c r="C60" s="9">
        <v>41617</v>
      </c>
      <c r="D60" s="8" t="s">
        <v>0</v>
      </c>
      <c r="E60" s="8" t="s">
        <v>1</v>
      </c>
      <c r="F60" s="11">
        <v>2638</v>
      </c>
      <c r="G60" s="10" t="s">
        <v>39</v>
      </c>
    </row>
    <row r="61" spans="1:7" ht="25.5">
      <c r="A61" s="8">
        <f t="shared" si="0"/>
        <v>56</v>
      </c>
      <c r="B61" s="8">
        <v>3850</v>
      </c>
      <c r="C61" s="9">
        <v>41617</v>
      </c>
      <c r="D61" s="8" t="s">
        <v>0</v>
      </c>
      <c r="E61" s="8" t="s">
        <v>1</v>
      </c>
      <c r="F61" s="11">
        <v>2638</v>
      </c>
      <c r="G61" s="10" t="s">
        <v>40</v>
      </c>
    </row>
    <row r="62" spans="1:7" ht="25.5">
      <c r="A62" s="8">
        <f t="shared" si="0"/>
        <v>57</v>
      </c>
      <c r="B62" s="8">
        <v>3851</v>
      </c>
      <c r="C62" s="9">
        <v>41617</v>
      </c>
      <c r="D62" s="8" t="s">
        <v>0</v>
      </c>
      <c r="E62" s="8" t="s">
        <v>1</v>
      </c>
      <c r="F62" s="11">
        <v>2557</v>
      </c>
      <c r="G62" s="10" t="s">
        <v>41</v>
      </c>
    </row>
    <row r="63" spans="1:7" ht="25.5">
      <c r="A63" s="8">
        <f t="shared" si="0"/>
        <v>58</v>
      </c>
      <c r="B63" s="8">
        <v>3852</v>
      </c>
      <c r="C63" s="9">
        <v>41617</v>
      </c>
      <c r="D63" s="8" t="s">
        <v>0</v>
      </c>
      <c r="E63" s="8" t="s">
        <v>1</v>
      </c>
      <c r="F63" s="11">
        <v>2640</v>
      </c>
      <c r="G63" s="10" t="s">
        <v>42</v>
      </c>
    </row>
    <row r="64" spans="1:7" ht="25.5">
      <c r="A64" s="8">
        <f t="shared" si="0"/>
        <v>59</v>
      </c>
      <c r="B64" s="8">
        <v>3853</v>
      </c>
      <c r="C64" s="9">
        <v>41617</v>
      </c>
      <c r="D64" s="8" t="s">
        <v>0</v>
      </c>
      <c r="E64" s="8" t="s">
        <v>1</v>
      </c>
      <c r="F64" s="11">
        <v>2404</v>
      </c>
      <c r="G64" s="10" t="s">
        <v>32</v>
      </c>
    </row>
    <row r="65" spans="1:7" ht="25.5">
      <c r="A65" s="8">
        <f t="shared" si="0"/>
        <v>60</v>
      </c>
      <c r="B65" s="8">
        <v>3854</v>
      </c>
      <c r="C65" s="9">
        <v>41617</v>
      </c>
      <c r="D65" s="8" t="s">
        <v>0</v>
      </c>
      <c r="E65" s="8" t="s">
        <v>1</v>
      </c>
      <c r="F65" s="11">
        <v>12208</v>
      </c>
      <c r="G65" s="10" t="s">
        <v>32</v>
      </c>
    </row>
    <row r="66" spans="1:7" ht="25.5">
      <c r="A66" s="8">
        <f t="shared" si="0"/>
        <v>61</v>
      </c>
      <c r="B66" s="8">
        <v>3855</v>
      </c>
      <c r="C66" s="9">
        <v>41617</v>
      </c>
      <c r="D66" s="8" t="s">
        <v>0</v>
      </c>
      <c r="E66" s="8" t="s">
        <v>1</v>
      </c>
      <c r="F66" s="11">
        <v>3499</v>
      </c>
      <c r="G66" s="10" t="s">
        <v>32</v>
      </c>
    </row>
    <row r="67" spans="1:7" ht="25.5">
      <c r="A67" s="8">
        <f t="shared" si="0"/>
        <v>62</v>
      </c>
      <c r="B67" s="8">
        <v>3856</v>
      </c>
      <c r="C67" s="9">
        <v>41617</v>
      </c>
      <c r="D67" s="8" t="s">
        <v>0</v>
      </c>
      <c r="E67" s="8" t="s">
        <v>1</v>
      </c>
      <c r="F67" s="11">
        <v>4170</v>
      </c>
      <c r="G67" s="10" t="s">
        <v>39</v>
      </c>
    </row>
    <row r="68" spans="1:7" ht="25.5">
      <c r="A68" s="8">
        <f t="shared" si="0"/>
        <v>63</v>
      </c>
      <c r="B68" s="8">
        <v>3857</v>
      </c>
      <c r="C68" s="9">
        <v>41617</v>
      </c>
      <c r="D68" s="8" t="s">
        <v>0</v>
      </c>
      <c r="E68" s="8" t="s">
        <v>1</v>
      </c>
      <c r="F68" s="11">
        <v>2808</v>
      </c>
      <c r="G68" s="10" t="s">
        <v>39</v>
      </c>
    </row>
    <row r="69" spans="1:7" ht="25.5">
      <c r="A69" s="8">
        <f t="shared" si="0"/>
        <v>64</v>
      </c>
      <c r="B69" s="8">
        <v>3858</v>
      </c>
      <c r="C69" s="9">
        <v>41617</v>
      </c>
      <c r="D69" s="8" t="s">
        <v>0</v>
      </c>
      <c r="E69" s="8" t="s">
        <v>1</v>
      </c>
      <c r="F69" s="11">
        <v>450</v>
      </c>
      <c r="G69" s="10" t="s">
        <v>43</v>
      </c>
    </row>
    <row r="70" spans="1:7" ht="38.25">
      <c r="A70" s="8">
        <f t="shared" si="0"/>
        <v>65</v>
      </c>
      <c r="B70" s="8">
        <v>3859</v>
      </c>
      <c r="C70" s="9">
        <v>41617</v>
      </c>
      <c r="D70" s="8" t="s">
        <v>0</v>
      </c>
      <c r="E70" s="8" t="s">
        <v>1</v>
      </c>
      <c r="F70" s="11">
        <v>643</v>
      </c>
      <c r="G70" s="10" t="s">
        <v>44</v>
      </c>
    </row>
    <row r="71" spans="1:7" ht="38.25">
      <c r="A71" s="8">
        <f t="shared" si="0"/>
        <v>66</v>
      </c>
      <c r="B71" s="8">
        <v>3860</v>
      </c>
      <c r="C71" s="9">
        <v>41617</v>
      </c>
      <c r="D71" s="8" t="s">
        <v>0</v>
      </c>
      <c r="E71" s="8" t="s">
        <v>1</v>
      </c>
      <c r="F71" s="11">
        <v>406</v>
      </c>
      <c r="G71" s="10" t="s">
        <v>45</v>
      </c>
    </row>
    <row r="72" spans="1:7" ht="25.5">
      <c r="A72" s="8">
        <f aca="true" t="shared" si="1" ref="A72:A135">A71+1</f>
        <v>67</v>
      </c>
      <c r="B72" s="8">
        <v>3861</v>
      </c>
      <c r="C72" s="9">
        <v>41617</v>
      </c>
      <c r="D72" s="8" t="s">
        <v>0</v>
      </c>
      <c r="E72" s="8" t="s">
        <v>1</v>
      </c>
      <c r="F72" s="11">
        <v>4239</v>
      </c>
      <c r="G72" s="10" t="s">
        <v>39</v>
      </c>
    </row>
    <row r="73" spans="1:7" ht="25.5">
      <c r="A73" s="8">
        <f t="shared" si="1"/>
        <v>68</v>
      </c>
      <c r="B73" s="8">
        <v>3862</v>
      </c>
      <c r="C73" s="9">
        <v>41617</v>
      </c>
      <c r="D73" s="8" t="s">
        <v>0</v>
      </c>
      <c r="E73" s="8" t="s">
        <v>1</v>
      </c>
      <c r="F73" s="11">
        <v>65</v>
      </c>
      <c r="G73" s="10" t="s">
        <v>46</v>
      </c>
    </row>
    <row r="74" spans="1:7" ht="25.5">
      <c r="A74" s="8">
        <f t="shared" si="1"/>
        <v>69</v>
      </c>
      <c r="B74" s="8">
        <v>3863</v>
      </c>
      <c r="C74" s="9">
        <v>41617</v>
      </c>
      <c r="D74" s="8" t="s">
        <v>0</v>
      </c>
      <c r="E74" s="8" t="s">
        <v>1</v>
      </c>
      <c r="F74" s="11">
        <v>3583</v>
      </c>
      <c r="G74" s="10" t="s">
        <v>32</v>
      </c>
    </row>
    <row r="75" spans="1:7" ht="25.5">
      <c r="A75" s="8">
        <f t="shared" si="1"/>
        <v>70</v>
      </c>
      <c r="B75" s="8">
        <v>3864</v>
      </c>
      <c r="C75" s="9">
        <v>41617</v>
      </c>
      <c r="D75" s="8" t="s">
        <v>0</v>
      </c>
      <c r="E75" s="8" t="s">
        <v>1</v>
      </c>
      <c r="F75" s="11">
        <v>75</v>
      </c>
      <c r="G75" s="10" t="s">
        <v>47</v>
      </c>
    </row>
    <row r="76" spans="1:7" ht="25.5">
      <c r="A76" s="8">
        <f t="shared" si="1"/>
        <v>71</v>
      </c>
      <c r="B76" s="8">
        <v>3865</v>
      </c>
      <c r="C76" s="9">
        <v>41617</v>
      </c>
      <c r="D76" s="8" t="s">
        <v>0</v>
      </c>
      <c r="E76" s="8" t="s">
        <v>1</v>
      </c>
      <c r="F76" s="11">
        <v>75</v>
      </c>
      <c r="G76" s="10" t="s">
        <v>48</v>
      </c>
    </row>
    <row r="77" spans="1:7" ht="25.5">
      <c r="A77" s="8">
        <f t="shared" si="1"/>
        <v>72</v>
      </c>
      <c r="B77" s="8">
        <v>3866</v>
      </c>
      <c r="C77" s="9">
        <v>41617</v>
      </c>
      <c r="D77" s="8" t="s">
        <v>0</v>
      </c>
      <c r="E77" s="8" t="s">
        <v>1</v>
      </c>
      <c r="F77" s="11">
        <v>4096</v>
      </c>
      <c r="G77" s="10" t="s">
        <v>39</v>
      </c>
    </row>
    <row r="78" spans="1:7" ht="25.5">
      <c r="A78" s="8">
        <f t="shared" si="1"/>
        <v>73</v>
      </c>
      <c r="B78" s="8">
        <v>3867</v>
      </c>
      <c r="C78" s="9">
        <v>41617</v>
      </c>
      <c r="D78" s="8" t="s">
        <v>0</v>
      </c>
      <c r="E78" s="8" t="s">
        <v>1</v>
      </c>
      <c r="F78" s="11">
        <v>10555</v>
      </c>
      <c r="G78" s="10" t="s">
        <v>32</v>
      </c>
    </row>
    <row r="79" spans="1:7" ht="25.5">
      <c r="A79" s="8">
        <f t="shared" si="1"/>
        <v>74</v>
      </c>
      <c r="B79" s="8">
        <v>3868</v>
      </c>
      <c r="C79" s="9">
        <v>41617</v>
      </c>
      <c r="D79" s="8" t="s">
        <v>0</v>
      </c>
      <c r="E79" s="8" t="s">
        <v>1</v>
      </c>
      <c r="F79" s="11">
        <v>1426</v>
      </c>
      <c r="G79" s="10" t="s">
        <v>32</v>
      </c>
    </row>
    <row r="80" spans="1:7" ht="25.5">
      <c r="A80" s="8">
        <f t="shared" si="1"/>
        <v>75</v>
      </c>
      <c r="B80" s="8">
        <v>3869</v>
      </c>
      <c r="C80" s="9">
        <v>41617</v>
      </c>
      <c r="D80" s="8" t="s">
        <v>0</v>
      </c>
      <c r="E80" s="8" t="s">
        <v>1</v>
      </c>
      <c r="F80" s="11">
        <v>1937</v>
      </c>
      <c r="G80" s="10" t="s">
        <v>39</v>
      </c>
    </row>
    <row r="81" spans="1:7" ht="25.5">
      <c r="A81" s="8">
        <f t="shared" si="1"/>
        <v>76</v>
      </c>
      <c r="B81" s="8">
        <v>3879</v>
      </c>
      <c r="C81" s="9">
        <v>41617</v>
      </c>
      <c r="D81" s="8" t="s">
        <v>0</v>
      </c>
      <c r="E81" s="8" t="s">
        <v>1</v>
      </c>
      <c r="F81" s="11">
        <v>2790</v>
      </c>
      <c r="G81" s="10" t="s">
        <v>40</v>
      </c>
    </row>
    <row r="82" spans="1:7" ht="25.5">
      <c r="A82" s="8">
        <f t="shared" si="1"/>
        <v>77</v>
      </c>
      <c r="B82" s="8">
        <v>3880</v>
      </c>
      <c r="C82" s="9">
        <v>41617</v>
      </c>
      <c r="D82" s="8" t="s">
        <v>0</v>
      </c>
      <c r="E82" s="8" t="s">
        <v>1</v>
      </c>
      <c r="F82" s="11">
        <v>308711</v>
      </c>
      <c r="G82" s="10" t="s">
        <v>6</v>
      </c>
    </row>
    <row r="83" spans="1:7" ht="38.25">
      <c r="A83" s="8">
        <f t="shared" si="1"/>
        <v>78</v>
      </c>
      <c r="B83" s="8">
        <v>3881</v>
      </c>
      <c r="C83" s="9">
        <v>41617</v>
      </c>
      <c r="D83" s="8" t="s">
        <v>0</v>
      </c>
      <c r="E83" s="8" t="s">
        <v>1</v>
      </c>
      <c r="F83" s="11">
        <v>484422</v>
      </c>
      <c r="G83" s="10" t="s">
        <v>7</v>
      </c>
    </row>
    <row r="84" spans="1:7" ht="38.25">
      <c r="A84" s="8">
        <f t="shared" si="1"/>
        <v>79</v>
      </c>
      <c r="B84" s="8">
        <v>3881</v>
      </c>
      <c r="C84" s="9">
        <v>41617</v>
      </c>
      <c r="D84" s="8" t="s">
        <v>0</v>
      </c>
      <c r="E84" s="8" t="s">
        <v>1</v>
      </c>
      <c r="F84" s="11">
        <v>10426</v>
      </c>
      <c r="G84" s="10" t="s">
        <v>7</v>
      </c>
    </row>
    <row r="85" spans="1:7" ht="38.25">
      <c r="A85" s="8">
        <f t="shared" si="1"/>
        <v>80</v>
      </c>
      <c r="B85" s="8">
        <v>3881</v>
      </c>
      <c r="C85" s="9">
        <v>41617</v>
      </c>
      <c r="D85" s="8" t="s">
        <v>0</v>
      </c>
      <c r="E85" s="8" t="s">
        <v>1</v>
      </c>
      <c r="F85" s="11">
        <v>3320</v>
      </c>
      <c r="G85" s="10" t="s">
        <v>7</v>
      </c>
    </row>
    <row r="86" spans="1:7" ht="38.25">
      <c r="A86" s="8">
        <f t="shared" si="1"/>
        <v>81</v>
      </c>
      <c r="B86" s="8">
        <v>3881</v>
      </c>
      <c r="C86" s="9">
        <v>41617</v>
      </c>
      <c r="D86" s="8" t="s">
        <v>0</v>
      </c>
      <c r="E86" s="8" t="s">
        <v>1</v>
      </c>
      <c r="F86" s="11">
        <v>213650</v>
      </c>
      <c r="G86" s="10" t="s">
        <v>7</v>
      </c>
    </row>
    <row r="87" spans="1:7" ht="38.25">
      <c r="A87" s="8">
        <f t="shared" si="1"/>
        <v>82</v>
      </c>
      <c r="B87" s="8">
        <v>3881</v>
      </c>
      <c r="C87" s="9">
        <v>41617</v>
      </c>
      <c r="D87" s="8" t="s">
        <v>0</v>
      </c>
      <c r="E87" s="8" t="s">
        <v>1</v>
      </c>
      <c r="F87" s="11">
        <v>118713</v>
      </c>
      <c r="G87" s="10" t="s">
        <v>7</v>
      </c>
    </row>
    <row r="88" spans="1:7" ht="38.25">
      <c r="A88" s="8">
        <f t="shared" si="1"/>
        <v>83</v>
      </c>
      <c r="B88" s="8">
        <v>3881</v>
      </c>
      <c r="C88" s="9">
        <v>41617</v>
      </c>
      <c r="D88" s="8" t="s">
        <v>0</v>
      </c>
      <c r="E88" s="8" t="s">
        <v>1</v>
      </c>
      <c r="F88" s="11">
        <v>125113</v>
      </c>
      <c r="G88" s="10" t="s">
        <v>7</v>
      </c>
    </row>
    <row r="89" spans="1:7" ht="38.25">
      <c r="A89" s="8">
        <f t="shared" si="1"/>
        <v>84</v>
      </c>
      <c r="B89" s="8">
        <v>3881</v>
      </c>
      <c r="C89" s="9">
        <v>41617</v>
      </c>
      <c r="D89" s="8" t="s">
        <v>0</v>
      </c>
      <c r="E89" s="8" t="s">
        <v>1</v>
      </c>
      <c r="F89" s="11">
        <v>10412</v>
      </c>
      <c r="G89" s="10" t="s">
        <v>7</v>
      </c>
    </row>
    <row r="90" spans="1:7" ht="25.5">
      <c r="A90" s="8">
        <f t="shared" si="1"/>
        <v>85</v>
      </c>
      <c r="B90" s="8">
        <v>3882</v>
      </c>
      <c r="C90" s="9">
        <v>41617</v>
      </c>
      <c r="D90" s="8" t="s">
        <v>0</v>
      </c>
      <c r="E90" s="8" t="s">
        <v>1</v>
      </c>
      <c r="F90" s="11">
        <v>51821</v>
      </c>
      <c r="G90" s="10" t="s">
        <v>8</v>
      </c>
    </row>
    <row r="91" spans="1:7" ht="25.5">
      <c r="A91" s="8">
        <f t="shared" si="1"/>
        <v>86</v>
      </c>
      <c r="B91" s="8">
        <v>3882</v>
      </c>
      <c r="C91" s="9">
        <v>41617</v>
      </c>
      <c r="D91" s="8" t="s">
        <v>0</v>
      </c>
      <c r="E91" s="8" t="s">
        <v>1</v>
      </c>
      <c r="F91" s="11">
        <v>873101</v>
      </c>
      <c r="G91" s="10" t="s">
        <v>8</v>
      </c>
    </row>
    <row r="92" spans="1:7" ht="25.5">
      <c r="A92" s="8">
        <f t="shared" si="1"/>
        <v>87</v>
      </c>
      <c r="B92" s="8">
        <v>3882</v>
      </c>
      <c r="C92" s="9">
        <v>41617</v>
      </c>
      <c r="D92" s="8" t="s">
        <v>0</v>
      </c>
      <c r="E92" s="8" t="s">
        <v>1</v>
      </c>
      <c r="F92" s="11">
        <v>231877</v>
      </c>
      <c r="G92" s="10" t="s">
        <v>8</v>
      </c>
    </row>
    <row r="93" spans="1:7" ht="25.5">
      <c r="A93" s="8">
        <f t="shared" si="1"/>
        <v>88</v>
      </c>
      <c r="B93" s="8">
        <v>3882</v>
      </c>
      <c r="C93" s="9">
        <v>41617</v>
      </c>
      <c r="D93" s="8" t="s">
        <v>0</v>
      </c>
      <c r="E93" s="8" t="s">
        <v>1</v>
      </c>
      <c r="F93" s="11">
        <v>266489</v>
      </c>
      <c r="G93" s="10" t="s">
        <v>8</v>
      </c>
    </row>
    <row r="94" spans="1:7" ht="25.5">
      <c r="A94" s="8">
        <f t="shared" si="1"/>
        <v>89</v>
      </c>
      <c r="B94" s="8">
        <v>3882</v>
      </c>
      <c r="C94" s="9">
        <v>41617</v>
      </c>
      <c r="D94" s="8" t="s">
        <v>0</v>
      </c>
      <c r="E94" s="8" t="s">
        <v>1</v>
      </c>
      <c r="F94" s="11">
        <v>12774</v>
      </c>
      <c r="G94" s="10" t="s">
        <v>8</v>
      </c>
    </row>
    <row r="95" spans="1:7" ht="25.5">
      <c r="A95" s="8">
        <f t="shared" si="1"/>
        <v>90</v>
      </c>
      <c r="B95" s="8">
        <v>3882</v>
      </c>
      <c r="C95" s="9">
        <v>41617</v>
      </c>
      <c r="D95" s="8" t="s">
        <v>0</v>
      </c>
      <c r="E95" s="8" t="s">
        <v>1</v>
      </c>
      <c r="F95" s="11">
        <v>41830</v>
      </c>
      <c r="G95" s="10" t="s">
        <v>9</v>
      </c>
    </row>
    <row r="96" spans="1:7" ht="38.25">
      <c r="A96" s="8">
        <f t="shared" si="1"/>
        <v>91</v>
      </c>
      <c r="B96" s="8">
        <v>3900</v>
      </c>
      <c r="C96" s="9">
        <v>41618</v>
      </c>
      <c r="D96" s="8" t="s">
        <v>0</v>
      </c>
      <c r="E96" s="8" t="s">
        <v>1</v>
      </c>
      <c r="F96" s="11">
        <v>270</v>
      </c>
      <c r="G96" s="10" t="s">
        <v>49</v>
      </c>
    </row>
    <row r="97" spans="1:7" ht="12.75">
      <c r="A97" s="8">
        <f t="shared" si="1"/>
        <v>92</v>
      </c>
      <c r="B97" s="8">
        <v>1679</v>
      </c>
      <c r="C97" s="9">
        <v>41619</v>
      </c>
      <c r="D97" s="8" t="s">
        <v>0</v>
      </c>
      <c r="E97" s="8" t="s">
        <v>1</v>
      </c>
      <c r="F97" s="11">
        <v>52</v>
      </c>
      <c r="G97" s="10" t="s">
        <v>50</v>
      </c>
    </row>
    <row r="98" spans="1:7" ht="12.75">
      <c r="A98" s="8">
        <f t="shared" si="1"/>
        <v>93</v>
      </c>
      <c r="B98" s="8">
        <v>1681</v>
      </c>
      <c r="C98" s="9">
        <v>41619</v>
      </c>
      <c r="D98" s="8" t="s">
        <v>0</v>
      </c>
      <c r="E98" s="8" t="s">
        <v>1</v>
      </c>
      <c r="F98" s="11">
        <v>52</v>
      </c>
      <c r="G98" s="10" t="s">
        <v>51</v>
      </c>
    </row>
    <row r="99" spans="1:7" ht="38.25">
      <c r="A99" s="8">
        <f t="shared" si="1"/>
        <v>94</v>
      </c>
      <c r="B99" s="8">
        <v>3781</v>
      </c>
      <c r="C99" s="9">
        <v>41619</v>
      </c>
      <c r="D99" s="8" t="s">
        <v>0</v>
      </c>
      <c r="E99" s="8" t="s">
        <v>1</v>
      </c>
      <c r="F99" s="11">
        <v>2465.42</v>
      </c>
      <c r="G99" s="10" t="s">
        <v>52</v>
      </c>
    </row>
    <row r="100" spans="1:7" ht="38.25">
      <c r="A100" s="8">
        <f t="shared" si="1"/>
        <v>95</v>
      </c>
      <c r="B100" s="8">
        <v>3782</v>
      </c>
      <c r="C100" s="9">
        <v>41619</v>
      </c>
      <c r="D100" s="8" t="s">
        <v>0</v>
      </c>
      <c r="E100" s="8" t="s">
        <v>1</v>
      </c>
      <c r="F100" s="11">
        <v>2159.32</v>
      </c>
      <c r="G100" s="10" t="s">
        <v>52</v>
      </c>
    </row>
    <row r="101" spans="1:7" ht="38.25">
      <c r="A101" s="8">
        <f t="shared" si="1"/>
        <v>96</v>
      </c>
      <c r="B101" s="8">
        <v>3932</v>
      </c>
      <c r="C101" s="9">
        <v>41619</v>
      </c>
      <c r="D101" s="8" t="s">
        <v>0</v>
      </c>
      <c r="E101" s="8" t="s">
        <v>1</v>
      </c>
      <c r="F101" s="11">
        <v>6712.62</v>
      </c>
      <c r="G101" s="10" t="s">
        <v>10</v>
      </c>
    </row>
    <row r="102" spans="1:7" ht="38.25">
      <c r="A102" s="8">
        <f t="shared" si="1"/>
        <v>97</v>
      </c>
      <c r="B102" s="8">
        <v>3933</v>
      </c>
      <c r="C102" s="9">
        <v>41619</v>
      </c>
      <c r="D102" s="8" t="s">
        <v>0</v>
      </c>
      <c r="E102" s="8" t="s">
        <v>1</v>
      </c>
      <c r="F102" s="11">
        <v>689.5</v>
      </c>
      <c r="G102" s="10" t="s">
        <v>53</v>
      </c>
    </row>
    <row r="103" spans="1:7" ht="38.25">
      <c r="A103" s="8">
        <f t="shared" si="1"/>
        <v>98</v>
      </c>
      <c r="B103" s="8">
        <v>3973</v>
      </c>
      <c r="C103" s="9">
        <v>41620</v>
      </c>
      <c r="D103" s="8" t="s">
        <v>0</v>
      </c>
      <c r="E103" s="8" t="s">
        <v>1</v>
      </c>
      <c r="F103" s="11">
        <v>97113.84</v>
      </c>
      <c r="G103" s="10" t="s">
        <v>85</v>
      </c>
    </row>
    <row r="104" spans="1:7" ht="38.25">
      <c r="A104" s="8">
        <f t="shared" si="1"/>
        <v>99</v>
      </c>
      <c r="B104" s="8">
        <v>3974</v>
      </c>
      <c r="C104" s="9">
        <v>41620</v>
      </c>
      <c r="D104" s="8" t="s">
        <v>0</v>
      </c>
      <c r="E104" s="8" t="s">
        <v>1</v>
      </c>
      <c r="F104" s="11">
        <v>1752.56</v>
      </c>
      <c r="G104" s="10" t="s">
        <v>54</v>
      </c>
    </row>
    <row r="105" spans="1:7" ht="38.25">
      <c r="A105" s="8">
        <f t="shared" si="1"/>
        <v>100</v>
      </c>
      <c r="B105" s="8">
        <v>3975</v>
      </c>
      <c r="C105" s="9">
        <v>41620</v>
      </c>
      <c r="D105" s="8" t="s">
        <v>0</v>
      </c>
      <c r="E105" s="8" t="s">
        <v>1</v>
      </c>
      <c r="F105" s="11">
        <v>2522.3</v>
      </c>
      <c r="G105" s="10" t="s">
        <v>55</v>
      </c>
    </row>
    <row r="106" spans="1:7" ht="38.25">
      <c r="A106" s="8">
        <f t="shared" si="1"/>
        <v>101</v>
      </c>
      <c r="B106" s="8">
        <v>3976</v>
      </c>
      <c r="C106" s="9">
        <v>41620</v>
      </c>
      <c r="D106" s="8" t="s">
        <v>0</v>
      </c>
      <c r="E106" s="8" t="s">
        <v>1</v>
      </c>
      <c r="F106" s="11">
        <v>2538.21</v>
      </c>
      <c r="G106" s="10" t="s">
        <v>55</v>
      </c>
    </row>
    <row r="107" spans="1:7" ht="38.25">
      <c r="A107" s="8">
        <f t="shared" si="1"/>
        <v>102</v>
      </c>
      <c r="B107" s="8">
        <v>1700</v>
      </c>
      <c r="C107" s="9">
        <v>41624</v>
      </c>
      <c r="D107" s="8" t="s">
        <v>0</v>
      </c>
      <c r="E107" s="8" t="s">
        <v>1</v>
      </c>
      <c r="F107" s="11">
        <v>5097</v>
      </c>
      <c r="G107" s="10" t="s">
        <v>11</v>
      </c>
    </row>
    <row r="108" spans="1:7" ht="38.25">
      <c r="A108" s="8">
        <f t="shared" si="1"/>
        <v>103</v>
      </c>
      <c r="B108" s="8">
        <v>3999</v>
      </c>
      <c r="C108" s="9">
        <v>41624</v>
      </c>
      <c r="D108" s="8" t="s">
        <v>0</v>
      </c>
      <c r="E108" s="8" t="s">
        <v>1</v>
      </c>
      <c r="F108" s="11">
        <v>760.72</v>
      </c>
      <c r="G108" s="10" t="s">
        <v>86</v>
      </c>
    </row>
    <row r="109" spans="1:7" ht="38.25">
      <c r="A109" s="8">
        <f t="shared" si="1"/>
        <v>104</v>
      </c>
      <c r="B109" s="8">
        <v>4000</v>
      </c>
      <c r="C109" s="9">
        <v>41624</v>
      </c>
      <c r="D109" s="8" t="s">
        <v>0</v>
      </c>
      <c r="E109" s="8" t="s">
        <v>1</v>
      </c>
      <c r="F109" s="11">
        <v>1122.27</v>
      </c>
      <c r="G109" s="10" t="s">
        <v>86</v>
      </c>
    </row>
    <row r="110" spans="1:7" ht="38.25">
      <c r="A110" s="8">
        <f t="shared" si="1"/>
        <v>105</v>
      </c>
      <c r="B110" s="8">
        <v>4001</v>
      </c>
      <c r="C110" s="9">
        <v>41624</v>
      </c>
      <c r="D110" s="8" t="s">
        <v>0</v>
      </c>
      <c r="E110" s="8" t="s">
        <v>1</v>
      </c>
      <c r="F110" s="11">
        <v>407.29</v>
      </c>
      <c r="G110" s="10" t="s">
        <v>87</v>
      </c>
    </row>
    <row r="111" spans="1:7" ht="38.25">
      <c r="A111" s="8">
        <f t="shared" si="1"/>
        <v>106</v>
      </c>
      <c r="B111" s="8">
        <v>4002</v>
      </c>
      <c r="C111" s="9">
        <v>41624</v>
      </c>
      <c r="D111" s="8" t="s">
        <v>0</v>
      </c>
      <c r="E111" s="8" t="s">
        <v>1</v>
      </c>
      <c r="F111" s="11">
        <v>202.8</v>
      </c>
      <c r="G111" s="10" t="s">
        <v>88</v>
      </c>
    </row>
    <row r="112" spans="1:7" ht="38.25">
      <c r="A112" s="8">
        <f t="shared" si="1"/>
        <v>107</v>
      </c>
      <c r="B112" s="8">
        <v>4004</v>
      </c>
      <c r="C112" s="9">
        <v>41624</v>
      </c>
      <c r="D112" s="8" t="s">
        <v>0</v>
      </c>
      <c r="E112" s="8" t="s">
        <v>1</v>
      </c>
      <c r="F112" s="11">
        <v>1041.04</v>
      </c>
      <c r="G112" s="10" t="s">
        <v>88</v>
      </c>
    </row>
    <row r="113" spans="1:7" ht="38.25">
      <c r="A113" s="8">
        <f t="shared" si="1"/>
        <v>108</v>
      </c>
      <c r="B113" s="8">
        <v>4006</v>
      </c>
      <c r="C113" s="9">
        <v>41624</v>
      </c>
      <c r="D113" s="8" t="s">
        <v>0</v>
      </c>
      <c r="E113" s="8" t="s">
        <v>1</v>
      </c>
      <c r="F113" s="11">
        <v>220.65</v>
      </c>
      <c r="G113" s="10" t="s">
        <v>89</v>
      </c>
    </row>
    <row r="114" spans="1:7" ht="38.25">
      <c r="A114" s="8">
        <f t="shared" si="1"/>
        <v>109</v>
      </c>
      <c r="B114" s="8">
        <v>4007</v>
      </c>
      <c r="C114" s="9">
        <v>41624</v>
      </c>
      <c r="D114" s="8" t="s">
        <v>0</v>
      </c>
      <c r="E114" s="8" t="s">
        <v>1</v>
      </c>
      <c r="F114" s="11">
        <v>320.89</v>
      </c>
      <c r="G114" s="10" t="s">
        <v>89</v>
      </c>
    </row>
    <row r="115" spans="1:7" ht="38.25">
      <c r="A115" s="8">
        <f t="shared" si="1"/>
        <v>110</v>
      </c>
      <c r="B115" s="8">
        <v>4008</v>
      </c>
      <c r="C115" s="9">
        <v>41624</v>
      </c>
      <c r="D115" s="8" t="s">
        <v>0</v>
      </c>
      <c r="E115" s="8" t="s">
        <v>1</v>
      </c>
      <c r="F115" s="11">
        <v>12221.15</v>
      </c>
      <c r="G115" s="10" t="s">
        <v>89</v>
      </c>
    </row>
    <row r="116" spans="1:7" ht="38.25">
      <c r="A116" s="8">
        <f t="shared" si="1"/>
        <v>111</v>
      </c>
      <c r="B116" s="8">
        <v>1700</v>
      </c>
      <c r="C116" s="9">
        <v>41625</v>
      </c>
      <c r="D116" s="8" t="s">
        <v>0</v>
      </c>
      <c r="E116" s="8" t="s">
        <v>1</v>
      </c>
      <c r="F116" s="11">
        <v>1960.05</v>
      </c>
      <c r="G116" s="10" t="s">
        <v>11</v>
      </c>
    </row>
    <row r="117" spans="1:7" ht="25.5">
      <c r="A117" s="8">
        <f t="shared" si="1"/>
        <v>112</v>
      </c>
      <c r="B117" s="8">
        <v>7782</v>
      </c>
      <c r="C117" s="9">
        <v>41625</v>
      </c>
      <c r="D117" s="8" t="s">
        <v>0</v>
      </c>
      <c r="E117" s="8" t="s">
        <v>1</v>
      </c>
      <c r="F117" s="11">
        <v>-75077</v>
      </c>
      <c r="G117" s="10" t="s">
        <v>12</v>
      </c>
    </row>
    <row r="118" spans="1:7" ht="38.25">
      <c r="A118" s="8">
        <f t="shared" si="1"/>
        <v>113</v>
      </c>
      <c r="B118" s="8">
        <v>1700</v>
      </c>
      <c r="C118" s="9">
        <v>41626</v>
      </c>
      <c r="D118" s="8" t="s">
        <v>0</v>
      </c>
      <c r="E118" s="8" t="s">
        <v>1</v>
      </c>
      <c r="F118" s="11">
        <v>471.55</v>
      </c>
      <c r="G118" s="10" t="s">
        <v>11</v>
      </c>
    </row>
    <row r="119" spans="1:7" ht="25.5">
      <c r="A119" s="8">
        <f t="shared" si="1"/>
        <v>114</v>
      </c>
      <c r="B119" s="8">
        <v>1730</v>
      </c>
      <c r="C119" s="9">
        <v>41626</v>
      </c>
      <c r="D119" s="8" t="s">
        <v>0</v>
      </c>
      <c r="E119" s="8" t="s">
        <v>1</v>
      </c>
      <c r="F119" s="11">
        <v>13</v>
      </c>
      <c r="G119" s="10" t="s">
        <v>56</v>
      </c>
    </row>
    <row r="120" spans="1:7" ht="38.25">
      <c r="A120" s="8">
        <f t="shared" si="1"/>
        <v>115</v>
      </c>
      <c r="B120" s="8">
        <v>4142</v>
      </c>
      <c r="C120" s="9">
        <v>41626</v>
      </c>
      <c r="D120" s="8" t="s">
        <v>0</v>
      </c>
      <c r="E120" s="8" t="s">
        <v>1</v>
      </c>
      <c r="F120" s="11">
        <v>1445.16</v>
      </c>
      <c r="G120" s="10" t="s">
        <v>57</v>
      </c>
    </row>
    <row r="121" spans="1:7" ht="38.25">
      <c r="A121" s="8">
        <f t="shared" si="1"/>
        <v>116</v>
      </c>
      <c r="B121" s="8">
        <v>4143</v>
      </c>
      <c r="C121" s="9">
        <v>41626</v>
      </c>
      <c r="D121" s="8" t="s">
        <v>0</v>
      </c>
      <c r="E121" s="8" t="s">
        <v>1</v>
      </c>
      <c r="F121" s="11">
        <v>266.07</v>
      </c>
      <c r="G121" s="10" t="s">
        <v>57</v>
      </c>
    </row>
    <row r="122" spans="1:7" ht="38.25">
      <c r="A122" s="8">
        <f t="shared" si="1"/>
        <v>117</v>
      </c>
      <c r="B122" s="8">
        <v>4144</v>
      </c>
      <c r="C122" s="9">
        <v>41626</v>
      </c>
      <c r="D122" s="8" t="s">
        <v>0</v>
      </c>
      <c r="E122" s="8" t="s">
        <v>1</v>
      </c>
      <c r="F122" s="11">
        <v>538.54</v>
      </c>
      <c r="G122" s="10" t="s">
        <v>58</v>
      </c>
    </row>
    <row r="123" spans="1:7" ht="25.5">
      <c r="A123" s="8">
        <f t="shared" si="1"/>
        <v>118</v>
      </c>
      <c r="B123" s="8">
        <v>4145</v>
      </c>
      <c r="C123" s="9">
        <v>41626</v>
      </c>
      <c r="D123" s="8" t="s">
        <v>0</v>
      </c>
      <c r="E123" s="8" t="s">
        <v>1</v>
      </c>
      <c r="F123" s="11">
        <v>1083.11</v>
      </c>
      <c r="G123" s="10" t="s">
        <v>90</v>
      </c>
    </row>
    <row r="124" spans="1:7" ht="38.25">
      <c r="A124" s="8">
        <f t="shared" si="1"/>
        <v>119</v>
      </c>
      <c r="B124" s="8">
        <v>4145</v>
      </c>
      <c r="C124" s="9">
        <v>41626</v>
      </c>
      <c r="D124" s="8" t="s">
        <v>0</v>
      </c>
      <c r="E124" s="8" t="s">
        <v>1</v>
      </c>
      <c r="F124" s="11">
        <v>1457.98</v>
      </c>
      <c r="G124" s="10" t="s">
        <v>91</v>
      </c>
    </row>
    <row r="125" spans="1:7" ht="38.25">
      <c r="A125" s="8">
        <f t="shared" si="1"/>
        <v>120</v>
      </c>
      <c r="B125" s="8">
        <v>4145</v>
      </c>
      <c r="C125" s="9">
        <v>41626</v>
      </c>
      <c r="D125" s="8" t="s">
        <v>0</v>
      </c>
      <c r="E125" s="8" t="s">
        <v>1</v>
      </c>
      <c r="F125" s="11">
        <v>5182.56</v>
      </c>
      <c r="G125" s="10" t="s">
        <v>92</v>
      </c>
    </row>
    <row r="126" spans="1:7" ht="38.25">
      <c r="A126" s="8">
        <f t="shared" si="1"/>
        <v>121</v>
      </c>
      <c r="B126" s="8">
        <v>4146</v>
      </c>
      <c r="C126" s="9">
        <v>41626</v>
      </c>
      <c r="D126" s="8" t="s">
        <v>0</v>
      </c>
      <c r="E126" s="8" t="s">
        <v>1</v>
      </c>
      <c r="F126" s="11">
        <v>546.23</v>
      </c>
      <c r="G126" s="10" t="s">
        <v>59</v>
      </c>
    </row>
    <row r="127" spans="1:7" ht="12.75">
      <c r="A127" s="8">
        <f t="shared" si="1"/>
        <v>122</v>
      </c>
      <c r="B127" s="8">
        <v>1912</v>
      </c>
      <c r="C127" s="9">
        <v>41627</v>
      </c>
      <c r="D127" s="8" t="s">
        <v>0</v>
      </c>
      <c r="E127" s="8" t="s">
        <v>1</v>
      </c>
      <c r="F127" s="11">
        <v>0</v>
      </c>
      <c r="G127" s="10" t="s">
        <v>72</v>
      </c>
    </row>
    <row r="128" spans="1:7" ht="25.5">
      <c r="A128" s="8">
        <f t="shared" si="1"/>
        <v>123</v>
      </c>
      <c r="B128" s="8">
        <v>4</v>
      </c>
      <c r="C128" s="9">
        <v>41627</v>
      </c>
      <c r="D128" s="8" t="s">
        <v>0</v>
      </c>
      <c r="E128" s="8" t="s">
        <v>1</v>
      </c>
      <c r="F128" s="11">
        <v>47220</v>
      </c>
      <c r="G128" s="10" t="s">
        <v>13</v>
      </c>
    </row>
    <row r="129" spans="1:7" ht="38.25">
      <c r="A129" s="8">
        <f t="shared" si="1"/>
        <v>124</v>
      </c>
      <c r="B129" s="8">
        <v>1723</v>
      </c>
      <c r="C129" s="9">
        <v>41627</v>
      </c>
      <c r="D129" s="8" t="s">
        <v>0</v>
      </c>
      <c r="E129" s="8" t="s">
        <v>1</v>
      </c>
      <c r="F129" s="11">
        <v>1327.92</v>
      </c>
      <c r="G129" s="10" t="s">
        <v>60</v>
      </c>
    </row>
    <row r="130" spans="1:7" ht="38.25">
      <c r="A130" s="8">
        <f t="shared" si="1"/>
        <v>125</v>
      </c>
      <c r="B130" s="8">
        <v>1734</v>
      </c>
      <c r="C130" s="9">
        <v>41627</v>
      </c>
      <c r="D130" s="8" t="s">
        <v>0</v>
      </c>
      <c r="E130" s="8" t="s">
        <v>1</v>
      </c>
      <c r="F130" s="11">
        <v>1072.89</v>
      </c>
      <c r="G130" s="10" t="s">
        <v>61</v>
      </c>
    </row>
    <row r="131" spans="1:7" ht="25.5">
      <c r="A131" s="8">
        <f t="shared" si="1"/>
        <v>126</v>
      </c>
      <c r="B131" s="8">
        <v>4048</v>
      </c>
      <c r="C131" s="9">
        <v>41627</v>
      </c>
      <c r="D131" s="8" t="s">
        <v>0</v>
      </c>
      <c r="E131" s="8" t="s">
        <v>1</v>
      </c>
      <c r="F131" s="11">
        <v>91688</v>
      </c>
      <c r="G131" s="10" t="s">
        <v>14</v>
      </c>
    </row>
    <row r="132" spans="1:7" ht="38.25">
      <c r="A132" s="8">
        <f t="shared" si="1"/>
        <v>127</v>
      </c>
      <c r="B132" s="8">
        <v>4049</v>
      </c>
      <c r="C132" s="9">
        <v>41627</v>
      </c>
      <c r="D132" s="8" t="s">
        <v>0</v>
      </c>
      <c r="E132" s="8" t="s">
        <v>1</v>
      </c>
      <c r="F132" s="11">
        <v>142591</v>
      </c>
      <c r="G132" s="10" t="s">
        <v>15</v>
      </c>
    </row>
    <row r="133" spans="1:7" ht="38.25">
      <c r="A133" s="8">
        <f t="shared" si="1"/>
        <v>128</v>
      </c>
      <c r="B133" s="8">
        <v>4049</v>
      </c>
      <c r="C133" s="9">
        <v>41627</v>
      </c>
      <c r="D133" s="8" t="s">
        <v>0</v>
      </c>
      <c r="E133" s="8" t="s">
        <v>1</v>
      </c>
      <c r="F133" s="11">
        <v>3428</v>
      </c>
      <c r="G133" s="10" t="s">
        <v>15</v>
      </c>
    </row>
    <row r="134" spans="1:7" ht="38.25">
      <c r="A134" s="8">
        <f t="shared" si="1"/>
        <v>129</v>
      </c>
      <c r="B134" s="8">
        <v>4049</v>
      </c>
      <c r="C134" s="9">
        <v>41627</v>
      </c>
      <c r="D134" s="8" t="s">
        <v>0</v>
      </c>
      <c r="E134" s="8" t="s">
        <v>1</v>
      </c>
      <c r="F134" s="11">
        <v>1090</v>
      </c>
      <c r="G134" s="10" t="s">
        <v>15</v>
      </c>
    </row>
    <row r="135" spans="1:7" ht="38.25">
      <c r="A135" s="8">
        <f t="shared" si="1"/>
        <v>130</v>
      </c>
      <c r="B135" s="8">
        <v>4049</v>
      </c>
      <c r="C135" s="9">
        <v>41627</v>
      </c>
      <c r="D135" s="8" t="s">
        <v>0</v>
      </c>
      <c r="E135" s="8" t="s">
        <v>1</v>
      </c>
      <c r="F135" s="11">
        <v>71359</v>
      </c>
      <c r="G135" s="10" t="s">
        <v>15</v>
      </c>
    </row>
    <row r="136" spans="1:7" ht="38.25">
      <c r="A136" s="8">
        <f aca="true" t="shared" si="2" ref="A136:A170">A135+1</f>
        <v>131</v>
      </c>
      <c r="B136" s="8">
        <v>4049</v>
      </c>
      <c r="C136" s="9">
        <v>41627</v>
      </c>
      <c r="D136" s="8" t="s">
        <v>0</v>
      </c>
      <c r="E136" s="8" t="s">
        <v>1</v>
      </c>
      <c r="F136" s="11">
        <v>35648</v>
      </c>
      <c r="G136" s="10" t="s">
        <v>62</v>
      </c>
    </row>
    <row r="137" spans="1:7" ht="38.25">
      <c r="A137" s="8">
        <f t="shared" si="2"/>
        <v>132</v>
      </c>
      <c r="B137" s="8">
        <v>4049</v>
      </c>
      <c r="C137" s="9">
        <v>41627</v>
      </c>
      <c r="D137" s="8" t="s">
        <v>0</v>
      </c>
      <c r="E137" s="8" t="s">
        <v>1</v>
      </c>
      <c r="F137" s="11">
        <v>37705</v>
      </c>
      <c r="G137" s="10" t="s">
        <v>15</v>
      </c>
    </row>
    <row r="138" spans="1:7" ht="38.25">
      <c r="A138" s="8">
        <f t="shared" si="2"/>
        <v>133</v>
      </c>
      <c r="B138" s="8">
        <v>4049</v>
      </c>
      <c r="C138" s="9">
        <v>41627</v>
      </c>
      <c r="D138" s="8" t="s">
        <v>0</v>
      </c>
      <c r="E138" s="8" t="s">
        <v>1</v>
      </c>
      <c r="F138" s="11">
        <v>3432</v>
      </c>
      <c r="G138" s="10" t="s">
        <v>15</v>
      </c>
    </row>
    <row r="139" spans="1:7" ht="25.5">
      <c r="A139" s="8">
        <f t="shared" si="2"/>
        <v>134</v>
      </c>
      <c r="B139" s="8">
        <v>4049</v>
      </c>
      <c r="C139" s="9">
        <v>41627</v>
      </c>
      <c r="D139" s="8" t="s">
        <v>0</v>
      </c>
      <c r="E139" s="8" t="s">
        <v>1</v>
      </c>
      <c r="F139" s="11">
        <v>5827</v>
      </c>
      <c r="G139" s="10" t="s">
        <v>93</v>
      </c>
    </row>
    <row r="140" spans="1:7" ht="25.5">
      <c r="A140" s="8">
        <f t="shared" si="2"/>
        <v>135</v>
      </c>
      <c r="B140" s="8">
        <v>4051</v>
      </c>
      <c r="C140" s="9">
        <v>41627</v>
      </c>
      <c r="D140" s="8" t="s">
        <v>0</v>
      </c>
      <c r="E140" s="8" t="s">
        <v>1</v>
      </c>
      <c r="F140" s="11">
        <v>298613</v>
      </c>
      <c r="G140" s="10" t="s">
        <v>16</v>
      </c>
    </row>
    <row r="141" spans="1:7" ht="25.5">
      <c r="A141" s="8">
        <f t="shared" si="2"/>
        <v>136</v>
      </c>
      <c r="B141" s="8">
        <v>200000</v>
      </c>
      <c r="C141" s="9">
        <v>41627</v>
      </c>
      <c r="D141" s="8" t="s">
        <v>0</v>
      </c>
      <c r="E141" s="8" t="s">
        <v>1</v>
      </c>
      <c r="F141" s="11">
        <v>96540</v>
      </c>
      <c r="G141" s="10" t="s">
        <v>94</v>
      </c>
    </row>
    <row r="142" spans="1:7" ht="25.5">
      <c r="A142" s="8">
        <f t="shared" si="2"/>
        <v>137</v>
      </c>
      <c r="B142" s="8">
        <v>172</v>
      </c>
      <c r="C142" s="9">
        <v>41627</v>
      </c>
      <c r="D142" s="8" t="s">
        <v>0</v>
      </c>
      <c r="E142" s="8" t="s">
        <v>1</v>
      </c>
      <c r="F142" s="11">
        <v>367.02</v>
      </c>
      <c r="G142" s="10" t="s">
        <v>63</v>
      </c>
    </row>
    <row r="143" spans="1:7" ht="25.5">
      <c r="A143" s="8">
        <f t="shared" si="2"/>
        <v>138</v>
      </c>
      <c r="B143" s="8">
        <v>5</v>
      </c>
      <c r="C143" s="9">
        <v>41628</v>
      </c>
      <c r="D143" s="8" t="s">
        <v>0</v>
      </c>
      <c r="E143" s="8" t="s">
        <v>1</v>
      </c>
      <c r="F143" s="11">
        <v>34688</v>
      </c>
      <c r="G143" s="10" t="s">
        <v>13</v>
      </c>
    </row>
    <row r="144" spans="1:7" ht="25.5">
      <c r="A144" s="8">
        <f t="shared" si="2"/>
        <v>139</v>
      </c>
      <c r="B144" s="8">
        <v>1739</v>
      </c>
      <c r="C144" s="9">
        <v>41628</v>
      </c>
      <c r="D144" s="8" t="s">
        <v>0</v>
      </c>
      <c r="E144" s="8" t="s">
        <v>1</v>
      </c>
      <c r="F144" s="11">
        <v>13</v>
      </c>
      <c r="G144" s="10" t="s">
        <v>73</v>
      </c>
    </row>
    <row r="145" spans="1:7" ht="38.25">
      <c r="A145" s="8">
        <f t="shared" si="2"/>
        <v>140</v>
      </c>
      <c r="B145" s="8">
        <v>4260</v>
      </c>
      <c r="C145" s="9">
        <v>41628</v>
      </c>
      <c r="D145" s="8" t="s">
        <v>0</v>
      </c>
      <c r="E145" s="8" t="s">
        <v>1</v>
      </c>
      <c r="F145" s="11">
        <v>4483.51</v>
      </c>
      <c r="G145" s="10" t="s">
        <v>95</v>
      </c>
    </row>
    <row r="146" spans="1:7" ht="38.25">
      <c r="A146" s="8">
        <f t="shared" si="2"/>
        <v>141</v>
      </c>
      <c r="B146" s="8">
        <v>4261</v>
      </c>
      <c r="C146" s="9">
        <v>41628</v>
      </c>
      <c r="D146" s="8" t="s">
        <v>0</v>
      </c>
      <c r="E146" s="8" t="s">
        <v>1</v>
      </c>
      <c r="F146" s="11">
        <v>44.14</v>
      </c>
      <c r="G146" s="10" t="s">
        <v>95</v>
      </c>
    </row>
    <row r="147" spans="1:7" ht="38.25">
      <c r="A147" s="8">
        <f t="shared" si="2"/>
        <v>142</v>
      </c>
      <c r="B147" s="8">
        <v>4275</v>
      </c>
      <c r="C147" s="9">
        <v>41628</v>
      </c>
      <c r="D147" s="8" t="s">
        <v>0</v>
      </c>
      <c r="E147" s="8" t="s">
        <v>1</v>
      </c>
      <c r="F147" s="11">
        <v>490.76</v>
      </c>
      <c r="G147" s="10" t="s">
        <v>64</v>
      </c>
    </row>
    <row r="148" spans="1:7" ht="38.25">
      <c r="A148" s="8">
        <f t="shared" si="2"/>
        <v>143</v>
      </c>
      <c r="B148" s="8">
        <v>1751</v>
      </c>
      <c r="C148" s="9">
        <v>41631</v>
      </c>
      <c r="D148" s="8" t="s">
        <v>0</v>
      </c>
      <c r="E148" s="8" t="s">
        <v>1</v>
      </c>
      <c r="F148" s="11">
        <v>967.14</v>
      </c>
      <c r="G148" s="10" t="s">
        <v>96</v>
      </c>
    </row>
    <row r="149" spans="1:7" ht="38.25">
      <c r="A149" s="8">
        <f t="shared" si="2"/>
        <v>144</v>
      </c>
      <c r="B149" s="8">
        <v>4285</v>
      </c>
      <c r="C149" s="9">
        <v>41631</v>
      </c>
      <c r="D149" s="8" t="s">
        <v>0</v>
      </c>
      <c r="E149" s="8" t="s">
        <v>1</v>
      </c>
      <c r="F149" s="11">
        <v>245.88</v>
      </c>
      <c r="G149" s="10" t="s">
        <v>97</v>
      </c>
    </row>
    <row r="150" spans="1:7" ht="38.25">
      <c r="A150" s="8">
        <f t="shared" si="2"/>
        <v>145</v>
      </c>
      <c r="B150" s="8">
        <v>4287</v>
      </c>
      <c r="C150" s="9">
        <v>41631</v>
      </c>
      <c r="D150" s="8" t="s">
        <v>0</v>
      </c>
      <c r="E150" s="8" t="s">
        <v>1</v>
      </c>
      <c r="F150" s="11">
        <v>2461.4</v>
      </c>
      <c r="G150" s="10" t="s">
        <v>65</v>
      </c>
    </row>
    <row r="151" spans="1:7" ht="38.25">
      <c r="A151" s="8">
        <f t="shared" si="2"/>
        <v>146</v>
      </c>
      <c r="B151" s="8">
        <v>4288</v>
      </c>
      <c r="C151" s="9">
        <v>41631</v>
      </c>
      <c r="D151" s="8" t="s">
        <v>0</v>
      </c>
      <c r="E151" s="8" t="s">
        <v>1</v>
      </c>
      <c r="F151" s="11">
        <v>2161.97</v>
      </c>
      <c r="G151" s="10" t="s">
        <v>65</v>
      </c>
    </row>
    <row r="152" spans="1:7" ht="25.5">
      <c r="A152" s="8">
        <f t="shared" si="2"/>
        <v>147</v>
      </c>
      <c r="B152" s="8">
        <v>4289</v>
      </c>
      <c r="C152" s="9">
        <v>41631</v>
      </c>
      <c r="D152" s="8" t="s">
        <v>0</v>
      </c>
      <c r="E152" s="8" t="s">
        <v>1</v>
      </c>
      <c r="F152" s="11">
        <v>6663.5</v>
      </c>
      <c r="G152" s="10" t="s">
        <v>98</v>
      </c>
    </row>
    <row r="153" spans="1:7" ht="25.5">
      <c r="A153" s="8">
        <f t="shared" si="2"/>
        <v>148</v>
      </c>
      <c r="B153" s="8">
        <v>4290</v>
      </c>
      <c r="C153" s="9">
        <v>41631</v>
      </c>
      <c r="D153" s="8" t="s">
        <v>0</v>
      </c>
      <c r="E153" s="8" t="s">
        <v>1</v>
      </c>
      <c r="F153" s="11">
        <v>689.5</v>
      </c>
      <c r="G153" s="10" t="s">
        <v>99</v>
      </c>
    </row>
    <row r="154" spans="1:7" ht="38.25">
      <c r="A154" s="8">
        <f t="shared" si="2"/>
        <v>149</v>
      </c>
      <c r="B154" s="8">
        <v>4309</v>
      </c>
      <c r="C154" s="9">
        <v>41631</v>
      </c>
      <c r="D154" s="8" t="s">
        <v>0</v>
      </c>
      <c r="E154" s="8" t="s">
        <v>1</v>
      </c>
      <c r="F154" s="11">
        <v>537.21</v>
      </c>
      <c r="G154" s="10" t="s">
        <v>100</v>
      </c>
    </row>
    <row r="155" spans="1:7" ht="38.25">
      <c r="A155" s="8">
        <f t="shared" si="2"/>
        <v>150</v>
      </c>
      <c r="B155" s="8">
        <v>4310</v>
      </c>
      <c r="C155" s="9">
        <v>41631</v>
      </c>
      <c r="D155" s="8" t="s">
        <v>0</v>
      </c>
      <c r="E155" s="8" t="s">
        <v>1</v>
      </c>
      <c r="F155" s="11">
        <v>639.78</v>
      </c>
      <c r="G155" s="10" t="s">
        <v>66</v>
      </c>
    </row>
    <row r="156" spans="1:7" ht="38.25">
      <c r="A156" s="8">
        <f t="shared" si="2"/>
        <v>151</v>
      </c>
      <c r="B156" s="8">
        <v>4311</v>
      </c>
      <c r="C156" s="9">
        <v>41631</v>
      </c>
      <c r="D156" s="8" t="s">
        <v>0</v>
      </c>
      <c r="E156" s="8" t="s">
        <v>1</v>
      </c>
      <c r="F156" s="11">
        <v>2792.03</v>
      </c>
      <c r="G156" s="10" t="s">
        <v>101</v>
      </c>
    </row>
    <row r="157" spans="1:7" ht="38.25">
      <c r="A157" s="8">
        <f t="shared" si="2"/>
        <v>152</v>
      </c>
      <c r="B157" s="8">
        <v>4315</v>
      </c>
      <c r="C157" s="9">
        <v>41631</v>
      </c>
      <c r="D157" s="8" t="s">
        <v>0</v>
      </c>
      <c r="E157" s="8" t="s">
        <v>1</v>
      </c>
      <c r="F157" s="11">
        <v>347.49</v>
      </c>
      <c r="G157" s="10" t="s">
        <v>67</v>
      </c>
    </row>
    <row r="158" spans="1:7" ht="25.5">
      <c r="A158" s="8">
        <f t="shared" si="2"/>
        <v>153</v>
      </c>
      <c r="B158" s="8">
        <v>173</v>
      </c>
      <c r="C158" s="9">
        <v>41631</v>
      </c>
      <c r="D158" s="8" t="s">
        <v>0</v>
      </c>
      <c r="E158" s="8" t="s">
        <v>1</v>
      </c>
      <c r="F158" s="11">
        <v>1426</v>
      </c>
      <c r="G158" s="10" t="s">
        <v>68</v>
      </c>
    </row>
    <row r="159" spans="1:7" ht="25.5">
      <c r="A159" s="8">
        <f t="shared" si="2"/>
        <v>154</v>
      </c>
      <c r="B159" s="8">
        <v>173</v>
      </c>
      <c r="C159" s="9">
        <v>41631</v>
      </c>
      <c r="D159" s="8" t="s">
        <v>0</v>
      </c>
      <c r="E159" s="8" t="s">
        <v>1</v>
      </c>
      <c r="F159" s="11">
        <v>312</v>
      </c>
      <c r="G159" s="10" t="s">
        <v>69</v>
      </c>
    </row>
    <row r="160" spans="1:7" ht="25.5">
      <c r="A160" s="8">
        <f t="shared" si="2"/>
        <v>155</v>
      </c>
      <c r="B160" s="8">
        <v>173</v>
      </c>
      <c r="C160" s="9">
        <v>41631</v>
      </c>
      <c r="D160" s="8" t="s">
        <v>0</v>
      </c>
      <c r="E160" s="8" t="s">
        <v>1</v>
      </c>
      <c r="F160" s="11">
        <v>370</v>
      </c>
      <c r="G160" s="10" t="s">
        <v>69</v>
      </c>
    </row>
    <row r="161" spans="1:7" ht="25.5">
      <c r="A161" s="8">
        <f t="shared" si="2"/>
        <v>156</v>
      </c>
      <c r="B161" s="8">
        <v>173</v>
      </c>
      <c r="C161" s="9">
        <v>41631</v>
      </c>
      <c r="D161" s="8" t="s">
        <v>0</v>
      </c>
      <c r="E161" s="8" t="s">
        <v>1</v>
      </c>
      <c r="F161" s="11">
        <v>565</v>
      </c>
      <c r="G161" s="10" t="s">
        <v>70</v>
      </c>
    </row>
    <row r="162" spans="1:7" ht="25.5">
      <c r="A162" s="8">
        <f t="shared" si="2"/>
        <v>157</v>
      </c>
      <c r="B162" s="8">
        <v>173</v>
      </c>
      <c r="C162" s="9">
        <v>41631</v>
      </c>
      <c r="D162" s="8" t="s">
        <v>0</v>
      </c>
      <c r="E162" s="8" t="s">
        <v>1</v>
      </c>
      <c r="F162" s="11">
        <v>759</v>
      </c>
      <c r="G162" s="10" t="s">
        <v>69</v>
      </c>
    </row>
    <row r="163" spans="1:7" ht="25.5">
      <c r="A163" s="8">
        <f t="shared" si="2"/>
        <v>158</v>
      </c>
      <c r="B163" s="8">
        <v>173</v>
      </c>
      <c r="C163" s="9">
        <v>41631</v>
      </c>
      <c r="D163" s="8" t="s">
        <v>0</v>
      </c>
      <c r="E163" s="8" t="s">
        <v>1</v>
      </c>
      <c r="F163" s="11">
        <v>856</v>
      </c>
      <c r="G163" s="10" t="s">
        <v>69</v>
      </c>
    </row>
    <row r="164" spans="1:7" ht="38.25">
      <c r="A164" s="8">
        <f t="shared" si="2"/>
        <v>159</v>
      </c>
      <c r="B164" s="8">
        <v>4284</v>
      </c>
      <c r="C164" s="9">
        <v>41632</v>
      </c>
      <c r="D164" s="8" t="s">
        <v>0</v>
      </c>
      <c r="E164" s="8" t="s">
        <v>1</v>
      </c>
      <c r="F164" s="11">
        <v>1187.86</v>
      </c>
      <c r="G164" s="10" t="s">
        <v>97</v>
      </c>
    </row>
    <row r="165" spans="1:7" ht="38.25">
      <c r="A165" s="8">
        <f t="shared" si="2"/>
        <v>160</v>
      </c>
      <c r="B165" s="8">
        <v>4338</v>
      </c>
      <c r="C165" s="9">
        <v>41632</v>
      </c>
      <c r="D165" s="8" t="s">
        <v>0</v>
      </c>
      <c r="E165" s="8" t="s">
        <v>1</v>
      </c>
      <c r="F165" s="11">
        <v>957.42</v>
      </c>
      <c r="G165" s="10" t="s">
        <v>102</v>
      </c>
    </row>
    <row r="166" spans="1:7" ht="38.25">
      <c r="A166" s="8">
        <f t="shared" si="2"/>
        <v>161</v>
      </c>
      <c r="B166" s="8">
        <v>4339</v>
      </c>
      <c r="C166" s="9">
        <v>41632</v>
      </c>
      <c r="D166" s="8" t="s">
        <v>0</v>
      </c>
      <c r="E166" s="8" t="s">
        <v>1</v>
      </c>
      <c r="F166" s="11">
        <v>548.2</v>
      </c>
      <c r="G166" s="10" t="s">
        <v>103</v>
      </c>
    </row>
    <row r="167" spans="1:7" ht="38.25">
      <c r="A167" s="8">
        <f t="shared" si="2"/>
        <v>162</v>
      </c>
      <c r="B167" s="8">
        <v>4340</v>
      </c>
      <c r="C167" s="9">
        <v>41632</v>
      </c>
      <c r="D167" s="8" t="s">
        <v>0</v>
      </c>
      <c r="E167" s="8" t="s">
        <v>1</v>
      </c>
      <c r="F167" s="11">
        <v>447.08</v>
      </c>
      <c r="G167" s="10" t="s">
        <v>104</v>
      </c>
    </row>
    <row r="168" spans="1:7" ht="38.25">
      <c r="A168" s="8">
        <f t="shared" si="2"/>
        <v>163</v>
      </c>
      <c r="B168" s="8">
        <v>4341</v>
      </c>
      <c r="C168" s="9">
        <v>41632</v>
      </c>
      <c r="D168" s="8" t="s">
        <v>0</v>
      </c>
      <c r="E168" s="8" t="s">
        <v>1</v>
      </c>
      <c r="F168" s="11">
        <v>523.88</v>
      </c>
      <c r="G168" s="10" t="s">
        <v>104</v>
      </c>
    </row>
    <row r="169" spans="1:7" ht="25.5">
      <c r="A169" s="8">
        <f t="shared" si="2"/>
        <v>164</v>
      </c>
      <c r="B169" s="8">
        <v>4325</v>
      </c>
      <c r="C169" s="9">
        <v>41635</v>
      </c>
      <c r="D169" s="8" t="s">
        <v>0</v>
      </c>
      <c r="E169" s="8" t="s">
        <v>1</v>
      </c>
      <c r="F169" s="11">
        <v>-1439.85</v>
      </c>
      <c r="G169" s="10" t="s">
        <v>71</v>
      </c>
    </row>
    <row r="170" spans="1:7" ht="12.75">
      <c r="A170" s="12">
        <f t="shared" si="2"/>
        <v>165</v>
      </c>
      <c r="B170" s="12"/>
      <c r="C170" s="12" t="s">
        <v>27</v>
      </c>
      <c r="D170" s="12"/>
      <c r="E170" s="12"/>
      <c r="F170" s="13">
        <f>SUM(F6:F169)</f>
        <v>4027787.7099999986</v>
      </c>
      <c r="G170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Hosu Emilia</dc:creator>
  <cp:keywords/>
  <dc:description/>
  <cp:lastModifiedBy>mj</cp:lastModifiedBy>
  <cp:lastPrinted>2014-01-07T12:47:48Z</cp:lastPrinted>
  <dcterms:created xsi:type="dcterms:W3CDTF">2014-01-07T11:07:53Z</dcterms:created>
  <dcterms:modified xsi:type="dcterms:W3CDTF">2014-01-07T12:47:54Z</dcterms:modified>
  <cp:category/>
  <cp:version/>
  <cp:contentType/>
  <cp:contentStatus/>
</cp:coreProperties>
</file>