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titlul 56, per. 01.08-31.08.201" sheetId="1" r:id="rId1"/>
  </sheets>
  <definedNames/>
  <calcPr fullCalcOnLoad="1"/>
</workbook>
</file>

<file path=xl/sharedStrings.xml><?xml version="1.0" encoding="utf-8"?>
<sst xmlns="http://schemas.openxmlformats.org/spreadsheetml/2006/main" count="293" uniqueCount="86">
  <si>
    <t>Plata virament DECONTURI-FEN-URI (ORD. 1289/30.07.2012-CVAL DECONT 28/47788/18.07.2012 -DEPLASARE IASI, PER. 09-11 MAI 2012, PER.14-15 IUNIE 2012, BUCURESTI, Proiect Îmbunatatirea cunostintelor Judiciare în materie civila si comercia</t>
  </si>
  <si>
    <t>Plata virament DECONTURI-FEN-URI (ORD. 1291/30.07.2012-CVAL DECONT 28/47788/18.07.2012-DEPLASARE IASI, PER. 09-11 MAI 2012, PER.14-15 IUNIE 2012, BUCURESTI, Proiect Îmbunatatirea cunostintelor Judiciare în materie civila si comercial</t>
  </si>
  <si>
    <t>Plata virament DECONTURI-FEN-URI (ORD. 1289/30.07.2012-CVAL DECONT 28/47788/18.07.2012 -DEPLASARE IASI, PER. 09-11 MAI 2012, PER.14-15 IUNIE 2012, BUCURESTI, Proiect Îmbunatatirea cunostintelor Judiciare în materie civila si comerciala d</t>
  </si>
  <si>
    <t>Plata virament DECONTURI-FEN-URI (ORD. 1291/30.07.2012-CVAL DECONT 28/47788/18.07.2012-DEPLASARE IASI, PER. 09-11 MAI 2012, PER.14-15 IUNIE 2012, BUCURESTI, Proiect Îmbunatatirea cunostintelor Judiciare în materie civila si comerciala di</t>
  </si>
  <si>
    <t>Plata virament DECONTURI-FEN-URI (ORD. 1289/30.07.2012-CVAL DECONT 28/47788/18.07.2012 - DEPLASARE IASI, PER. 09-11 MAI 2012, PER.14-15 IUNIE 2012, BUCURESTI, Proiect Îmbunatatirea cunostintelor Judiciare în materie civila si comercia</t>
  </si>
  <si>
    <t>Plata virament DECONTURI-FEN-URI (ORD. 1291/30.07.2012-CVAL DECONT 28/47788/18.07.2012- DEPLASARE IASI, PER. 09-11 MAI 2012, PER.14-15 IUNIE 2012, BUCURESTI, Proiect Îmbunatatirea cunostintelor Judiciare în materie civila si comercial</t>
  </si>
  <si>
    <t>Plata virament DECONTURI-FEN-URI (ORD. 1289/30.07.2012-CVAL DECONT 28/47788/18.07.2012 -DEPLASARE IASI, PER. 09-11 MAI 2012, PER.14-15 IUNIE 2012, BUCURESTI, Proiect Îmbunatatirea cunostintelor Judiciare în materie civila si comerciala</t>
  </si>
  <si>
    <t>Plata virament DECONTURI-FEN-URI (ORD. 1291/30.07.2012-CVAL DECONT 28/47788/18.07.2012-DEPLASARE IASI, PER. 09-11 MAI 2012, PER.14-15 IUNIE 2012, BUCURESTI, Proiect Îmbunatatirea cunostintelor Judiciare în materie civila si comerciala</t>
  </si>
  <si>
    <t>Plata virament DECONTURI-FEN-URI (ORD. 1289/30.07.2012-CVAL DECONT 28/47788/18.07.2012-DEPLASARE IASI, PER. 09-11 MAI 2012, PER.14-15 IUNIE 2012, BUCURESTI, Proiect Îmbunatatirea cunostintelor Judiciare în materie civila si comerciala</t>
  </si>
  <si>
    <t>Plata virament (ORD.1313/09/08/2012-CVAL DECONT TRANSPORT PARTICIPANT ROMAN LA CONFERINTA DE INCHIDERE DE LA BUCURESTI, PER. 14-15 IUNIE 2012, Proiect Îmbunatatirea cunostintelor Judiciare în materie civila si comerciala din statele me</t>
  </si>
  <si>
    <t>Plata virament (ORD.1315/09/08/2012-CVAL TVA PTR DECONT TRANSPORT PARTICIPANT ROMAN LA CONFERINTA DE INCHIDERE DE LA BUCURESTI, PER. 14-15 IUNIE 2012, Proiect Îmbunatatirea cunostintelor Judiciare în materie civila si comerciala din st</t>
  </si>
  <si>
    <t>Plata virament DECONTURI-FEN-URI (ORD.1396/16.08.2012-CVAL DECONT TRANSPORT DEPLASARE BUCURESTI, PER. 10-12 IULIE 2012, Proiect "Cooperarea internationala in vederea sprijinirii  implementarii Deciziei Cadru 2008/947/JAI privind apl</t>
  </si>
  <si>
    <t>Plata virament DECONTURI-FEN-URI (ORD.1396/16.08.2012-CVAL DECONT TRANSPORT DEPLASARE BUCURESTI, PER. 10-12 IULIE 2012, Proiect "Cooperarea internationala in vederea sprijinirii  implementarii Deciziei Cadru 2008/947/JAI privind aplic</t>
  </si>
  <si>
    <t>Plata virament DECONTURI-FEN-URI (ORD.1396/16.08.2012-CVAL DECONT TRANSPORT DEPLASARE BUCURESTI, PER. 10-12 IULIE 2012, Proiect "Cooperarea internationala in vederea sprijinirii  implementarii Deciziei Cadru 2008/947/JAI privind aplica</t>
  </si>
  <si>
    <t>Plata virament DECONTURI-FEN-URI (ORD.1398/16.08.2012-CVAL TVA  AFERENT DECON TRANSPORT DEPLASARE BUCURESTI, PER. 10-12 IULIE 2012, Proiect "Cooperarea internationala in vederea sprijinirii  implementarii Deciziei Cadru 2008/947/JAI</t>
  </si>
  <si>
    <t>Plata virament DECONTURI-FEN-URI (ORD.1398/16.08.2012-CVAL TVA  AFERENT DECON TRANSPORT DEPLASARE BUCURESTI, PER. 10-12 IULIE 2012, Proiect "Cooperarea internationala in vederea sprijinirii  implementarii Deciziei Cadru 2008/947/JAI pr</t>
  </si>
  <si>
    <t>Plata virament DECONTURI-FEN-URI (ORD.1398/16.08.2012-CVAL TVA  AFERENT DECON TRANSPORT DEPLASARE BUCURESTI, PER. 10-12 IULIE 2012, Proiect "Cooperarea internationala in vederea sprijinirii  implementarii Deciziei Cadru 2008/947/JAI pri</t>
  </si>
  <si>
    <t>Plata virament (ORD. 1428/20.08.2012-CVAL DECONT 32/47949/14.08.2012-CVAL TRANSPORT INTERN SPECIALISTI ROMANI, PER. 13-15 IUNIE 2012, CLUJ, Proiect,,Promovarea   medierii în cauzele transfrontaliere în materie civila", 20% COFINANTAR</t>
  </si>
  <si>
    <t>Plata virament (ORD. 1430/20.08.2012-CVAL DECONT 32/47949/14.08.2012-CVAL TRANSPORT INTERN SPECIALISTI ROMANI, PER. 13-15 IUNIE 2012, CLUJ, Proiect,,Promovarea   medierii în cauzele transfrontaliere în materie civila", TVA)</t>
  </si>
  <si>
    <t>Plata virament (ORD. 1425/20.08.2012-CVAL DECONT 32/47949/14.08.2012-CVAL TRANSPORT INTERN SPECIALISTI ROMANI, PER. 13-15 IUNIE 2012, CLUJ, Proiect,,Promovarea   medierii în cauzele transfrontaliere în materie civila", 20% COFINA</t>
  </si>
  <si>
    <t>Plata virament (ORD. 1427/20.08.2012-CVAL DECONT 32/47949/14.08.2012-CVAL TRANSPORT INTERN SPECIALISTI ROMANI, PER. 13-15 IUNIE 2012,  CLUJ, Proiect,,Promovarea   medierii în cauzele transfrontaliere în materie civila", TVA)</t>
  </si>
  <si>
    <t>Plata virament BCR UNIREA LEI (c/val alimentare cont BCR ptr plata -decont transport, per. 13-16 martie 2012, deplasare Craiova, Proiect,,Promovarea   medierii în cauzele transfrontaliere în materie civila"-20% cofinantare+tva)</t>
  </si>
  <si>
    <t>MINISTERUL JUSTITIEI- Aparat propriu</t>
  </si>
  <si>
    <t>SITUATIE PRIVIND CHELTUIELILE EFECTUATE DIN FONDURI PUBLICE LA DATA DE: 31.08.2012</t>
  </si>
  <si>
    <t>Nr.crt.</t>
  </si>
  <si>
    <t>Nr. act</t>
  </si>
  <si>
    <t>Data document</t>
  </si>
  <si>
    <t>Capitol</t>
  </si>
  <si>
    <t>Titlu</t>
  </si>
  <si>
    <t>Suma</t>
  </si>
  <si>
    <t>Detaliere</t>
  </si>
  <si>
    <t>TITLUL 56</t>
  </si>
  <si>
    <t>61.01.01</t>
  </si>
  <si>
    <t>56</t>
  </si>
  <si>
    <t>Plata virament BCR UNIREA LEI (ALIMENATRE CONT PENTRU PLATA INVOICE 2/03.07.2012- CVAL ONORARIU EXPERT STRAIN PER.27-29.06.2012, KOLN, 700 E,   PROIECT,,Sporirea eficientei si a eficacitatii in domeniul spalarii de bani si al recuperarii creantelor",</t>
  </si>
  <si>
    <t>Plata virament BCR UNIREA LEI (ALIMENATRE CONT PENTRU PLATA CVAL DECONT TRANSPORT NR. 0/47677/06.07.2012-DEPLASARE BARCELONA-KOLN SI RETUR, PER. 27-29.06.2012, PROIECT,,Sporirea eficientei si a eficacitatii in domeniul spalarii de bani si al recupera</t>
  </si>
  <si>
    <t>Plata virament BCR UNIREA LEI (ALIMENTARE CONT PTR PLATA INVOICE 1/13.07.2012, CVAL ONORARIU EXPERT STRAIN PER. 25.06-27.06.2012, BUCURESTI, 800 E X 20% = 160 EURO X 4,4510-curs infoeuro iunie 2012 = 712.16 LEI,   Proiectul "Consolidarea cooperarii j</t>
  </si>
  <si>
    <t>Plata virament WECO-TRAVEL (ACHITAT DIFERENTA FF:0083626/29.06.2012- SI FF:0083626/29.06.2012, FF:0084472/25.07.2012-CVAL SERVICIILOR DE SALA CONFERINTA SI ECHIPAMENTE, SERVICII DE INTERPRETARIAT, SERVICII CAZARE, SERVICII CINA, DEJUN, PAUZE DE CAFEA</t>
  </si>
  <si>
    <t>Plata virament BUGETUL DE STAT (ORD.1411/17.08.2012-CVAL TVA PTR ONORARIU EXPERT STRAIN, BUCURESTI, PER. 25-27.06.2012, Proiectul "Consolidarea cooperarii judiciare internationale în materia obligatiilor de întretinere", 800 EX24X4.5396-CURS BNR DIN</t>
  </si>
  <si>
    <t>Plata virament BCR UNIREA LEI (ALIMENATRE CONT, 20% COFINANTARE, Proiect Îmbunatatirea cunostintelor Judiciare în materie civila si comerciala din statele membre ale Uniunii Europene în domeniul noilor regulamente UE)</t>
  </si>
  <si>
    <t>Plata virament OFFICE &amp; MORE SRL (ORD.1221/06.08.2012-FF:475/28.06.2012-ACHIZ BROSURA A5, 160 PAGINI INTERIOR+COPERTA POLICROMIE 4+4-165 BUC, Proiect Îmbunatatirea cunostintelor Judiciare în materie civila si comerciala din statele membre ale Uniunii</t>
  </si>
  <si>
    <t>Plata virament OFFICE &amp; MORE SRL (ORD.1223/06.08.2012-FF:475/28.06.2012-TVA PTR ACHIZ BROSURA A5, 160 PAGINI INTERIOR+COPERTA POLICROMIE 4+4-165 BUC, Proiect Îmbunatatirea cunostintelor Judiciare în materie civila si comerciala din statele membre ale</t>
  </si>
  <si>
    <t>Plata virament DECONTURI-FEN-URI (ORD. 1289/30.07.2012-CVAL DECONT 28/47788/18.07.2012-CURTEA DE APEL ALBA IULIA, DEPLASARE IASI, PER. 09-11 MAI 2012, PER.14-15 IUNIE 2012, BUCURESTI, Proiect Îmbunatatirea cunostintelor Judiciare în materie civila si</t>
  </si>
  <si>
    <t>Plata virament BCR UNIREA LEI (ALIMENTARE CONT BCR PTR COMISIOANE DIN COFINANTARE
PROIECT,,IMPLEMENTAREA UTILIZARII  VIDEOCONFERINTEI IN CAUZE TRANSFRONTALIERE")</t>
  </si>
  <si>
    <t>Plata virament BCR UNIREA LEI (ALIMENTARE CONT BCR PTR COMISIOANE 
Proiect Implementarea utilizarii videoconferintei în cauze transfrontaliere (True-to-Life Videoconferencing)</t>
  </si>
  <si>
    <t>Plata virament DECONTURI-FEN-URI (ORD. 1291/30.07.2012-CVAL DECONT 28/47788/18.07.2012-CURTEA DE APEL ALBA IULIA, DEPLASARE IASI, PER. 09-11 MAI 2012, PER.14-15 IUNIE 2012, BUCURESTI, Proiect Îmbunatatirea cunostintelor Judiciare în materie civila si</t>
  </si>
  <si>
    <t>Plata virament WECO-TRAVEL (ORD.1368/13.08.2012-CVAL TVA AFERENT INCHIRIERE SALA CONFERINTA SI ECHIPAMENTE, SERICII DE INTERPRETARIAT, CLUJ, PER.13-15 IUNIE 2012, HOTEL ROYAL CLASSIC, Proiect,,Promovarea   medierii în cauzele transfrontaliere în mate</t>
  </si>
  <si>
    <t>TOTAL</t>
  </si>
  <si>
    <t>Plata virament (ORD. 1224/23.07.2012-INVOICE 2/03.07.2012-CVAL ONORARIU SESIUNE KOLN, GERMANIA, PER. 27-29 IUNIE 2012, 20%  COFINANTARE, PROIECT,, Sporirea eficientei si a eficacitatii in  domeniul spalarii de bani si al recuperarii crea</t>
  </si>
  <si>
    <t>Plata virament( ORD. 1228/23.07.2012-INVOICE 2/03.07.2012-CVAL ONORARIU SESIUNE KOLN, GERMANIA, PER. 27-29 IUNIE 2012, 80%  PREFINANATRE, PROIECT,, Sporirea eficientei si a eficacitatii in  domeniul spalarii de bani si al recuperarii cr</t>
  </si>
  <si>
    <t>Plata virament (FF:39/28.06.2012-CVAL TRADUCERE SCRISA ROMANO-ENGLEZA IN REGIM DE URGENTA-20% COFINANTARE, ORD. 1265/25.07.2012, PENTRU Proiect Îmbunatatirea cunostintelor Judiciare în materie civila si comerciala din statele membre</t>
  </si>
  <si>
    <t>Plata virament - TRADUCATOR (ORD. 1207/20.07.2012, FF:24/10.07.2012-CVAL TRADUCERI DIN FRANCEZA IN ROMANA IN REGIM DE URGENTA-20% COFINANTARE, Proiect,,Promovarea   medierii în cauzele transfrontaliere în materie civila"
)</t>
  </si>
  <si>
    <t>Plata virament - TRADUCATOR (FF:22/24.06.2012-CVAL TRADUCERI DIN ENGLEZA IN ROMANA IN REGIM NORMAL-20% COFINANTARE, ORD. 1212/20.07.2012, PENTRU Proiect Îmbunatatirea cunostintelor Judiciare în materie civila si comerciala din state</t>
  </si>
  <si>
    <t>Plata virament (AVANS PER DIEM PER. 25-27 IUNIE 2012, Proiectul "Consolidarea cooperarii judiciare internationale în materia obligatiilor de întretinere", 20% COFINANATRE platit din prefinanatare)</t>
  </si>
  <si>
    <t>Plata virament (INVOICE 2/03.07.2012- CVAL ONORARIU EXPERT STRAIN PER.27-29.06.2012, KOLN, 700 E X 20% COFIN= 140 EURO X 4,4510-curs infoeuro iunie 2012 = 623,14 LEI,   PROIECT,,Sporirea eficientei si a eficacitatii in</t>
  </si>
  <si>
    <t>Plata virament (INVOICE 2/03.07.2012- CVAL ONORARIU EXPERT STRAIN PER.27-29.06.2012, KOLN, 700 E X 80%  PTR CE= 560 EURO X 4,4510-curs infoeuro iunie 2012 = 2.492,56 LEI,   PROIECT,,Sporirea eficientei si a eficacitati</t>
  </si>
  <si>
    <t>Plata virament OFFICE &amp; MORE SRL (ORD.1224/06.08.2012-FF:470/19.06.2012-ACHIZ MAPA DE CONFERINTA, A4 CU BUZUNAR-60 BUC SI PIX CU MECANISM, PERSONALIZAT-60B, Proiect,,Promovarea   medierii în cauzele transfrontaliere în materie civila", 20% COFINANTA</t>
  </si>
  <si>
    <t>Plata virament OFFICE &amp; MORE SRL (ORD.1226/06.08.2012-FF:470/19.06.2012-ACHIZ MAPA DE CONFERINTA, A4 CU BUZUNAR-60 BUC SI PIX CU MECANISM, PERSONALIZAT-60B, Proiect,,Promovarea   medierii în cauzele transfrontaliere în materie civila", TVA )</t>
  </si>
  <si>
    <t>Plata virament- TRADUCATOR (ORD. 1210/20.07.2012, FF:23/10.07.2012-CVAL TRADUCERI DIN FRANCEZA IN ROMANA-Proiectul "Consolidarea cooperarii judiciare internationale în materia obligatiilor de întretinere", 20% cofinanatare)</t>
  </si>
  <si>
    <t>Plata virament (FF:40/28.06.2012-SERVICII INTERPRETARE CF COMANDA NR. 49259/15/15.06.2012-Proiectul "Consolidarea cooperarii judiciare internationale în materia obligatiilor de întretinere", 20% COFINANTARE, ORD. 1239/24.07.2012)</t>
  </si>
  <si>
    <t>Plata virament WECO-TRAVEL (ORD.1366/13.08.2012-CVAL INCHIRIERE SALA CONFERINTA SI ECHIPAMENTE, SERIVCII DE INTERPRETARIAT, CLUJ, PER.13-15 IUNIE 2012, HOTEL ROYAL CLASSIC, Proiect,,Promovarea   medierii în cauzele transfrontaliere în materie civila",</t>
  </si>
  <si>
    <t>Plata virament (ACHITAT 5.5% CASS RETINUT LA SURSA PTR INVOICE 2/03.07.2012-CVAL ONORARIU SESIUNE KOLN, GERMANIA, PER. 27-29 IUNIE 2012, 80%  PREFINANATRE, PROIECT,, Sporirea eficientei si a eficacitatii in  domeniul spalarii de bani si</t>
  </si>
  <si>
    <t>Plata virament (ACHITAT IMPOZIT RETINUT LA SURSA PT INVOICE 2/03.07.2012-CVAL ONORARIU SESIUNE KOLN, GERMANIA, PER. 27-29 IUNIE 2012, 80%  PREFINANATRE, PROIECT,, Sporirea eficientei si a eficacitatii in  domeniul spalarii de bani si al</t>
  </si>
  <si>
    <t>Plata virament BUGETUL DE STAT (INVOICE 2/03.07.2012-CVAL TVA ONORARIU EXPERT STRAIN, PER. 27.06-29.06.2012, KOLN, 700 E X 24% = 168 EURO X 4,4496-CURS BNR DIN 02.07.2012= 598 LEI,   PROIECT,,Sporirea eficientei si a ef</t>
  </si>
  <si>
    <t>Plata virament BUGETUL DE STAT (INVOICE 2/03.07.2012-CVAL TVA ONORARIU EXPERT STRAIN , PER. 27.06-29.06.2012, KOLN, 700 E X 24% = 168 EURO X 4,4496-CURS BNR DIN 02.07.2012= 598 LEI,   PROIECT,,Sporirea eficientei si a ef</t>
  </si>
  <si>
    <t>Plata virament (ORD. 1087/10.07.2012-C/VAL DIF DECONT DIURNA 99,2 EURO X 4.4675(CURS INFOERUO IUNIE 2012 (PER.27-29 IUNIE 2012, KOLN, GERMANIA , PROIECT,, Sporirea eficientei si a eficacitatii in  domeniul spalarii de bani si al recuper</t>
  </si>
  <si>
    <t>Plata virament (ORD. 1085/10.07.2012, C/VAL PLATA DIF DECONT DIURNA 24,8 EURO X 4.4675(CURS INFOERUO IUNIE 2012 (PER.27-29 IUNIE 2012, KOLN, GERMANIA , PROIECT,, Sporirea eficientei si a eficacitatii in  domeniul spalarii de bani si al</t>
  </si>
  <si>
    <t>Plata virament (ORD. 1087/10.07.2012-C/VAL DIF DECONT DIURNA 99,2 EURO X 4.4675(CURS INFOERUO IUNIE 2012 (PER.27-29 IUNIE 2012, KOLN, GERMANIA , PROIECT,, Sporirea eficientei si a eficacitatii in  domeniul spalarii de bani si</t>
  </si>
  <si>
    <t>Plata virament (ORD. 1085/10.07.2012, C/VAL PLATA DIF DECONT DIURNA 24,8 EURO X 4.4675(CURS INFOERUO IUNIE 2012 (PER.27-29 IUNIE 2012, KOLN, GERMANIA , PROIECT,, Sporirea eficientei si a eficacitatii in  domeniul spalarii de</t>
  </si>
  <si>
    <t>Plata virament (ORD. 1241/24.07.2012-CVAL TRANSPORT DEPLASARE IASI-BUCURESTI-IASI, PER. 27-29.06.2012, PROIECT,,Sporirea eficientei si a eficacitatii in domeniul spalarii de bani si al recuperarii creantelor", 20% COFINANTARE)</t>
  </si>
  <si>
    <t>Plata virament (ORD. 1242/24.07.2012-CVAL TRANSPORT DEPLASARE IASI-BUCURESTI-IASI, PER. 27-29.06.2012, PROIECT,,Sporirea eficientei si a eficacitatii in domeniul spalarii de bani si al recuperarii creantelor", 80%  PTR CE)</t>
  </si>
  <si>
    <t>Plata virament DECONTURI-FEN-URI (CVAL DECONT TRANSPORT NR. 29/47949/16.07.2012-DEPLASARE CLUJ, PER. 13-15 IUNIE 2012, Proiect,,Promovarea   medierii în cauzele transfrontaliere în materie civila", 20% COFINANTARE, ORD. 1245/24.0</t>
  </si>
  <si>
    <t>Plata virament DECONTURI-FEN-URI (CVAL TVA AFERENT DECONT NR. 29/47949/16.07.2012-DEPLASARE CLUJ, PER. 13-15 IUNIE 2012, Proiect,,Promovarea   medierii în cauzele transfrontaliere în materie civila", TVA, ORD. 1247/24.07.2012)</t>
  </si>
  <si>
    <t>Plata virament DECONTURI-FEN-URI (CVAL DECONT TRANSPORT NR. 29/47949/16.07.2012-DEPLASARE CLUJ, PER. 13-15 IUNIE 2012, Proiect,,Promovarea   medierii în cauzele transfrontaliere în materie civila", 20% COFINANTARE, ORD. 1245/24.07.2</t>
  </si>
  <si>
    <t>Plata virament DECONTURI-FEN-URI (CVAL DECONT TRANSPORT NR. 29/47949/16.07.2012-DEPLASARE CLUJ, PER. 13-15 IUNIE 2012, Proiect,,Promovarea   medierii în cauzele transfrontaliere în materie civila", 20% COFINANTARE, ORD. 1245/24.07.20</t>
  </si>
  <si>
    <t>Plata virament DECONTURI-FEN-URI (CVAL DECONT TRANSPORT NR. 29/47949/16.07.2012-DEPLASARE CLUJ, PER. 13-15 IUNIE 2012, Proiect,,Promovarea   medierii în cauzele transfrontaliere în materie civila", 20% COFINANTARE, ORD. 1245/24.07.</t>
  </si>
  <si>
    <t>Plata virament DECONTURI-FEN-URI (CVAL DECONT TRANSPORT NR. 29/47949/16.07.2012-DEPLASARE CLUJ,  PER. 13-15 IUNIE 2012, Proiect,,Promovarea   medierii în cauzele transfrontaliere în materie civila", 20% COFINANTARE, ORD. 1245/24.07.201</t>
  </si>
  <si>
    <t>Plata virament DECONTURI-FEN-URI (CVAL DECONT TRANSPORT NR. 29/47949/16.07.2012-DEPLASARE CLUJ,  PER. 13-15 IUNIE 2012, Proiect,,Promovarea   medierii în cauzele transfrontaliere în materie civila", 20% COFINANTARE, ORD. 1245/24.07.2012)</t>
  </si>
  <si>
    <t>Plata virament DECONTURI-FEN-URI (CVAL TVA AFERENT DECONT NR. 29/47949/16.07.2012-TRANSPORT DEPLASARE CLUJ, PER. 13-15 IUNIE 2012, Proiect,,Promovarea   medierii în cauzele transfrontaliere în materie civila", TVA, ORD. 1247/24.07.2012)</t>
  </si>
  <si>
    <t>Plata virament (CVAL DECONT TRANSPORT NR. 29/47949/16.07.2012-RUTA HAGA-AMSTERDAM, PER. 01-03 FEBRUARIE 2012, Proiect,,Promovarea   medierii în cauzele transfrontaliere în materie civila", 20% COFINANTARE, ORD. 1250/24.07.2012)</t>
  </si>
  <si>
    <t>Plata virament(CVAL DECONT TRANSPORT NR. 20/47677/06.07.2012-DEPLASARE BARCELONA-KOLN SI RETUR, PER. 27-29.06.2012, PROIECT,,Sporirea eficientei si a eficacitatii in domeniul spalarii de bani si al recuperarii creantelor", 20%</t>
  </si>
  <si>
    <t>Plata virament (CVAL DECONT TRANSPORT NR. 20/47677/06.07.2012-DEPLASARE BARCELONA-KOLN SI RETUR, PER. 27-29.06.2012, PROIECT,,Sporirea eficientei si a eficacitatii in domeniul spalarii de bani si al recuperarii creantelor", 80%</t>
  </si>
  <si>
    <t>Plata virament (CVAL DECONT TRANSPORT NR. 29/47949/16.07.2012-DEPLASARE CRAIOVA, PER. 13-16.03.2012, Proiect,,Promovarea   medierii în cauzele transfrontaliere în materie civila", 20% COFINANTARE, ORD. 1248/24.07.2012)</t>
  </si>
  <si>
    <t>Plata virament (C/VAL DECONT TRANSPORT 29/47949/16.07.2012 DEPLASARE CRAIOVA , PER 13-16.03.2012, PROIECT " PROMOVAREA MEDIERII IN CAUZELE TRANSFRONTALIERE IN MATERIE CIVILA TVA , ORD 1294/30.07.2012)</t>
  </si>
  <si>
    <t>Plata virament DECONTURI-FEN-URI (ORD. 1289/30.07.2012-CVAL DECONT 28/47788/18.07.2012 -DEPLASARE IASI, PER. 09-11 MAI 2012, PER.14-15 IUNIE 2012, BUCURESTI, Proiect Îmbunatatirea cunostintelor Judiciare în materie civila si comerc</t>
  </si>
  <si>
    <t>Plata virament DECONTURI-FEN-URI (ORD. 1291/30.07.2012-CVAL DECONT 28/47788/18.07.2012-DEPLASARE IASI, PER. 09-11 MAI 2012, PER.14-15 IUNIE 2012, BUCURESTI, Proiect Îmbunatatirea cunostintelor Judiciare în materie civila si comerci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</si>
</sst>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vertical="distributed" wrapText="1"/>
    </xf>
    <xf numFmtId="4" fontId="0" fillId="0" borderId="10" xfId="0" applyNumberFormat="1" applyBorder="1" applyAlignment="1">
      <alignment/>
    </xf>
    <xf numFmtId="4" fontId="1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PageLayoutView="0" workbookViewId="0" topLeftCell="A1">
      <selection activeCell="G101" sqref="G101"/>
    </sheetView>
  </sheetViews>
  <sheetFormatPr defaultColWidth="9.140625" defaultRowHeight="12.75"/>
  <cols>
    <col min="3" max="3" width="12.28125" style="0" customWidth="1"/>
    <col min="7" max="7" width="58.8515625" style="0" customWidth="1"/>
  </cols>
  <sheetData>
    <row r="1" spans="1:7" ht="12.75">
      <c r="A1" s="1" t="s">
        <v>22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2" t="s">
        <v>31</v>
      </c>
    </row>
    <row r="3" spans="1:7" ht="12.75">
      <c r="A3" s="1" t="s">
        <v>23</v>
      </c>
      <c r="B3" s="1"/>
      <c r="C3" s="1"/>
      <c r="D3" s="1"/>
      <c r="E3" s="1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3" t="s">
        <v>24</v>
      </c>
      <c r="B5" s="3" t="s">
        <v>25</v>
      </c>
      <c r="C5" s="3" t="s">
        <v>26</v>
      </c>
      <c r="D5" s="3" t="s">
        <v>27</v>
      </c>
      <c r="E5" s="3" t="s">
        <v>28</v>
      </c>
      <c r="F5" s="3" t="s">
        <v>29</v>
      </c>
      <c r="G5" s="3" t="s">
        <v>30</v>
      </c>
    </row>
    <row r="6" spans="1:7" ht="51">
      <c r="A6" s="4">
        <v>1</v>
      </c>
      <c r="B6" s="4">
        <v>1879</v>
      </c>
      <c r="C6" s="5">
        <v>41129</v>
      </c>
      <c r="D6" s="4" t="s">
        <v>32</v>
      </c>
      <c r="E6" s="4" t="s">
        <v>33</v>
      </c>
      <c r="F6" s="7">
        <v>445.1</v>
      </c>
      <c r="G6" s="6" t="s">
        <v>48</v>
      </c>
    </row>
    <row r="7" spans="1:7" ht="51">
      <c r="A7" s="4">
        <f>A6+1</f>
        <v>2</v>
      </c>
      <c r="B7" s="4">
        <v>1880</v>
      </c>
      <c r="C7" s="5">
        <v>41129</v>
      </c>
      <c r="D7" s="4" t="s">
        <v>32</v>
      </c>
      <c r="E7" s="4" t="s">
        <v>33</v>
      </c>
      <c r="F7" s="7">
        <v>1321.4</v>
      </c>
      <c r="G7" s="6" t="s">
        <v>49</v>
      </c>
    </row>
    <row r="8" spans="1:7" ht="76.5">
      <c r="A8" s="4">
        <f aca="true" t="shared" si="0" ref="A8:A71">A7+1</f>
        <v>3</v>
      </c>
      <c r="B8" s="4">
        <v>1943</v>
      </c>
      <c r="C8" s="5">
        <v>41131</v>
      </c>
      <c r="D8" s="4" t="s">
        <v>32</v>
      </c>
      <c r="E8" s="4" t="s">
        <v>33</v>
      </c>
      <c r="F8" s="7">
        <v>1339.03</v>
      </c>
      <c r="G8" s="6" t="s">
        <v>37</v>
      </c>
    </row>
    <row r="9" spans="1:7" ht="76.5">
      <c r="A9" s="4">
        <f t="shared" si="0"/>
        <v>4</v>
      </c>
      <c r="B9" s="4">
        <v>1944</v>
      </c>
      <c r="C9" s="5">
        <v>41131</v>
      </c>
      <c r="D9" s="4" t="s">
        <v>32</v>
      </c>
      <c r="E9" s="4" t="s">
        <v>33</v>
      </c>
      <c r="F9" s="7">
        <v>1606.85</v>
      </c>
      <c r="G9" s="6" t="s">
        <v>37</v>
      </c>
    </row>
    <row r="10" spans="1:7" ht="63.75">
      <c r="A10" s="4">
        <f t="shared" si="0"/>
        <v>5</v>
      </c>
      <c r="B10" s="4">
        <v>1946</v>
      </c>
      <c r="C10" s="5">
        <v>41131</v>
      </c>
      <c r="D10" s="4" t="s">
        <v>32</v>
      </c>
      <c r="E10" s="4" t="s">
        <v>33</v>
      </c>
      <c r="F10" s="7">
        <v>120.82</v>
      </c>
      <c r="G10" s="6" t="s">
        <v>50</v>
      </c>
    </row>
    <row r="11" spans="1:7" ht="76.5">
      <c r="A11" s="4">
        <f t="shared" si="0"/>
        <v>6</v>
      </c>
      <c r="B11" s="4">
        <v>1948</v>
      </c>
      <c r="C11" s="5">
        <v>41131</v>
      </c>
      <c r="D11" s="4" t="s">
        <v>32</v>
      </c>
      <c r="E11" s="4" t="s">
        <v>33</v>
      </c>
      <c r="F11" s="7">
        <v>724.9</v>
      </c>
      <c r="G11" s="6" t="s">
        <v>51</v>
      </c>
    </row>
    <row r="12" spans="1:7" ht="63.75">
      <c r="A12" s="4">
        <f t="shared" si="0"/>
        <v>7</v>
      </c>
      <c r="B12" s="4">
        <v>1950</v>
      </c>
      <c r="C12" s="5">
        <v>41131</v>
      </c>
      <c r="D12" s="4" t="s">
        <v>32</v>
      </c>
      <c r="E12" s="4" t="s">
        <v>33</v>
      </c>
      <c r="F12" s="7">
        <v>604.08</v>
      </c>
      <c r="G12" s="6" t="s">
        <v>52</v>
      </c>
    </row>
    <row r="13" spans="1:7" ht="51">
      <c r="A13" s="4">
        <f t="shared" si="0"/>
        <v>8</v>
      </c>
      <c r="B13" s="4">
        <v>1150140</v>
      </c>
      <c r="C13" s="5">
        <v>41131</v>
      </c>
      <c r="D13" s="4" t="s">
        <v>32</v>
      </c>
      <c r="E13" s="4" t="s">
        <v>33</v>
      </c>
      <c r="F13" s="7">
        <v>0</v>
      </c>
      <c r="G13" s="6" t="s">
        <v>53</v>
      </c>
    </row>
    <row r="14" spans="1:7" ht="51">
      <c r="A14" s="4">
        <f t="shared" si="0"/>
        <v>9</v>
      </c>
      <c r="B14" s="4">
        <v>1150143</v>
      </c>
      <c r="C14" s="5">
        <v>41131</v>
      </c>
      <c r="D14" s="4" t="s">
        <v>32</v>
      </c>
      <c r="E14" s="4" t="s">
        <v>33</v>
      </c>
      <c r="F14" s="7">
        <v>0</v>
      </c>
      <c r="G14" s="6" t="s">
        <v>54</v>
      </c>
    </row>
    <row r="15" spans="1:7" ht="51">
      <c r="A15" s="4">
        <f t="shared" si="0"/>
        <v>10</v>
      </c>
      <c r="B15" s="4">
        <v>1150143</v>
      </c>
      <c r="C15" s="5">
        <v>41131</v>
      </c>
      <c r="D15" s="4" t="s">
        <v>32</v>
      </c>
      <c r="E15" s="4" t="s">
        <v>33</v>
      </c>
      <c r="F15" s="7">
        <v>0</v>
      </c>
      <c r="G15" s="6" t="s">
        <v>55</v>
      </c>
    </row>
    <row r="16" spans="1:7" ht="63.75">
      <c r="A16" s="4">
        <f t="shared" si="0"/>
        <v>11</v>
      </c>
      <c r="B16" s="4">
        <v>1996</v>
      </c>
      <c r="C16" s="5">
        <v>41142</v>
      </c>
      <c r="D16" s="4" t="s">
        <v>32</v>
      </c>
      <c r="E16" s="4" t="s">
        <v>33</v>
      </c>
      <c r="F16" s="7">
        <v>957</v>
      </c>
      <c r="G16" s="6" t="s">
        <v>40</v>
      </c>
    </row>
    <row r="17" spans="1:7" ht="63.75">
      <c r="A17" s="4">
        <f t="shared" si="0"/>
        <v>12</v>
      </c>
      <c r="B17" s="4">
        <v>1997</v>
      </c>
      <c r="C17" s="5">
        <v>41142</v>
      </c>
      <c r="D17" s="4" t="s">
        <v>32</v>
      </c>
      <c r="E17" s="4" t="s">
        <v>33</v>
      </c>
      <c r="F17" s="7">
        <v>1148.4</v>
      </c>
      <c r="G17" s="6" t="s">
        <v>41</v>
      </c>
    </row>
    <row r="18" spans="1:7" ht="76.5">
      <c r="A18" s="4">
        <f t="shared" si="0"/>
        <v>13</v>
      </c>
      <c r="B18" s="4">
        <v>1999</v>
      </c>
      <c r="C18" s="5">
        <v>41142</v>
      </c>
      <c r="D18" s="4" t="s">
        <v>32</v>
      </c>
      <c r="E18" s="4" t="s">
        <v>33</v>
      </c>
      <c r="F18" s="7">
        <v>1003.47</v>
      </c>
      <c r="G18" s="6" t="s">
        <v>37</v>
      </c>
    </row>
    <row r="19" spans="1:7" ht="76.5">
      <c r="A19" s="4">
        <f t="shared" si="0"/>
        <v>14</v>
      </c>
      <c r="B19" s="4">
        <v>2000</v>
      </c>
      <c r="C19" s="5">
        <v>41142</v>
      </c>
      <c r="D19" s="4" t="s">
        <v>32</v>
      </c>
      <c r="E19" s="4" t="s">
        <v>33</v>
      </c>
      <c r="F19" s="7">
        <v>701.66</v>
      </c>
      <c r="G19" s="6" t="s">
        <v>37</v>
      </c>
    </row>
    <row r="20" spans="1:7" ht="63.75">
      <c r="A20" s="4">
        <f t="shared" si="0"/>
        <v>15</v>
      </c>
      <c r="B20" s="4">
        <v>2006</v>
      </c>
      <c r="C20" s="5">
        <v>41142</v>
      </c>
      <c r="D20" s="4" t="s">
        <v>32</v>
      </c>
      <c r="E20" s="4" t="s">
        <v>33</v>
      </c>
      <c r="F20" s="7">
        <v>186</v>
      </c>
      <c r="G20" s="6" t="s">
        <v>56</v>
      </c>
    </row>
    <row r="21" spans="1:7" ht="63.75">
      <c r="A21" s="4">
        <f t="shared" si="0"/>
        <v>16</v>
      </c>
      <c r="B21" s="4">
        <v>2007</v>
      </c>
      <c r="C21" s="5">
        <v>41142</v>
      </c>
      <c r="D21" s="4" t="s">
        <v>32</v>
      </c>
      <c r="E21" s="4" t="s">
        <v>33</v>
      </c>
      <c r="F21" s="7">
        <v>223.2</v>
      </c>
      <c r="G21" s="6" t="s">
        <v>57</v>
      </c>
    </row>
    <row r="22" spans="1:7" ht="51">
      <c r="A22" s="4">
        <f t="shared" si="0"/>
        <v>17</v>
      </c>
      <c r="B22" s="4">
        <v>2002</v>
      </c>
      <c r="C22" s="5">
        <v>41143</v>
      </c>
      <c r="D22" s="4" t="s">
        <v>32</v>
      </c>
      <c r="E22" s="4" t="s">
        <v>33</v>
      </c>
      <c r="F22" s="7">
        <v>87.26</v>
      </c>
      <c r="G22" s="6" t="s">
        <v>58</v>
      </c>
    </row>
    <row r="23" spans="1:7" ht="51">
      <c r="A23" s="4">
        <f t="shared" si="0"/>
        <v>18</v>
      </c>
      <c r="B23" s="4">
        <v>2046</v>
      </c>
      <c r="C23" s="5">
        <v>41143</v>
      </c>
      <c r="D23" s="4" t="s">
        <v>32</v>
      </c>
      <c r="E23" s="4" t="s">
        <v>33</v>
      </c>
      <c r="F23" s="7">
        <v>444.41</v>
      </c>
      <c r="G23" s="6" t="s">
        <v>59</v>
      </c>
    </row>
    <row r="24" spans="1:7" ht="63.75">
      <c r="A24" s="4">
        <f t="shared" si="0"/>
        <v>19</v>
      </c>
      <c r="B24" s="4">
        <v>2089</v>
      </c>
      <c r="C24" s="5">
        <v>41150</v>
      </c>
      <c r="D24" s="4" t="s">
        <v>32</v>
      </c>
      <c r="E24" s="4" t="s">
        <v>33</v>
      </c>
      <c r="F24" s="7">
        <v>2245.65</v>
      </c>
      <c r="G24" s="6" t="s">
        <v>60</v>
      </c>
    </row>
    <row r="25" spans="1:7" ht="63.75">
      <c r="A25" s="4">
        <f t="shared" si="0"/>
        <v>20</v>
      </c>
      <c r="B25" s="4">
        <v>2090</v>
      </c>
      <c r="C25" s="5">
        <v>41150</v>
      </c>
      <c r="D25" s="4" t="s">
        <v>32</v>
      </c>
      <c r="E25" s="4" t="s">
        <v>33</v>
      </c>
      <c r="F25" s="7">
        <v>2694.77</v>
      </c>
      <c r="G25" s="6" t="s">
        <v>46</v>
      </c>
    </row>
    <row r="26" spans="1:7" ht="63.75">
      <c r="A26" s="4">
        <f t="shared" si="0"/>
        <v>21</v>
      </c>
      <c r="B26" s="4">
        <v>1881</v>
      </c>
      <c r="C26" s="5">
        <v>41129</v>
      </c>
      <c r="D26" s="4" t="s">
        <v>32</v>
      </c>
      <c r="E26" s="4" t="s">
        <v>33</v>
      </c>
      <c r="F26" s="7">
        <v>122</v>
      </c>
      <c r="G26" s="6" t="s">
        <v>61</v>
      </c>
    </row>
    <row r="27" spans="1:7" ht="63.75">
      <c r="A27" s="4">
        <f t="shared" si="0"/>
        <v>22</v>
      </c>
      <c r="B27" s="4">
        <v>808</v>
      </c>
      <c r="C27" s="5">
        <v>41129</v>
      </c>
      <c r="D27" s="4" t="s">
        <v>32</v>
      </c>
      <c r="E27" s="4" t="s">
        <v>33</v>
      </c>
      <c r="F27" s="7">
        <v>337</v>
      </c>
      <c r="G27" s="6" t="s">
        <v>62</v>
      </c>
    </row>
    <row r="28" spans="1:7" ht="51">
      <c r="A28" s="4">
        <f t="shared" si="0"/>
        <v>23</v>
      </c>
      <c r="B28" s="4">
        <v>1970</v>
      </c>
      <c r="C28" s="5">
        <v>41138</v>
      </c>
      <c r="D28" s="4" t="s">
        <v>32</v>
      </c>
      <c r="E28" s="4" t="s">
        <v>33</v>
      </c>
      <c r="F28" s="7">
        <v>150</v>
      </c>
      <c r="G28" s="6" t="s">
        <v>63</v>
      </c>
    </row>
    <row r="29" spans="1:7" ht="51">
      <c r="A29" s="4">
        <f t="shared" si="0"/>
        <v>24</v>
      </c>
      <c r="B29" s="4">
        <v>1970</v>
      </c>
      <c r="C29" s="5">
        <v>41138</v>
      </c>
      <c r="D29" s="4" t="s">
        <v>32</v>
      </c>
      <c r="E29" s="4" t="s">
        <v>33</v>
      </c>
      <c r="F29" s="7">
        <v>598</v>
      </c>
      <c r="G29" s="6" t="s">
        <v>64</v>
      </c>
    </row>
    <row r="30" spans="1:7" ht="63.75">
      <c r="A30" s="4">
        <f t="shared" si="0"/>
        <v>25</v>
      </c>
      <c r="B30" s="4">
        <v>1971</v>
      </c>
      <c r="C30" s="5">
        <v>41138</v>
      </c>
      <c r="D30" s="4" t="s">
        <v>32</v>
      </c>
      <c r="E30" s="4" t="s">
        <v>33</v>
      </c>
      <c r="F30" s="7">
        <v>869</v>
      </c>
      <c r="G30" s="6" t="s">
        <v>38</v>
      </c>
    </row>
    <row r="31" spans="1:7" ht="51">
      <c r="A31" s="4">
        <f t="shared" si="0"/>
        <v>26</v>
      </c>
      <c r="B31" s="4">
        <v>1850</v>
      </c>
      <c r="C31" s="5">
        <v>41127</v>
      </c>
      <c r="D31" s="4" t="s">
        <v>32</v>
      </c>
      <c r="E31" s="4" t="s">
        <v>33</v>
      </c>
      <c r="F31" s="7">
        <v>443.18</v>
      </c>
      <c r="G31" s="6" t="s">
        <v>65</v>
      </c>
    </row>
    <row r="32" spans="1:7" ht="51">
      <c r="A32" s="4">
        <f t="shared" si="0"/>
        <v>27</v>
      </c>
      <c r="B32" s="4">
        <v>1851</v>
      </c>
      <c r="C32" s="5">
        <v>41127</v>
      </c>
      <c r="D32" s="4" t="s">
        <v>32</v>
      </c>
      <c r="E32" s="4" t="s">
        <v>33</v>
      </c>
      <c r="F32" s="7">
        <v>110.79</v>
      </c>
      <c r="G32" s="6" t="s">
        <v>66</v>
      </c>
    </row>
    <row r="33" spans="1:7" ht="51">
      <c r="A33" s="4">
        <f t="shared" si="0"/>
        <v>28</v>
      </c>
      <c r="B33" s="4">
        <v>1852</v>
      </c>
      <c r="C33" s="5">
        <v>41127</v>
      </c>
      <c r="D33" s="4" t="s">
        <v>32</v>
      </c>
      <c r="E33" s="4" t="s">
        <v>33</v>
      </c>
      <c r="F33" s="7">
        <v>443.18</v>
      </c>
      <c r="G33" s="6" t="s">
        <v>67</v>
      </c>
    </row>
    <row r="34" spans="1:7" ht="51">
      <c r="A34" s="4">
        <f t="shared" si="0"/>
        <v>29</v>
      </c>
      <c r="B34" s="4">
        <v>1853</v>
      </c>
      <c r="C34" s="5">
        <v>41127</v>
      </c>
      <c r="D34" s="4" t="s">
        <v>32</v>
      </c>
      <c r="E34" s="4" t="s">
        <v>33</v>
      </c>
      <c r="F34" s="7">
        <v>110.79</v>
      </c>
      <c r="G34" s="6" t="s">
        <v>68</v>
      </c>
    </row>
    <row r="35" spans="1:7" ht="51">
      <c r="A35" s="4">
        <f t="shared" si="0"/>
        <v>30</v>
      </c>
      <c r="B35" s="4">
        <v>1883</v>
      </c>
      <c r="C35" s="5">
        <v>41129</v>
      </c>
      <c r="D35" s="4" t="s">
        <v>32</v>
      </c>
      <c r="E35" s="4" t="s">
        <v>33</v>
      </c>
      <c r="F35" s="7">
        <v>75.39</v>
      </c>
      <c r="G35" s="6" t="s">
        <v>69</v>
      </c>
    </row>
    <row r="36" spans="1:7" ht="51">
      <c r="A36" s="4">
        <f t="shared" si="0"/>
        <v>31</v>
      </c>
      <c r="B36" s="4">
        <v>1884</v>
      </c>
      <c r="C36" s="5">
        <v>41129</v>
      </c>
      <c r="D36" s="4" t="s">
        <v>32</v>
      </c>
      <c r="E36" s="4" t="s">
        <v>33</v>
      </c>
      <c r="F36" s="7">
        <v>301.58</v>
      </c>
      <c r="G36" s="6" t="s">
        <v>70</v>
      </c>
    </row>
    <row r="37" spans="1:7" ht="63.75">
      <c r="A37" s="4">
        <f t="shared" si="0"/>
        <v>32</v>
      </c>
      <c r="B37" s="4">
        <v>1886</v>
      </c>
      <c r="C37" s="5">
        <v>41131</v>
      </c>
      <c r="D37" s="4" t="s">
        <v>32</v>
      </c>
      <c r="E37" s="4" t="s">
        <v>33</v>
      </c>
      <c r="F37" s="7">
        <v>15.86</v>
      </c>
      <c r="G37" s="6" t="s">
        <v>71</v>
      </c>
    </row>
    <row r="38" spans="1:7" ht="51">
      <c r="A38" s="4">
        <f t="shared" si="0"/>
        <v>33</v>
      </c>
      <c r="B38" s="4">
        <v>1887</v>
      </c>
      <c r="C38" s="5">
        <v>41131</v>
      </c>
      <c r="D38" s="4" t="s">
        <v>32</v>
      </c>
      <c r="E38" s="4" t="s">
        <v>33</v>
      </c>
      <c r="F38" s="7">
        <v>19.03</v>
      </c>
      <c r="G38" s="6" t="s">
        <v>72</v>
      </c>
    </row>
    <row r="39" spans="1:7" ht="63.75">
      <c r="A39" s="4">
        <f t="shared" si="0"/>
        <v>34</v>
      </c>
      <c r="B39" s="4">
        <v>1889</v>
      </c>
      <c r="C39" s="5">
        <v>41131</v>
      </c>
      <c r="D39" s="4" t="s">
        <v>32</v>
      </c>
      <c r="E39" s="4" t="s">
        <v>33</v>
      </c>
      <c r="F39" s="7">
        <v>53.02</v>
      </c>
      <c r="G39" s="6" t="s">
        <v>73</v>
      </c>
    </row>
    <row r="40" spans="1:7" ht="51">
      <c r="A40" s="4">
        <f t="shared" si="0"/>
        <v>35</v>
      </c>
      <c r="B40" s="4">
        <v>1890</v>
      </c>
      <c r="C40" s="5">
        <v>41131</v>
      </c>
      <c r="D40" s="4" t="s">
        <v>32</v>
      </c>
      <c r="E40" s="4" t="s">
        <v>33</v>
      </c>
      <c r="F40" s="7">
        <v>63.63</v>
      </c>
      <c r="G40" s="6" t="s">
        <v>72</v>
      </c>
    </row>
    <row r="41" spans="1:7" ht="63.75">
      <c r="A41" s="4">
        <f t="shared" si="0"/>
        <v>36</v>
      </c>
      <c r="B41" s="4">
        <v>1892</v>
      </c>
      <c r="C41" s="5">
        <v>41131</v>
      </c>
      <c r="D41" s="4" t="s">
        <v>32</v>
      </c>
      <c r="E41" s="4" t="s">
        <v>33</v>
      </c>
      <c r="F41" s="7">
        <v>11.09</v>
      </c>
      <c r="G41" s="6" t="s">
        <v>74</v>
      </c>
    </row>
    <row r="42" spans="1:7" ht="51">
      <c r="A42" s="4">
        <f t="shared" si="0"/>
        <v>37</v>
      </c>
      <c r="B42" s="4">
        <v>1893</v>
      </c>
      <c r="C42" s="5">
        <v>41131</v>
      </c>
      <c r="D42" s="4" t="s">
        <v>32</v>
      </c>
      <c r="E42" s="4" t="s">
        <v>33</v>
      </c>
      <c r="F42" s="7">
        <v>13.3</v>
      </c>
      <c r="G42" s="6" t="s">
        <v>72</v>
      </c>
    </row>
    <row r="43" spans="1:7" ht="63.75">
      <c r="A43" s="4">
        <f t="shared" si="0"/>
        <v>38</v>
      </c>
      <c r="B43" s="4">
        <v>1895</v>
      </c>
      <c r="C43" s="5">
        <v>41131</v>
      </c>
      <c r="D43" s="4" t="s">
        <v>32</v>
      </c>
      <c r="E43" s="4" t="s">
        <v>33</v>
      </c>
      <c r="F43" s="7">
        <v>16.05</v>
      </c>
      <c r="G43" s="6" t="s">
        <v>75</v>
      </c>
    </row>
    <row r="44" spans="1:7" ht="51">
      <c r="A44" s="4">
        <f t="shared" si="0"/>
        <v>39</v>
      </c>
      <c r="B44" s="4">
        <v>1896</v>
      </c>
      <c r="C44" s="5">
        <v>41131</v>
      </c>
      <c r="D44" s="4" t="s">
        <v>32</v>
      </c>
      <c r="E44" s="4" t="s">
        <v>33</v>
      </c>
      <c r="F44" s="7">
        <v>19.26</v>
      </c>
      <c r="G44" s="6" t="s">
        <v>72</v>
      </c>
    </row>
    <row r="45" spans="1:7" ht="63.75">
      <c r="A45" s="4">
        <f t="shared" si="0"/>
        <v>40</v>
      </c>
      <c r="B45" s="4">
        <v>1898</v>
      </c>
      <c r="C45" s="5">
        <v>41131</v>
      </c>
      <c r="D45" s="4" t="s">
        <v>32</v>
      </c>
      <c r="E45" s="4" t="s">
        <v>33</v>
      </c>
      <c r="F45" s="7">
        <v>14.58</v>
      </c>
      <c r="G45" s="6" t="s">
        <v>76</v>
      </c>
    </row>
    <row r="46" spans="1:7" ht="51">
      <c r="A46" s="4">
        <f t="shared" si="0"/>
        <v>41</v>
      </c>
      <c r="B46" s="4">
        <v>1899</v>
      </c>
      <c r="C46" s="5">
        <v>41131</v>
      </c>
      <c r="D46" s="4" t="s">
        <v>32</v>
      </c>
      <c r="E46" s="4" t="s">
        <v>33</v>
      </c>
      <c r="F46" s="7">
        <v>17.5</v>
      </c>
      <c r="G46" s="6" t="s">
        <v>72</v>
      </c>
    </row>
    <row r="47" spans="1:7" ht="63.75">
      <c r="A47" s="4">
        <f t="shared" si="0"/>
        <v>42</v>
      </c>
      <c r="B47" s="4">
        <v>1901</v>
      </c>
      <c r="C47" s="5">
        <v>41131</v>
      </c>
      <c r="D47" s="4" t="s">
        <v>32</v>
      </c>
      <c r="E47" s="4" t="s">
        <v>33</v>
      </c>
      <c r="F47" s="7">
        <v>20.81</v>
      </c>
      <c r="G47" s="6" t="s">
        <v>73</v>
      </c>
    </row>
    <row r="48" spans="1:7" ht="51">
      <c r="A48" s="4">
        <f t="shared" si="0"/>
        <v>43</v>
      </c>
      <c r="B48" s="4">
        <v>1902</v>
      </c>
      <c r="C48" s="5">
        <v>41131</v>
      </c>
      <c r="D48" s="4" t="s">
        <v>32</v>
      </c>
      <c r="E48" s="4" t="s">
        <v>33</v>
      </c>
      <c r="F48" s="7">
        <v>24.97</v>
      </c>
      <c r="G48" s="6" t="s">
        <v>72</v>
      </c>
    </row>
    <row r="49" spans="1:7" ht="63.75">
      <c r="A49" s="4">
        <f t="shared" si="0"/>
        <v>44</v>
      </c>
      <c r="B49" s="4">
        <v>1904</v>
      </c>
      <c r="C49" s="5">
        <v>41131</v>
      </c>
      <c r="D49" s="4" t="s">
        <v>32</v>
      </c>
      <c r="E49" s="4" t="s">
        <v>33</v>
      </c>
      <c r="F49" s="7">
        <v>22.89</v>
      </c>
      <c r="G49" s="6" t="s">
        <v>77</v>
      </c>
    </row>
    <row r="50" spans="1:7" ht="63.75">
      <c r="A50" s="4">
        <f t="shared" si="0"/>
        <v>45</v>
      </c>
      <c r="B50" s="4">
        <v>1905</v>
      </c>
      <c r="C50" s="5">
        <v>41131</v>
      </c>
      <c r="D50" s="4" t="s">
        <v>32</v>
      </c>
      <c r="E50" s="4" t="s">
        <v>33</v>
      </c>
      <c r="F50" s="7">
        <v>27.47</v>
      </c>
      <c r="G50" s="6" t="s">
        <v>78</v>
      </c>
    </row>
    <row r="51" spans="1:7" ht="63.75">
      <c r="A51" s="4">
        <f t="shared" si="0"/>
        <v>46</v>
      </c>
      <c r="B51" s="4">
        <v>1907</v>
      </c>
      <c r="C51" s="5">
        <v>41131</v>
      </c>
      <c r="D51" s="4" t="s">
        <v>32</v>
      </c>
      <c r="E51" s="4" t="s">
        <v>33</v>
      </c>
      <c r="F51" s="7">
        <v>7.21</v>
      </c>
      <c r="G51" s="6" t="s">
        <v>79</v>
      </c>
    </row>
    <row r="52" spans="1:7" ht="63.75">
      <c r="A52" s="4">
        <f t="shared" si="0"/>
        <v>47</v>
      </c>
      <c r="B52" s="4">
        <v>1150166</v>
      </c>
      <c r="C52" s="5">
        <v>41131</v>
      </c>
      <c r="D52" s="4" t="s">
        <v>32</v>
      </c>
      <c r="E52" s="4" t="s">
        <v>33</v>
      </c>
      <c r="F52" s="7">
        <v>0</v>
      </c>
      <c r="G52" s="6" t="s">
        <v>80</v>
      </c>
    </row>
    <row r="53" spans="1:7" ht="63.75">
      <c r="A53" s="4">
        <f t="shared" si="0"/>
        <v>48</v>
      </c>
      <c r="B53" s="4">
        <v>1150166</v>
      </c>
      <c r="C53" s="5">
        <v>41131</v>
      </c>
      <c r="D53" s="4" t="s">
        <v>32</v>
      </c>
      <c r="E53" s="4" t="s">
        <v>33</v>
      </c>
      <c r="F53" s="7">
        <v>0</v>
      </c>
      <c r="G53" s="6" t="s">
        <v>81</v>
      </c>
    </row>
    <row r="54" spans="1:7" ht="63.75">
      <c r="A54" s="4">
        <f t="shared" si="0"/>
        <v>49</v>
      </c>
      <c r="B54" s="4">
        <v>1150168</v>
      </c>
      <c r="C54" s="5">
        <v>41131</v>
      </c>
      <c r="D54" s="4" t="s">
        <v>32</v>
      </c>
      <c r="E54" s="4" t="s">
        <v>33</v>
      </c>
      <c r="F54" s="7">
        <v>0</v>
      </c>
      <c r="G54" s="6" t="s">
        <v>82</v>
      </c>
    </row>
    <row r="55" spans="1:7" ht="51">
      <c r="A55" s="4">
        <f t="shared" si="0"/>
        <v>50</v>
      </c>
      <c r="B55" s="4">
        <v>1150168</v>
      </c>
      <c r="C55" s="5">
        <v>41131</v>
      </c>
      <c r="D55" s="4" t="s">
        <v>32</v>
      </c>
      <c r="E55" s="4" t="s">
        <v>33</v>
      </c>
      <c r="F55" s="7">
        <v>0</v>
      </c>
      <c r="G55" s="6" t="s">
        <v>83</v>
      </c>
    </row>
    <row r="56" spans="1:7" ht="51">
      <c r="A56" s="4">
        <f t="shared" si="0"/>
        <v>51</v>
      </c>
      <c r="B56" s="4">
        <v>2009</v>
      </c>
      <c r="C56" s="5">
        <v>41142</v>
      </c>
      <c r="D56" s="4" t="s">
        <v>32</v>
      </c>
      <c r="E56" s="4" t="s">
        <v>33</v>
      </c>
      <c r="F56" s="7">
        <v>23.06</v>
      </c>
      <c r="G56" s="6" t="s">
        <v>84</v>
      </c>
    </row>
    <row r="57" spans="1:7" ht="51">
      <c r="A57" s="4">
        <f t="shared" si="0"/>
        <v>52</v>
      </c>
      <c r="B57" s="4">
        <v>2010</v>
      </c>
      <c r="C57" s="5">
        <v>41142</v>
      </c>
      <c r="D57" s="4" t="s">
        <v>32</v>
      </c>
      <c r="E57" s="4" t="s">
        <v>33</v>
      </c>
      <c r="F57" s="7">
        <v>27.67</v>
      </c>
      <c r="G57" s="6" t="s">
        <v>85</v>
      </c>
    </row>
    <row r="58" spans="1:7" ht="51">
      <c r="A58" s="4">
        <f t="shared" si="0"/>
        <v>53</v>
      </c>
      <c r="B58" s="4">
        <v>2011</v>
      </c>
      <c r="C58" s="5">
        <v>41142</v>
      </c>
      <c r="D58" s="4" t="s">
        <v>32</v>
      </c>
      <c r="E58" s="4" t="s">
        <v>33</v>
      </c>
      <c r="F58" s="7">
        <v>40.83</v>
      </c>
      <c r="G58" s="6" t="s">
        <v>0</v>
      </c>
    </row>
    <row r="59" spans="1:7" ht="51">
      <c r="A59" s="4">
        <f t="shared" si="0"/>
        <v>54</v>
      </c>
      <c r="B59" s="4">
        <v>2012</v>
      </c>
      <c r="C59" s="5">
        <v>41142</v>
      </c>
      <c r="D59" s="4" t="s">
        <v>32</v>
      </c>
      <c r="E59" s="4" t="s">
        <v>33</v>
      </c>
      <c r="F59" s="7">
        <v>49</v>
      </c>
      <c r="G59" s="6" t="s">
        <v>1</v>
      </c>
    </row>
    <row r="60" spans="1:7" ht="63.75">
      <c r="A60" s="4">
        <f t="shared" si="0"/>
        <v>55</v>
      </c>
      <c r="B60" s="4">
        <v>2015</v>
      </c>
      <c r="C60" s="5">
        <v>41142</v>
      </c>
      <c r="D60" s="4" t="s">
        <v>32</v>
      </c>
      <c r="E60" s="4" t="s">
        <v>33</v>
      </c>
      <c r="F60" s="7">
        <v>132.26</v>
      </c>
      <c r="G60" s="6" t="s">
        <v>2</v>
      </c>
    </row>
    <row r="61" spans="1:7" ht="51">
      <c r="A61" s="4">
        <f t="shared" si="0"/>
        <v>56</v>
      </c>
      <c r="B61" s="4">
        <v>2016</v>
      </c>
      <c r="C61" s="5">
        <v>41142</v>
      </c>
      <c r="D61" s="4" t="s">
        <v>32</v>
      </c>
      <c r="E61" s="4" t="s">
        <v>33</v>
      </c>
      <c r="F61" s="7">
        <v>158.71</v>
      </c>
      <c r="G61" s="6" t="s">
        <v>3</v>
      </c>
    </row>
    <row r="62" spans="1:7" ht="51">
      <c r="A62" s="4">
        <f t="shared" si="0"/>
        <v>57</v>
      </c>
      <c r="B62" s="4">
        <v>2023</v>
      </c>
      <c r="C62" s="5">
        <v>41142</v>
      </c>
      <c r="D62" s="4" t="s">
        <v>32</v>
      </c>
      <c r="E62" s="4" t="s">
        <v>33</v>
      </c>
      <c r="F62" s="7">
        <v>19.02</v>
      </c>
      <c r="G62" s="6" t="s">
        <v>4</v>
      </c>
    </row>
    <row r="63" spans="1:7" ht="51">
      <c r="A63" s="4">
        <f t="shared" si="0"/>
        <v>58</v>
      </c>
      <c r="B63" s="4">
        <v>2024</v>
      </c>
      <c r="C63" s="5">
        <v>41142</v>
      </c>
      <c r="D63" s="4" t="s">
        <v>32</v>
      </c>
      <c r="E63" s="4" t="s">
        <v>33</v>
      </c>
      <c r="F63" s="7">
        <v>22.83</v>
      </c>
      <c r="G63" s="6" t="s">
        <v>5</v>
      </c>
    </row>
    <row r="64" spans="1:7" ht="51">
      <c r="A64" s="4">
        <f t="shared" si="0"/>
        <v>59</v>
      </c>
      <c r="B64" s="4">
        <v>2026</v>
      </c>
      <c r="C64" s="5">
        <v>41142</v>
      </c>
      <c r="D64" s="4" t="s">
        <v>32</v>
      </c>
      <c r="E64" s="4" t="s">
        <v>33</v>
      </c>
      <c r="F64" s="7">
        <v>21.51</v>
      </c>
      <c r="G64" s="6" t="s">
        <v>0</v>
      </c>
    </row>
    <row r="65" spans="1:7" ht="51">
      <c r="A65" s="4">
        <f t="shared" si="0"/>
        <v>60</v>
      </c>
      <c r="B65" s="4">
        <v>2027</v>
      </c>
      <c r="C65" s="5">
        <v>41142</v>
      </c>
      <c r="D65" s="4" t="s">
        <v>32</v>
      </c>
      <c r="E65" s="4" t="s">
        <v>33</v>
      </c>
      <c r="F65" s="7">
        <v>25.81</v>
      </c>
      <c r="G65" s="6" t="s">
        <v>1</v>
      </c>
    </row>
    <row r="66" spans="1:7" ht="51">
      <c r="A66" s="4">
        <f t="shared" si="0"/>
        <v>61</v>
      </c>
      <c r="B66" s="4">
        <v>2029</v>
      </c>
      <c r="C66" s="5">
        <v>41142</v>
      </c>
      <c r="D66" s="4" t="s">
        <v>32</v>
      </c>
      <c r="E66" s="4" t="s">
        <v>33</v>
      </c>
      <c r="F66" s="7">
        <v>49.18</v>
      </c>
      <c r="G66" s="6" t="s">
        <v>6</v>
      </c>
    </row>
    <row r="67" spans="1:7" ht="51">
      <c r="A67" s="4">
        <f t="shared" si="0"/>
        <v>62</v>
      </c>
      <c r="B67" s="4">
        <v>2030</v>
      </c>
      <c r="C67" s="5">
        <v>41142</v>
      </c>
      <c r="D67" s="4" t="s">
        <v>32</v>
      </c>
      <c r="E67" s="4" t="s">
        <v>33</v>
      </c>
      <c r="F67" s="7">
        <v>59.02</v>
      </c>
      <c r="G67" s="6" t="s">
        <v>7</v>
      </c>
    </row>
    <row r="68" spans="1:7" ht="51">
      <c r="A68" s="4">
        <f t="shared" si="0"/>
        <v>63</v>
      </c>
      <c r="B68" s="4">
        <v>2033</v>
      </c>
      <c r="C68" s="5">
        <v>41142</v>
      </c>
      <c r="D68" s="4" t="s">
        <v>32</v>
      </c>
      <c r="E68" s="4" t="s">
        <v>33</v>
      </c>
      <c r="F68" s="7">
        <v>26.4</v>
      </c>
      <c r="G68" s="6" t="s">
        <v>6</v>
      </c>
    </row>
    <row r="69" spans="1:7" ht="51">
      <c r="A69" s="4">
        <f t="shared" si="0"/>
        <v>64</v>
      </c>
      <c r="B69" s="4">
        <v>2034</v>
      </c>
      <c r="C69" s="5">
        <v>41142</v>
      </c>
      <c r="D69" s="4" t="s">
        <v>32</v>
      </c>
      <c r="E69" s="4" t="s">
        <v>33</v>
      </c>
      <c r="F69" s="7">
        <v>31.68</v>
      </c>
      <c r="G69" s="6" t="s">
        <v>7</v>
      </c>
    </row>
    <row r="70" spans="1:7" ht="51">
      <c r="A70" s="4">
        <f t="shared" si="0"/>
        <v>65</v>
      </c>
      <c r="B70" s="4">
        <v>2035</v>
      </c>
      <c r="C70" s="5">
        <v>41142</v>
      </c>
      <c r="D70" s="4" t="s">
        <v>32</v>
      </c>
      <c r="E70" s="4" t="s">
        <v>33</v>
      </c>
      <c r="F70" s="7">
        <v>35.19</v>
      </c>
      <c r="G70" s="6" t="s">
        <v>84</v>
      </c>
    </row>
    <row r="71" spans="1:7" ht="51">
      <c r="A71" s="4">
        <f t="shared" si="0"/>
        <v>66</v>
      </c>
      <c r="B71" s="4">
        <v>2036</v>
      </c>
      <c r="C71" s="5">
        <v>41142</v>
      </c>
      <c r="D71" s="4" t="s">
        <v>32</v>
      </c>
      <c r="E71" s="4" t="s">
        <v>33</v>
      </c>
      <c r="F71" s="7">
        <v>42.23</v>
      </c>
      <c r="G71" s="6" t="s">
        <v>7</v>
      </c>
    </row>
    <row r="72" spans="1:7" ht="51">
      <c r="A72" s="4">
        <f aca="true" t="shared" si="1" ref="A72:A100">A71+1</f>
        <v>67</v>
      </c>
      <c r="B72" s="4">
        <v>2042</v>
      </c>
      <c r="C72" s="5">
        <v>41142</v>
      </c>
      <c r="D72" s="4" t="s">
        <v>32</v>
      </c>
      <c r="E72" s="4" t="s">
        <v>33</v>
      </c>
      <c r="F72" s="7">
        <v>22.75</v>
      </c>
      <c r="G72" s="6" t="s">
        <v>8</v>
      </c>
    </row>
    <row r="73" spans="1:7" ht="51">
      <c r="A73" s="4">
        <f t="shared" si="1"/>
        <v>68</v>
      </c>
      <c r="B73" s="4">
        <v>2043</v>
      </c>
      <c r="C73" s="5">
        <v>41142</v>
      </c>
      <c r="D73" s="4" t="s">
        <v>32</v>
      </c>
      <c r="E73" s="4" t="s">
        <v>33</v>
      </c>
      <c r="F73" s="7">
        <v>27.3</v>
      </c>
      <c r="G73" s="6" t="s">
        <v>7</v>
      </c>
    </row>
    <row r="74" spans="1:7" ht="63.75">
      <c r="A74" s="4">
        <f t="shared" si="1"/>
        <v>69</v>
      </c>
      <c r="B74" s="4">
        <v>2020</v>
      </c>
      <c r="C74" s="5">
        <v>41143</v>
      </c>
      <c r="D74" s="4" t="s">
        <v>32</v>
      </c>
      <c r="E74" s="4" t="s">
        <v>33</v>
      </c>
      <c r="F74" s="7">
        <v>72.55</v>
      </c>
      <c r="G74" s="6" t="s">
        <v>42</v>
      </c>
    </row>
    <row r="75" spans="1:7" ht="63.75">
      <c r="A75" s="4">
        <f t="shared" si="1"/>
        <v>70</v>
      </c>
      <c r="B75" s="4">
        <v>2022</v>
      </c>
      <c r="C75" s="5">
        <v>41144</v>
      </c>
      <c r="D75" s="4" t="s">
        <v>32</v>
      </c>
      <c r="E75" s="4" t="s">
        <v>33</v>
      </c>
      <c r="F75" s="7">
        <v>87.06</v>
      </c>
      <c r="G75" s="6" t="s">
        <v>45</v>
      </c>
    </row>
    <row r="76" spans="1:7" ht="63.75">
      <c r="A76" s="4">
        <f t="shared" si="1"/>
        <v>71</v>
      </c>
      <c r="B76" s="4">
        <v>2049</v>
      </c>
      <c r="C76" s="5">
        <v>41145</v>
      </c>
      <c r="D76" s="4" t="s">
        <v>32</v>
      </c>
      <c r="E76" s="4" t="s">
        <v>33</v>
      </c>
      <c r="F76" s="7">
        <v>112.27</v>
      </c>
      <c r="G76" s="6" t="s">
        <v>9</v>
      </c>
    </row>
    <row r="77" spans="1:7" ht="63.75">
      <c r="A77" s="4">
        <f t="shared" si="1"/>
        <v>72</v>
      </c>
      <c r="B77" s="4">
        <v>2050</v>
      </c>
      <c r="C77" s="5">
        <v>41145</v>
      </c>
      <c r="D77" s="4" t="s">
        <v>32</v>
      </c>
      <c r="E77" s="4" t="s">
        <v>33</v>
      </c>
      <c r="F77" s="7">
        <v>76.65</v>
      </c>
      <c r="G77" s="6" t="s">
        <v>10</v>
      </c>
    </row>
    <row r="78" spans="1:7" ht="51">
      <c r="A78" s="4">
        <f t="shared" si="1"/>
        <v>73</v>
      </c>
      <c r="B78" s="4">
        <v>2076</v>
      </c>
      <c r="C78" s="5">
        <v>41149</v>
      </c>
      <c r="D78" s="4" t="s">
        <v>32</v>
      </c>
      <c r="E78" s="4" t="s">
        <v>33</v>
      </c>
      <c r="F78" s="7">
        <v>30.05</v>
      </c>
      <c r="G78" s="6" t="s">
        <v>11</v>
      </c>
    </row>
    <row r="79" spans="1:7" ht="51">
      <c r="A79" s="4">
        <f t="shared" si="1"/>
        <v>74</v>
      </c>
      <c r="B79" s="4">
        <v>2077</v>
      </c>
      <c r="C79" s="5">
        <v>41149</v>
      </c>
      <c r="D79" s="4" t="s">
        <v>32</v>
      </c>
      <c r="E79" s="4" t="s">
        <v>33</v>
      </c>
      <c r="F79" s="7">
        <v>56.81</v>
      </c>
      <c r="G79" s="6" t="s">
        <v>12</v>
      </c>
    </row>
    <row r="80" spans="1:7" ht="51">
      <c r="A80" s="4">
        <f t="shared" si="1"/>
        <v>75</v>
      </c>
      <c r="B80" s="4">
        <v>2078</v>
      </c>
      <c r="C80" s="5">
        <v>41149</v>
      </c>
      <c r="D80" s="4" t="s">
        <v>32</v>
      </c>
      <c r="E80" s="4" t="s">
        <v>33</v>
      </c>
      <c r="F80" s="7">
        <v>20.98</v>
      </c>
      <c r="G80" s="6" t="s">
        <v>12</v>
      </c>
    </row>
    <row r="81" spans="1:7" ht="51">
      <c r="A81" s="4">
        <f t="shared" si="1"/>
        <v>76</v>
      </c>
      <c r="B81" s="4">
        <v>2079</v>
      </c>
      <c r="C81" s="5">
        <v>41149</v>
      </c>
      <c r="D81" s="4" t="s">
        <v>32</v>
      </c>
      <c r="E81" s="4" t="s">
        <v>33</v>
      </c>
      <c r="F81" s="7">
        <v>31.07</v>
      </c>
      <c r="G81" s="6" t="s">
        <v>13</v>
      </c>
    </row>
    <row r="82" spans="1:7" ht="51">
      <c r="A82" s="4">
        <f t="shared" si="1"/>
        <v>77</v>
      </c>
      <c r="B82" s="4">
        <v>2080</v>
      </c>
      <c r="C82" s="5">
        <v>41149</v>
      </c>
      <c r="D82" s="4" t="s">
        <v>32</v>
      </c>
      <c r="E82" s="4" t="s">
        <v>33</v>
      </c>
      <c r="F82" s="7">
        <v>36.05</v>
      </c>
      <c r="G82" s="6" t="s">
        <v>14</v>
      </c>
    </row>
    <row r="83" spans="1:7" ht="51">
      <c r="A83" s="4">
        <f t="shared" si="1"/>
        <v>78</v>
      </c>
      <c r="B83" s="4">
        <v>2081</v>
      </c>
      <c r="C83" s="5">
        <v>41149</v>
      </c>
      <c r="D83" s="4" t="s">
        <v>32</v>
      </c>
      <c r="E83" s="4" t="s">
        <v>33</v>
      </c>
      <c r="F83" s="7">
        <v>68.18</v>
      </c>
      <c r="G83" s="6" t="s">
        <v>15</v>
      </c>
    </row>
    <row r="84" spans="1:7" ht="51">
      <c r="A84" s="4">
        <f t="shared" si="1"/>
        <v>79</v>
      </c>
      <c r="B84" s="4">
        <v>2082</v>
      </c>
      <c r="C84" s="5">
        <v>41149</v>
      </c>
      <c r="D84" s="4" t="s">
        <v>32</v>
      </c>
      <c r="E84" s="4" t="s">
        <v>33</v>
      </c>
      <c r="F84" s="7">
        <v>25.18</v>
      </c>
      <c r="G84" s="6" t="s">
        <v>15</v>
      </c>
    </row>
    <row r="85" spans="1:7" ht="51">
      <c r="A85" s="4">
        <f t="shared" si="1"/>
        <v>80</v>
      </c>
      <c r="B85" s="4">
        <v>2083</v>
      </c>
      <c r="C85" s="5">
        <v>41149</v>
      </c>
      <c r="D85" s="4" t="s">
        <v>32</v>
      </c>
      <c r="E85" s="4" t="s">
        <v>33</v>
      </c>
      <c r="F85" s="7">
        <v>37.27</v>
      </c>
      <c r="G85" s="6" t="s">
        <v>16</v>
      </c>
    </row>
    <row r="86" spans="1:7" ht="63.75">
      <c r="A86" s="4">
        <f t="shared" si="1"/>
        <v>81</v>
      </c>
      <c r="B86" s="4">
        <v>2115</v>
      </c>
      <c r="C86" s="5">
        <v>41152</v>
      </c>
      <c r="D86" s="4" t="s">
        <v>32</v>
      </c>
      <c r="E86" s="4" t="s">
        <v>33</v>
      </c>
      <c r="F86" s="7">
        <v>16.55</v>
      </c>
      <c r="G86" s="6" t="s">
        <v>17</v>
      </c>
    </row>
    <row r="87" spans="1:7" ht="51">
      <c r="A87" s="4">
        <f t="shared" si="1"/>
        <v>82</v>
      </c>
      <c r="B87" s="4">
        <v>2116</v>
      </c>
      <c r="C87" s="5">
        <v>41152</v>
      </c>
      <c r="D87" s="4" t="s">
        <v>32</v>
      </c>
      <c r="E87" s="4" t="s">
        <v>33</v>
      </c>
      <c r="F87" s="7">
        <v>19.87</v>
      </c>
      <c r="G87" s="6" t="s">
        <v>18</v>
      </c>
    </row>
    <row r="88" spans="1:7" ht="51">
      <c r="A88" s="4">
        <f t="shared" si="1"/>
        <v>83</v>
      </c>
      <c r="B88" s="4">
        <v>2117</v>
      </c>
      <c r="C88" s="5">
        <v>41152</v>
      </c>
      <c r="D88" s="4" t="s">
        <v>32</v>
      </c>
      <c r="E88" s="4" t="s">
        <v>33</v>
      </c>
      <c r="F88" s="7">
        <v>26.83</v>
      </c>
      <c r="G88" s="6" t="s">
        <v>19</v>
      </c>
    </row>
    <row r="89" spans="1:7" ht="51">
      <c r="A89" s="4">
        <f t="shared" si="1"/>
        <v>84</v>
      </c>
      <c r="B89" s="4">
        <v>2118</v>
      </c>
      <c r="C89" s="5">
        <v>41152</v>
      </c>
      <c r="D89" s="4" t="s">
        <v>32</v>
      </c>
      <c r="E89" s="4" t="s">
        <v>33</v>
      </c>
      <c r="F89" s="7">
        <v>32.19</v>
      </c>
      <c r="G89" s="6" t="s">
        <v>20</v>
      </c>
    </row>
    <row r="90" spans="1:7" ht="51">
      <c r="A90" s="4">
        <f t="shared" si="1"/>
        <v>85</v>
      </c>
      <c r="B90" s="4">
        <v>1869</v>
      </c>
      <c r="C90" s="5">
        <v>41128</v>
      </c>
      <c r="D90" s="4" t="s">
        <v>32</v>
      </c>
      <c r="E90" s="4" t="s">
        <v>33</v>
      </c>
      <c r="F90" s="7">
        <v>400</v>
      </c>
      <c r="G90" s="6" t="s">
        <v>21</v>
      </c>
    </row>
    <row r="91" spans="1:7" ht="51">
      <c r="A91" s="4">
        <f t="shared" si="1"/>
        <v>86</v>
      </c>
      <c r="B91" s="4">
        <v>1869</v>
      </c>
      <c r="C91" s="5">
        <v>41128</v>
      </c>
      <c r="D91" s="4" t="s">
        <v>32</v>
      </c>
      <c r="E91" s="4" t="s">
        <v>33</v>
      </c>
      <c r="F91" s="7">
        <v>50</v>
      </c>
      <c r="G91" s="6" t="s">
        <v>21</v>
      </c>
    </row>
    <row r="92" spans="1:7" ht="63.75">
      <c r="A92" s="4">
        <f t="shared" si="1"/>
        <v>87</v>
      </c>
      <c r="B92" s="4">
        <v>1870</v>
      </c>
      <c r="C92" s="5">
        <v>41128</v>
      </c>
      <c r="D92" s="4" t="s">
        <v>32</v>
      </c>
      <c r="E92" s="4" t="s">
        <v>33</v>
      </c>
      <c r="F92" s="7">
        <v>600</v>
      </c>
      <c r="G92" s="6" t="s">
        <v>34</v>
      </c>
    </row>
    <row r="93" spans="1:7" ht="63.75">
      <c r="A93" s="4">
        <f t="shared" si="1"/>
        <v>88</v>
      </c>
      <c r="B93" s="4">
        <v>1870</v>
      </c>
      <c r="C93" s="5">
        <v>41128</v>
      </c>
      <c r="D93" s="4" t="s">
        <v>32</v>
      </c>
      <c r="E93" s="4" t="s">
        <v>33</v>
      </c>
      <c r="F93" s="7">
        <v>2400</v>
      </c>
      <c r="G93" s="6" t="s">
        <v>34</v>
      </c>
    </row>
    <row r="94" spans="1:7" ht="63.75">
      <c r="A94" s="4">
        <f t="shared" si="1"/>
        <v>89</v>
      </c>
      <c r="B94" s="4">
        <v>1872</v>
      </c>
      <c r="C94" s="5">
        <v>41128</v>
      </c>
      <c r="D94" s="4" t="s">
        <v>32</v>
      </c>
      <c r="E94" s="4" t="s">
        <v>33</v>
      </c>
      <c r="F94" s="7">
        <v>900</v>
      </c>
      <c r="G94" s="6" t="s">
        <v>35</v>
      </c>
    </row>
    <row r="95" spans="1:7" ht="63.75">
      <c r="A95" s="4">
        <f t="shared" si="1"/>
        <v>90</v>
      </c>
      <c r="B95" s="4">
        <v>1872</v>
      </c>
      <c r="C95" s="5">
        <v>41128</v>
      </c>
      <c r="D95" s="4" t="s">
        <v>32</v>
      </c>
      <c r="E95" s="4" t="s">
        <v>33</v>
      </c>
      <c r="F95" s="7">
        <v>3600</v>
      </c>
      <c r="G95" s="6" t="s">
        <v>35</v>
      </c>
    </row>
    <row r="96" spans="1:7" ht="63.75">
      <c r="A96" s="4">
        <f t="shared" si="1"/>
        <v>91</v>
      </c>
      <c r="B96" s="4">
        <v>1872</v>
      </c>
      <c r="C96" s="5">
        <v>41128</v>
      </c>
      <c r="D96" s="4" t="s">
        <v>32</v>
      </c>
      <c r="E96" s="4" t="s">
        <v>33</v>
      </c>
      <c r="F96" s="7">
        <v>500</v>
      </c>
      <c r="G96" s="6" t="s">
        <v>36</v>
      </c>
    </row>
    <row r="97" spans="1:7" ht="51">
      <c r="A97" s="4">
        <f t="shared" si="1"/>
        <v>92</v>
      </c>
      <c r="B97" s="4">
        <v>1994</v>
      </c>
      <c r="C97" s="5">
        <v>41138</v>
      </c>
      <c r="D97" s="4" t="s">
        <v>32</v>
      </c>
      <c r="E97" s="4" t="s">
        <v>33</v>
      </c>
      <c r="F97" s="7">
        <v>700</v>
      </c>
      <c r="G97" s="6" t="s">
        <v>39</v>
      </c>
    </row>
    <row r="98" spans="1:7" ht="51">
      <c r="A98" s="4">
        <f t="shared" si="1"/>
        <v>93</v>
      </c>
      <c r="B98" s="4">
        <v>2051</v>
      </c>
      <c r="C98" s="5">
        <v>41143</v>
      </c>
      <c r="D98" s="4" t="s">
        <v>32</v>
      </c>
      <c r="E98" s="4" t="s">
        <v>33</v>
      </c>
      <c r="F98" s="7">
        <v>400</v>
      </c>
      <c r="G98" s="6" t="s">
        <v>43</v>
      </c>
    </row>
    <row r="99" spans="1:7" ht="51">
      <c r="A99" s="4">
        <f t="shared" si="1"/>
        <v>94</v>
      </c>
      <c r="B99" s="4">
        <v>2052</v>
      </c>
      <c r="C99" s="5">
        <v>41143</v>
      </c>
      <c r="D99" s="4" t="s">
        <v>32</v>
      </c>
      <c r="E99" s="4" t="s">
        <v>33</v>
      </c>
      <c r="F99" s="7">
        <v>400</v>
      </c>
      <c r="G99" s="6" t="s">
        <v>44</v>
      </c>
    </row>
    <row r="100" spans="1:7" ht="12.75">
      <c r="A100" s="4">
        <f t="shared" si="1"/>
        <v>95</v>
      </c>
      <c r="B100" s="4"/>
      <c r="C100" s="3" t="s">
        <v>47</v>
      </c>
      <c r="D100" s="3"/>
      <c r="E100" s="3"/>
      <c r="F100" s="8">
        <f>SUM(F6:F99)</f>
        <v>31275.590000000007</v>
      </c>
      <c r="G100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Hosu Emilia</dc:creator>
  <cp:keywords/>
  <dc:description/>
  <cp:lastModifiedBy>mj</cp:lastModifiedBy>
  <dcterms:created xsi:type="dcterms:W3CDTF">2013-12-16T15:13:51Z</dcterms:created>
  <dcterms:modified xsi:type="dcterms:W3CDTF">2013-12-16T15:31:41Z</dcterms:modified>
  <cp:category/>
  <cp:version/>
  <cp:contentType/>
  <cp:contentStatus/>
</cp:coreProperties>
</file>