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6, per.01.04-30.04.2012" sheetId="1" r:id="rId1"/>
  </sheets>
  <definedNames/>
  <calcPr fullCalcOnLoad="1"/>
</workbook>
</file>

<file path=xl/sharedStrings.xml><?xml version="1.0" encoding="utf-8"?>
<sst xmlns="http://schemas.openxmlformats.org/spreadsheetml/2006/main" count="86" uniqueCount="37">
  <si>
    <t>61.01.01</t>
  </si>
  <si>
    <t>56</t>
  </si>
  <si>
    <t>Ministerul Justitiei-Aparat Propriu</t>
  </si>
  <si>
    <t>TITLUL 56</t>
  </si>
  <si>
    <t>Nr.crt</t>
  </si>
  <si>
    <t>Numar act</t>
  </si>
  <si>
    <t>Data document</t>
  </si>
  <si>
    <t>Capitol</t>
  </si>
  <si>
    <t>Titlu</t>
  </si>
  <si>
    <t>Suma</t>
  </si>
  <si>
    <t>Descriere</t>
  </si>
  <si>
    <t>Total</t>
  </si>
  <si>
    <t>SITUAŢIE PRIVIND CHELTUIELILE EFECTUATE DIN FONDURI PUBLICE LA DATA DE: 30.04.2012</t>
  </si>
  <si>
    <t>Plata virament OLIMPIC INTERNATIONAL TURISM (FF:1523/1023072/20.03.12-C/VAL BILET AVION BUC-CLUJ-BUC), PER.19.03-20.03.2012, Proiect Îmbunatatirea cunostintelor Judiciare în materie civila si comerciala din statele membre ale UE</t>
  </si>
  <si>
    <t xml:space="preserve">Plata virament OLIMPIC INTERNATIONAL TURISM (FF:1523/1023072/20.03.12-C/VAL BILET AVION BUC-CLUJ-BUC,  PER.19.03-20.03.2012, Proiect Îmbunatatirea cunostintelor Judiciare în materie civila si comerciala din statele membre ale Uniunii Europene </t>
  </si>
  <si>
    <t>Plata virament WECO-TRAVEL (FF:0078740/21.03.2012-C/VAL INCHIRIERE ECHIPAMENT TEHNIC SI INTERPRETARIAT ENGLEZA-ROMANA
 PER.19.03-20.03.2012, Proiectul "Consolidarea cooperarii judiciare internationale în materia obligatiilor de întretinere", 20% COFIN</t>
  </si>
  <si>
    <t>Plata virament BCR UNIREA LEI (ALIMENTARE CONT BCR PTR PLATA DIURNA PARTICIPANTI LA CEA DE A CINCEA SESIUNE DE TRADING, PARIS. PER.18-20 APRILIE 2012, PROIECT,, Sporirea eficientei si a eficacitatii in  domeniul spalarii de bani si al recuperarii creantelor</t>
  </si>
  <si>
    <t xml:space="preserve">Plata virament WECO-TRAVEL (FF:0078740/21.03.2012-C/VAL INCHIRIERE ECHIPAMENT TEHNIC SI INTERPRETARIAT ENGLEZA-ROMANA, PER.19.03-20.03.2012, Proiectul "Consolidarea cooperarii judiciare internationale în materia obligatiilor de întretinere", TVA
</t>
  </si>
  <si>
    <t>Plata virament BCR UNIREA LEI (C/VAL ALIMENTARE CONT BCR PTR PLATA DECONT DIURNA EXPERTI STRAINI, PER.14-16 MARTIE 2012, CRAIOVA, PROIECT,,Promovarea   medierii în cauzele transfrontaliere în materie civila</t>
  </si>
  <si>
    <t>Plata virament OLIMPIC INTERNATIONAL   TURISM (FF:1613/1023121/23.03.12, FF:1612/1023120/23.3.12-20% cofinanatre c/val bilet avion Lisabona-Bucuresti-Cluj-si retur, per.27-30 martie 2012, Proiect Îmbunatatirea cunostintelor Judiciare civile</t>
  </si>
  <si>
    <t>Plata virament OLIMPIC INTERNATIONAL   TURISM (FF:1613/1023121/23.03.12, FF:1612/1023120/23.3.12-tva aferent c/val bilet avion Lisabona-Cluj si retur, per.27-30 martie 2012, Proiect Îmbunatatirea cunostintelor Judiciare în materie civila</t>
  </si>
  <si>
    <t xml:space="preserve">Plata virament BUGETUL DE STAT (C/VAL TVA AFERENT ONORARIU EXPERT STRAIN- 1050EX 24%X4,3486(CURS BNR DIN 29.02.2012) PTR PARTICIPAREA LA SEMINAR TIMISOARA, INVOICE 1/01.03.2012 </t>
  </si>
  <si>
    <t>Plata virament OLIMPIC INTERNATIONAL   TURISM (FF:1642/1023140/26.03.2012-C/VAL BILET AVION PER.28-29.03.2012, PE RUTA ROMA -BUC, Proiectul "Consolidarea cooperarii judiciare internationale în materia obligatiilor de întretinere"</t>
  </si>
  <si>
    <t>Plata virament OLIMPIC INTERNATIONAL   TURISM (FF:1376/1022988-CVAL BILETE AVION PE RUTA AMSTERDAM-BUCURESTI, PER.18-20 MARTIE 2012, Proiectul "Consolidarea cooperarii judiciare internationale în materia obligatiilor de întretine</t>
  </si>
  <si>
    <t>Plata virament DAL TRAVEL (FF:81152/22.03.2012-SERV CAZARE, MASA, INCHIERIERE SALA COFERINTA SI INTERPRETARIAT, PAUZE DE CAFEA, PER.14-16 MARTIE 2012, PROIECT,,Promovarea   medierii în cauzele transfrontaliere în materie civila", ORD.569/04.04.2012</t>
  </si>
  <si>
    <t>Plata virament DAL TRAVEL (FF:81152/22.03.2012-TVA AFERENT SERV CAZARE, MASA, INCHIERIERE SALA COFERINTA SI INTERPRETARIAT, PAUZE DE CAFEA, PER.14-16 MARTIE 2012, PROIECT,,Promovarea   medierii în cauzele transfrontaliere în materie civila",
ORD.568</t>
  </si>
  <si>
    <t xml:space="preserve">Plata virament WECO-TRAVEL (FF:0078573-CVAL BILETE AVION PE RUTA BERLIN-BUCURESTI, PER.18-20 MARTIE 2012, Proiectul "Consolidarea cooperarii judiciare internationale în materia obligatiilor de întretinere", 20%  COFINANTARE
</t>
  </si>
  <si>
    <t>Plata virament INCOLOR ART (FF:0022/26.03.2012-SERV TRADUCERI DIN LIMBA ENGLEZA IN REGIM NORMAL,Proiectul "Consolidarea cooperarii judiciare internationale în materia obligatiilor de întretinere", 20% COFINANATRE, ORD.446/30.03.2012)</t>
  </si>
  <si>
    <t>Plata virament DNS  BIROTICA SRL (FF:36673/23.03.2012-CVAL HARTIE COPIATOR SI CD, Proiect "Consolidarea cooperarii judiciare în combaterea traficului de fiinte umane în Uniunea Europeana", ORD.469/18.04.2012, 20% COFIN)</t>
  </si>
  <si>
    <t>Plata virament DNS  BIROTICA SRL (FF:36673/23.03.2012-CVAL HARTIE COPIATOR SI CD , Proiect "Consolidarea cooperarii judiciare în combaterea traficului de fiinte umane în Uniunea Europeana", ORD.471/18.04.2012, 20% COFINANTARE)</t>
  </si>
  <si>
    <t>Plata virament OLIMPIC INTERNATIONAL   TURISM (FF:1798/1023247/03.04.2012-C/VAL BILETE AVION MADRID-PARIS SI RETUR, PER.17-20 APRILIE 2012, PROIECT ,, Sporirea eficientei si a eficacitatii in  domeniul spalarii de bani</t>
  </si>
  <si>
    <t>Plata virament OLIMPIC INTERNATIONAL   TURISM (FF:1798/1023247/03.04.2012-C/VAL BILETE AVION MADRID-PARIS SI RETUR,
PER.17-20 APRILIE 2012, PROIECT ,, Sporirea eficientei si a eficacitatii in  domeniul spalarii de bani</t>
  </si>
  <si>
    <t>Plata virament TERRA MEDIA VISUAL (FF:8033/28.03.2011-C/VAL PUBLICARE COMUNICAT DE PRESA PRIV. INCEPEREA PR. ,,ANALIZA INDEPENDENTA PRIVIND EFICIENTA SISTEMULUI JUDICIAR", 15% FINANTARE NATIONALA, ORD.499/06.04.2012)</t>
  </si>
  <si>
    <t>Plata virament TERRA MEDIA VISUAL (FF:8033/28.03.2011-C/VAL PUBLICARE COMUNICAT DE PRESA PRIV. INCEPEREA PR. ,,ANALIZA INDEPENDENTA PRIVIND EFICIENTA SISTEMULUI JUDICIAR", 85% FINANTARE DE LA CE, ORD.500/06.04.2012)</t>
  </si>
  <si>
    <t>Plata virament TERRA MEDIA VISUAL (FF:8033/28.03.2011-C/VAL TVA PUBLICARE COMUNICAT DE PRESA PRIV. INCEPEREA PR. ,,ANALIZA INDEPENDENTA PRIVIND EFICIENTA SISTEMULUI JUDICIAR", TVA, ORD.501/06.04.2012)</t>
  </si>
  <si>
    <t>Plata virament (C/VAL DECONT TRANSPORT SPECIALIST ROMAN PARTICIPANT LA A CINCEA SENSIUNEA DE TRAINING LA PARIS, PER.17-20 APRILIE 2012, PROIECT ,, Sporirea eficientei si a eficacitatii in  domeniul spalarii de bani si al recuperar</t>
  </si>
  <si>
    <t>Plata virament (C/VAL DECONT TRANSPORT SPECIALIST ROMAN PARTICIPANT LA A CINCEA SENSIUNEA DE TRAINING LA PARIS
PER.17-20 APRILIE 2012, PROIECT ,, Sporirea eficientei si a eficacitatii in  domeniul spalarii de bani si al recuperar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</si>
</sst>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8"/>
      <name val="Arial"/>
      <family val="2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0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16.140625" style="0" customWidth="1"/>
    <col min="7" max="7" width="45.421875" style="0" customWidth="1"/>
  </cols>
  <sheetData>
    <row r="2" spans="1:7" ht="12.75">
      <c r="A2" s="5" t="s">
        <v>2</v>
      </c>
      <c r="B2" s="5"/>
      <c r="C2" s="5"/>
      <c r="E2" s="6"/>
      <c r="G2" s="7" t="s">
        <v>3</v>
      </c>
    </row>
    <row r="3" spans="2:6" ht="12.75">
      <c r="B3" s="6"/>
      <c r="C3" s="6"/>
      <c r="D3" s="6"/>
      <c r="E3" s="6"/>
      <c r="F3" s="8"/>
    </row>
    <row r="4" spans="1:7" ht="12.75" customHeight="1">
      <c r="A4" s="5"/>
      <c r="B4" s="16" t="s">
        <v>12</v>
      </c>
      <c r="C4" s="16"/>
      <c r="D4" s="16"/>
      <c r="E4" s="16"/>
      <c r="F4" s="16"/>
      <c r="G4" s="16"/>
    </row>
    <row r="5" spans="1:8" ht="12.75" customHeight="1">
      <c r="A5" s="5"/>
      <c r="B5" s="5"/>
      <c r="C5" s="9"/>
      <c r="D5" s="9"/>
      <c r="E5" s="9"/>
      <c r="F5" s="9"/>
      <c r="G5" s="9"/>
      <c r="H5" s="9"/>
    </row>
    <row r="6" spans="1:7" ht="12.7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</row>
    <row r="7" spans="1:7" ht="63.75">
      <c r="A7" s="1">
        <v>1</v>
      </c>
      <c r="B7" s="1">
        <v>721</v>
      </c>
      <c r="C7" s="2">
        <v>41009</v>
      </c>
      <c r="D7" s="1" t="s">
        <v>0</v>
      </c>
      <c r="E7" s="1" t="s">
        <v>1</v>
      </c>
      <c r="F7" s="14">
        <v>161.23</v>
      </c>
      <c r="G7" s="12" t="s">
        <v>13</v>
      </c>
    </row>
    <row r="8" spans="1:7" ht="76.5">
      <c r="A8" s="1">
        <f>A7+1</f>
        <v>2</v>
      </c>
      <c r="B8" s="1">
        <v>722</v>
      </c>
      <c r="C8" s="2">
        <v>41009</v>
      </c>
      <c r="D8" s="1" t="s">
        <v>0</v>
      </c>
      <c r="E8" s="1" t="s">
        <v>1</v>
      </c>
      <c r="F8" s="14">
        <v>135.87</v>
      </c>
      <c r="G8" s="12" t="s">
        <v>14</v>
      </c>
    </row>
    <row r="9" spans="1:7" ht="89.25">
      <c r="A9" s="1">
        <f aca="true" t="shared" si="0" ref="A9:A32">A8+1</f>
        <v>3</v>
      </c>
      <c r="B9" s="1">
        <v>724</v>
      </c>
      <c r="C9" s="2">
        <v>41009</v>
      </c>
      <c r="D9" s="1" t="s">
        <v>0</v>
      </c>
      <c r="E9" s="1" t="s">
        <v>1</v>
      </c>
      <c r="F9" s="14">
        <v>160</v>
      </c>
      <c r="G9" s="13" t="s">
        <v>15</v>
      </c>
    </row>
    <row r="10" spans="1:7" ht="83.25" customHeight="1">
      <c r="A10" s="1">
        <f t="shared" si="0"/>
        <v>4</v>
      </c>
      <c r="B10" s="1">
        <v>725</v>
      </c>
      <c r="C10" s="2">
        <v>41009</v>
      </c>
      <c r="D10" s="1" t="s">
        <v>0</v>
      </c>
      <c r="E10" s="1" t="s">
        <v>1</v>
      </c>
      <c r="F10" s="14">
        <v>192.01</v>
      </c>
      <c r="G10" s="12" t="s">
        <v>17</v>
      </c>
    </row>
    <row r="11" spans="1:7" ht="76.5">
      <c r="A11" s="1">
        <f t="shared" si="0"/>
        <v>5</v>
      </c>
      <c r="B11" s="1">
        <v>729</v>
      </c>
      <c r="C11" s="2">
        <v>41009</v>
      </c>
      <c r="D11" s="1" t="s">
        <v>0</v>
      </c>
      <c r="E11" s="1" t="s">
        <v>1</v>
      </c>
      <c r="F11" s="14">
        <v>8200</v>
      </c>
      <c r="G11" s="12" t="s">
        <v>16</v>
      </c>
    </row>
    <row r="12" spans="1:7" ht="76.5">
      <c r="A12" s="1">
        <f t="shared" si="0"/>
        <v>6</v>
      </c>
      <c r="B12" s="1">
        <v>729</v>
      </c>
      <c r="C12" s="2">
        <v>41009</v>
      </c>
      <c r="D12" s="1" t="s">
        <v>0</v>
      </c>
      <c r="E12" s="1" t="s">
        <v>1</v>
      </c>
      <c r="F12" s="14">
        <v>32800</v>
      </c>
      <c r="G12" s="12" t="s">
        <v>16</v>
      </c>
    </row>
    <row r="13" spans="1:7" ht="63.75">
      <c r="A13" s="1">
        <f t="shared" si="0"/>
        <v>7</v>
      </c>
      <c r="B13" s="1">
        <v>730</v>
      </c>
      <c r="C13" s="2">
        <v>41009</v>
      </c>
      <c r="D13" s="1" t="s">
        <v>0</v>
      </c>
      <c r="E13" s="1" t="s">
        <v>1</v>
      </c>
      <c r="F13" s="14">
        <v>3000</v>
      </c>
      <c r="G13" s="12" t="s">
        <v>18</v>
      </c>
    </row>
    <row r="14" spans="1:7" ht="76.5">
      <c r="A14" s="1">
        <f t="shared" si="0"/>
        <v>8</v>
      </c>
      <c r="B14" s="1">
        <v>742</v>
      </c>
      <c r="C14" s="2">
        <v>41017</v>
      </c>
      <c r="D14" s="1" t="s">
        <v>0</v>
      </c>
      <c r="E14" s="1" t="s">
        <v>1</v>
      </c>
      <c r="F14" s="14">
        <v>691.39</v>
      </c>
      <c r="G14" s="13" t="s">
        <v>19</v>
      </c>
    </row>
    <row r="15" spans="1:7" ht="76.5">
      <c r="A15" s="1">
        <f t="shared" si="0"/>
        <v>9</v>
      </c>
      <c r="B15" s="1">
        <v>743</v>
      </c>
      <c r="C15" s="2">
        <v>41017</v>
      </c>
      <c r="D15" s="1" t="s">
        <v>0</v>
      </c>
      <c r="E15" s="1" t="s">
        <v>1</v>
      </c>
      <c r="F15" s="14">
        <v>83.03</v>
      </c>
      <c r="G15" s="12" t="s">
        <v>20</v>
      </c>
    </row>
    <row r="16" spans="1:7" ht="63.75">
      <c r="A16" s="1">
        <f t="shared" si="0"/>
        <v>10</v>
      </c>
      <c r="B16" s="1">
        <v>748</v>
      </c>
      <c r="C16" s="2">
        <v>41017</v>
      </c>
      <c r="D16" s="1" t="s">
        <v>0</v>
      </c>
      <c r="E16" s="1" t="s">
        <v>1</v>
      </c>
      <c r="F16" s="14">
        <v>2192</v>
      </c>
      <c r="G16" s="12" t="s">
        <v>21</v>
      </c>
    </row>
    <row r="17" spans="1:7" ht="63.75">
      <c r="A17" s="1">
        <f t="shared" si="0"/>
        <v>11</v>
      </c>
      <c r="B17" s="1">
        <v>753</v>
      </c>
      <c r="C17" s="2">
        <v>41018</v>
      </c>
      <c r="D17" s="1" t="s">
        <v>0</v>
      </c>
      <c r="E17" s="1" t="s">
        <v>1</v>
      </c>
      <c r="F17" s="14">
        <v>230.8</v>
      </c>
      <c r="G17" s="12" t="s">
        <v>22</v>
      </c>
    </row>
    <row r="18" spans="1:7" ht="63.75">
      <c r="A18" s="1">
        <f t="shared" si="0"/>
        <v>12</v>
      </c>
      <c r="B18" s="1">
        <v>762</v>
      </c>
      <c r="C18" s="2">
        <v>41019</v>
      </c>
      <c r="D18" s="1" t="s">
        <v>0</v>
      </c>
      <c r="E18" s="1" t="s">
        <v>1</v>
      </c>
      <c r="F18" s="14">
        <v>538.4</v>
      </c>
      <c r="G18" s="12" t="s">
        <v>23</v>
      </c>
    </row>
    <row r="19" spans="1:7" ht="89.25">
      <c r="A19" s="1">
        <f t="shared" si="0"/>
        <v>13</v>
      </c>
      <c r="B19" s="1">
        <v>764</v>
      </c>
      <c r="C19" s="2">
        <v>41019</v>
      </c>
      <c r="D19" s="1" t="s">
        <v>0</v>
      </c>
      <c r="E19" s="1" t="s">
        <v>1</v>
      </c>
      <c r="F19" s="14">
        <v>6683.39</v>
      </c>
      <c r="G19" s="12" t="s">
        <v>24</v>
      </c>
    </row>
    <row r="20" spans="1:7" ht="89.25">
      <c r="A20" s="1">
        <f t="shared" si="0"/>
        <v>14</v>
      </c>
      <c r="B20" s="1">
        <v>765</v>
      </c>
      <c r="C20" s="2">
        <v>41019</v>
      </c>
      <c r="D20" s="1" t="s">
        <v>0</v>
      </c>
      <c r="E20" s="1" t="s">
        <v>1</v>
      </c>
      <c r="F20" s="14">
        <v>7376.04</v>
      </c>
      <c r="G20" s="12" t="s">
        <v>25</v>
      </c>
    </row>
    <row r="21" spans="1:7" ht="76.5">
      <c r="A21" s="1">
        <f t="shared" si="0"/>
        <v>15</v>
      </c>
      <c r="B21" s="1">
        <v>767</v>
      </c>
      <c r="C21" s="2">
        <v>41019</v>
      </c>
      <c r="D21" s="1" t="s">
        <v>0</v>
      </c>
      <c r="E21" s="1" t="s">
        <v>1</v>
      </c>
      <c r="F21" s="14">
        <v>323.99</v>
      </c>
      <c r="G21" s="12" t="s">
        <v>26</v>
      </c>
    </row>
    <row r="22" spans="1:7" ht="76.5">
      <c r="A22" s="1">
        <f t="shared" si="0"/>
        <v>16</v>
      </c>
      <c r="B22" s="1">
        <v>769</v>
      </c>
      <c r="C22" s="2">
        <v>41019</v>
      </c>
      <c r="D22" s="1" t="s">
        <v>0</v>
      </c>
      <c r="E22" s="1" t="s">
        <v>1</v>
      </c>
      <c r="F22" s="14">
        <v>194.65</v>
      </c>
      <c r="G22" s="12" t="s">
        <v>27</v>
      </c>
    </row>
    <row r="23" spans="1:7" ht="63.75">
      <c r="A23" s="1">
        <f t="shared" si="0"/>
        <v>17</v>
      </c>
      <c r="B23" s="1">
        <v>829</v>
      </c>
      <c r="C23" s="2">
        <v>41026</v>
      </c>
      <c r="D23" s="1" t="s">
        <v>0</v>
      </c>
      <c r="E23" s="1" t="s">
        <v>1</v>
      </c>
      <c r="F23" s="14">
        <v>315.4</v>
      </c>
      <c r="G23" s="12" t="s">
        <v>28</v>
      </c>
    </row>
    <row r="24" spans="1:7" ht="76.5">
      <c r="A24" s="1">
        <f t="shared" si="0"/>
        <v>18</v>
      </c>
      <c r="B24" s="1">
        <v>830</v>
      </c>
      <c r="C24" s="2">
        <v>41026</v>
      </c>
      <c r="D24" s="1" t="s">
        <v>0</v>
      </c>
      <c r="E24" s="1" t="s">
        <v>1</v>
      </c>
      <c r="F24" s="14">
        <v>378.48</v>
      </c>
      <c r="G24" s="12" t="s">
        <v>29</v>
      </c>
    </row>
    <row r="25" spans="1:7" ht="63.75">
      <c r="A25" s="1">
        <f t="shared" si="0"/>
        <v>19</v>
      </c>
      <c r="B25" s="1">
        <v>860</v>
      </c>
      <c r="C25" s="2">
        <v>41026</v>
      </c>
      <c r="D25" s="1" t="s">
        <v>0</v>
      </c>
      <c r="E25" s="1" t="s">
        <v>1</v>
      </c>
      <c r="F25" s="14">
        <v>255.8</v>
      </c>
      <c r="G25" s="12" t="s">
        <v>30</v>
      </c>
    </row>
    <row r="26" spans="1:7" ht="63.75">
      <c r="A26" s="1">
        <f t="shared" si="0"/>
        <v>20</v>
      </c>
      <c r="B26" s="1">
        <v>861</v>
      </c>
      <c r="C26" s="2">
        <v>41026</v>
      </c>
      <c r="D26" s="1" t="s">
        <v>0</v>
      </c>
      <c r="E26" s="1" t="s">
        <v>1</v>
      </c>
      <c r="F26" s="14">
        <v>1023.2</v>
      </c>
      <c r="G26" s="12" t="s">
        <v>31</v>
      </c>
    </row>
    <row r="27" spans="1:7" ht="76.5">
      <c r="A27" s="1">
        <f t="shared" si="0"/>
        <v>21</v>
      </c>
      <c r="B27" s="1">
        <v>862</v>
      </c>
      <c r="C27" s="2">
        <v>41026</v>
      </c>
      <c r="D27" s="1" t="s">
        <v>0</v>
      </c>
      <c r="E27" s="1" t="s">
        <v>1</v>
      </c>
      <c r="F27" s="14">
        <v>117</v>
      </c>
      <c r="G27" s="12" t="s">
        <v>32</v>
      </c>
    </row>
    <row r="28" spans="1:7" ht="76.5">
      <c r="A28" s="1">
        <f t="shared" si="0"/>
        <v>22</v>
      </c>
      <c r="B28" s="1">
        <v>863</v>
      </c>
      <c r="C28" s="2">
        <v>41026</v>
      </c>
      <c r="D28" s="1" t="s">
        <v>0</v>
      </c>
      <c r="E28" s="1" t="s">
        <v>1</v>
      </c>
      <c r="F28" s="14">
        <v>663</v>
      </c>
      <c r="G28" s="12" t="s">
        <v>33</v>
      </c>
    </row>
    <row r="29" spans="1:7" ht="76.5">
      <c r="A29" s="1">
        <f t="shared" si="0"/>
        <v>23</v>
      </c>
      <c r="B29" s="1">
        <v>864</v>
      </c>
      <c r="C29" s="2">
        <v>41026</v>
      </c>
      <c r="D29" s="1" t="s">
        <v>0</v>
      </c>
      <c r="E29" s="1" t="s">
        <v>1</v>
      </c>
      <c r="F29" s="14">
        <v>187.2</v>
      </c>
      <c r="G29" s="12" t="s">
        <v>34</v>
      </c>
    </row>
    <row r="30" spans="1:7" ht="76.5">
      <c r="A30" s="1">
        <f t="shared" si="0"/>
        <v>24</v>
      </c>
      <c r="B30" s="1">
        <v>865</v>
      </c>
      <c r="C30" s="2">
        <v>41026</v>
      </c>
      <c r="D30" s="1" t="s">
        <v>0</v>
      </c>
      <c r="E30" s="1" t="s">
        <v>1</v>
      </c>
      <c r="F30" s="14">
        <v>1326.26</v>
      </c>
      <c r="G30" s="12" t="s">
        <v>35</v>
      </c>
    </row>
    <row r="31" spans="1:7" ht="76.5">
      <c r="A31" s="1">
        <f t="shared" si="0"/>
        <v>25</v>
      </c>
      <c r="B31" s="1">
        <v>866</v>
      </c>
      <c r="C31" s="2">
        <v>41026</v>
      </c>
      <c r="D31" s="1" t="s">
        <v>0</v>
      </c>
      <c r="E31" s="1" t="s">
        <v>1</v>
      </c>
      <c r="F31" s="14">
        <v>331.56</v>
      </c>
      <c r="G31" s="12" t="s">
        <v>36</v>
      </c>
    </row>
    <row r="32" spans="1:7" ht="12.75">
      <c r="A32" s="1">
        <f t="shared" si="0"/>
        <v>26</v>
      </c>
      <c r="B32" s="1"/>
      <c r="C32" s="1"/>
      <c r="D32" s="10" t="s">
        <v>11</v>
      </c>
      <c r="E32" s="10"/>
      <c r="F32" s="15">
        <f>SUM(F7:F31)</f>
        <v>67560.7</v>
      </c>
      <c r="G32" s="3"/>
    </row>
    <row r="33" ht="12.75">
      <c r="G33" s="4"/>
    </row>
    <row r="34" ht="12.75">
      <c r="G34" s="4"/>
    </row>
    <row r="35" ht="12.75">
      <c r="G35" s="4"/>
    </row>
    <row r="36" ht="12.75">
      <c r="G36" s="4"/>
    </row>
    <row r="37" ht="12.75">
      <c r="G37" s="4"/>
    </row>
    <row r="38" ht="12.75">
      <c r="G38" s="4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  <row r="99" ht="12.75">
      <c r="G99" s="4"/>
    </row>
    <row r="100" ht="12.75">
      <c r="G100" s="4"/>
    </row>
    <row r="101" ht="12.75">
      <c r="G101" s="4"/>
    </row>
    <row r="102" ht="12.75">
      <c r="G102" s="4"/>
    </row>
    <row r="103" ht="12.75">
      <c r="G103" s="4"/>
    </row>
    <row r="104" ht="12.75">
      <c r="G104" s="4"/>
    </row>
    <row r="105" ht="12.75">
      <c r="G105" s="4"/>
    </row>
    <row r="106" ht="12.75">
      <c r="G106" s="4"/>
    </row>
    <row r="107" ht="12.75">
      <c r="G107" s="4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dcterms:created xsi:type="dcterms:W3CDTF">2013-12-16T15:11:48Z</dcterms:created>
  <dcterms:modified xsi:type="dcterms:W3CDTF">2013-12-16T15:11:48Z</dcterms:modified>
  <cp:category/>
  <cp:version/>
  <cp:contentType/>
  <cp:contentStatus/>
</cp:coreProperties>
</file>