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10-octombrie 2012" sheetId="1" r:id="rId1"/>
  </sheets>
  <definedNames/>
  <calcPr fullCalcOnLoad="1"/>
</workbook>
</file>

<file path=xl/sharedStrings.xml><?xml version="1.0" encoding="utf-8"?>
<sst xmlns="http://schemas.openxmlformats.org/spreadsheetml/2006/main" count="494" uniqueCount="131">
  <si>
    <t>Plata virament DTC PMB (ALIMENTARE CONT VALUTA SALARIU SEPTEMBRIE 2012 )</t>
  </si>
  <si>
    <t>Plata virament DECONTARI CU PESONALUL-CREDITE BUGETARE ( ALIMENTARE CARD SALARIU SALARIU   SEPTEMBRIE 2012 -  )</t>
  </si>
  <si>
    <t>Plata virament DECONTARI CU PESONALUL-CREDITE BUGETARE ( ALIMENTARE CARD SALARIU  SALARIU SEPTEMBRIE 2012-   )</t>
  </si>
  <si>
    <t>Plata virament DECONTARI CU PESONALUL-CREDITE BUGETARE ( ALIMENTARE CARD SALARIU SALARIU SEPTEMBRIE 2012 -  )</t>
  </si>
  <si>
    <t xml:space="preserve">Plata virament SENTINTE JUDECATORESTI ( ALIMENTARE CARD SENTINTE JUDECATORESTI  OCTOMBRIE 2012
</t>
  </si>
  <si>
    <t xml:space="preserve">Plata virament SENTINTE JUDECATORESTI (VIRAT LA BUGET IMPOZIT PE SENTINTE JUDECAT.OCTOMBRIE 2012
</t>
  </si>
  <si>
    <t xml:space="preserve">Nota contabila (C/V TRANSA 3 SENTINTA  327/2008
</t>
  </si>
  <si>
    <t xml:space="preserve">Plata numerar [1545 din 30.10.2012] TRANSPORT 4 CALATORII (DECONT TRANSPORT GRATUIT MAGISTRATI - PRIMA CALATORIE OCTOMBRIE
 ORDON 2122/26.10.2012
</t>
  </si>
  <si>
    <t xml:space="preserve">Nota contabila (C/V TRANSA 3 SENTINTA 1631/2009
</t>
  </si>
  <si>
    <t xml:space="preserve">Nota contabila (C/V TRANSA 3 SENTINTA 220/2008
</t>
  </si>
  <si>
    <t xml:space="preserve">Nota contabila (C/V TRANSA 3 SENTINTA 441/2008
</t>
  </si>
  <si>
    <t xml:space="preserve">Nota contabila (C/V TRANSA 3 SENTINTA  4169/2008
</t>
  </si>
  <si>
    <t xml:space="preserve">Nota contabila (C/V TRANSA 3 SENTINTA  1206/2007, 591/2009, 2703/2010
</t>
  </si>
  <si>
    <t xml:space="preserve">Nota contabila (C/V TRANSA 3 SENTINTA 3413/2008
</t>
  </si>
  <si>
    <t xml:space="preserve">Nota contabila (C/V TRANSA 3 SENTINTA 317/2007
</t>
  </si>
  <si>
    <t xml:space="preserve">Nota contabila (C/V TRANSA 3 SENTINTA 456/2008
</t>
  </si>
  <si>
    <t xml:space="preserve">Plata virament TRANSPORT 4 CALATORII (CV DECONT TRANSP. 4 CALAT. SEPTEMBRIE  2012 ( 1 calatorie) - 
ORD. 2019/10.10.2012
</t>
  </si>
  <si>
    <t xml:space="preserve">Nota contabila (C/V TRANSA 3 SENTINTA  1195/2007
</t>
  </si>
  <si>
    <t xml:space="preserve">Nota contabila (C/V TRANSA 3 SENTINTA 4675/2008
</t>
  </si>
  <si>
    <t>Plata virament TRANSPORT MJ- DOMICILIU (CV DECONTURI TRANSORT MJ DOMICILIU PE LUNA   SEPTEMBRIE 2012 , CF.OUG.27/2006 -
ORD. 2017/12.10.2012
)</t>
  </si>
  <si>
    <t>Nota contabila (C/V TRANSA 3 SENTINTA 3413/2008
)</t>
  </si>
  <si>
    <t>Nota contabila (C/V TRANSA 3 SENTINTA 4352/2008
)</t>
  </si>
  <si>
    <t>Nota contabila (C/V TRANSA 3 SENTINTA 456/2008, 4675/2008
)</t>
  </si>
  <si>
    <t>Plata virament TRANSPORT 6 CALATORII (CV DECONTURI TRANSORT GRATUIT 3 CALATORII SEPTEMBRIE- LEGEA NR.303/2004 ORD.1672/18.10.2012 )</t>
  </si>
  <si>
    <t>Nota contabila (C/V TRANSA 3 SENTINTA 220/2008, 293/2008
)</t>
  </si>
  <si>
    <t>Nota contabila (C/V TRANSA 3 SENTINTA 4896/2008
)</t>
  </si>
  <si>
    <t>Plata virament TRANSPORT 4 CALATORII (C/V DECONT TRANSP. 4 CALAT. -  SEPTEMBRIE 2012 
ORDON. 1671/18.10.2012
)</t>
  </si>
  <si>
    <t>Plata virament TRANSPORT 6 CALATORII (CV DECONTURI TRANSPORT GRATUIT 3 CALATORII AUGUST 2012 -vol 2. LG. NR.303/2004 - CENTRALIZATOR 
ORD. 1633/20.09.2012 )</t>
  </si>
  <si>
    <t>Plata virament TRANSPORT 6 CALATORII (CV DECONTURI TRANSORT GRATUIT 3 CALATORII SEPTEMBRIE- LEGEA NR.303/2004 - CENTRALIZATOR 
ORD. 2020/12.10.2012 )</t>
  </si>
  <si>
    <t>Plata numerar [4 din 25.10.2012] SENTINTE JUDECATORESTI (PLATA SENTINTE JUDECATORESTI - TRANSA 3
)</t>
  </si>
  <si>
    <t>Plata virament INDEMNIZATIE DETASARE (CV INDEMNIZATIE DETASARE SEPTEMBRIE 2012, OUG 27/2006 ORD.1406/10.10.2012)</t>
  </si>
  <si>
    <t>61.01.01</t>
  </si>
  <si>
    <t>10</t>
  </si>
  <si>
    <t>Nota contabila (STORNARE NOTA CONTABILA 3009/30.09.2012 -  REINTREGIRE CONT DE EXECUTIE CU SOLDUL DE CASA)</t>
  </si>
  <si>
    <t>Plata virament DECONTARI CU PESONALUL-CREDITE BUGETARE (VIRAT LA BUGET CV CHIRII LOC. DE SERVICIU - RETINERI DIN SALARIU SEPTEMBRIE 2012)</t>
  </si>
  <si>
    <t>Plata virament DECONTARI CU PESONALUL-CREDITE BUGETARE (VIRAT IMPOZITUL PE SALARII SEPTEMBRIE 2012)</t>
  </si>
  <si>
    <t>Plata virament DECONTARI CU PESONALUL-CREDITE BUGETARE (VIRAT RETINERI  SALARIATI SI CONTRIB ANGAJATOR LA BUG DE STAT- SALARII  SEPTEMBRIE 2012)</t>
  </si>
  <si>
    <t>Plata virament DECONTARI CU PESONALUL-CREDITE BUGETARE (REINTREGIRE CONT MAT.- RECUPERAT DEPASIRI TELEFONIE MOBILA RETINUTE DE LA SALARIATI-  SALARIU SEPTEMBRIE 2012
)</t>
  </si>
  <si>
    <t>Plata virament VODAFONE ( FF 124756723/14.09.2012 - CV CONV .TELEFON. RETINUTE DE LA SALARIATI CF. CONV.31848/23.03.09)</t>
  </si>
  <si>
    <t>Plata virament NORMA HRANA (ALIMENTAT CARD  NORMA DE HRANA- SEPTEMBRIE 2012)</t>
  </si>
  <si>
    <t>Plata virament DECONTARI CU PESONALUL-CREDITE BUGETARE (ALIMENTAT CARD SALARII  SEPTEMBRIE 2012 -  GARANTI BANK)</t>
  </si>
  <si>
    <t>Plata virament CHIRII-magistrati  + statut special (C/V DECONT CHIRII FPSS SEPTEMBRIE 2012 - CENTRALIZATOR
ORD. 1400/09.10.2012)</t>
  </si>
  <si>
    <t>Plata virament DTC PMB (ALIMENTARE CONT VALUTA DIURNE DEPL. EXT.)</t>
  </si>
  <si>
    <t>Plata virament CHIRII-magistrati  + statut special (DECONTURI  CHIRII PERS. ASIMILAT  DECONTURI  CHIRII PERS. ASIMILAT  septembrie 2012  OUG.27/2006 - CENTRALIZATOR 
ORD. 1397/08.10.2012)</t>
  </si>
  <si>
    <t>Plata numerar [1460 din 17.10.2012] TRANSPORT 4 CALATORII (DECONT TRANSPORT GRATUIT MAGISTRATI - 1 CALATORIE OCTOMBRIE 2012
ORDON 1419/11.10.2012)</t>
  </si>
  <si>
    <t>Plata numerar [1 din 18.10.2012] MEDICAMENTE MAGISTRATI,  PENSIONARI, CADRE MJ (c/v deconturi  medicamente pensionari  luna septembrie 2012)</t>
  </si>
  <si>
    <t>Plata virament MEDICAMENTE MAGISTRATI,  PENSIONARI, CADRE MJ (CV DECONTURI MEDICAMENTE PERSONAL ASIMILAT, FPSS SEPTEMBRIE 2012 - CENTRALIZATOR
ORD.1405/10.10.2012   )</t>
  </si>
  <si>
    <t>Plata numerar [2 din 19.10.2012] MEDICAMENTE MAGISTRATI,  PENSIONARI, CADRE MJ (C/V DECONTURI MEDICAMENTE PENSIONARI SEPTEMBRIE 2012)</t>
  </si>
  <si>
    <t>Plata virament SENTINTE JUDECATORESTI (VIRAT CV RETINERI STAT SENTINTE JUDECATORESTI LUNA OCTOMBRIE 2012
ORD. 1521-1526/17.10.2012)</t>
  </si>
  <si>
    <t>Plata virament SENTINTE JUDECATORESTI ( ALIMENTARE CARD SENTINTE JUDECAT. OCTOMBRIE 2012 -  NEGRUTIU FLORENTINA )</t>
  </si>
  <si>
    <t>Plata numerar [1 din 22.10.2012] SENTINTE JUDECATORESTI (C/V TRANSA 3 SENTINTE JUDECATORESTI)</t>
  </si>
  <si>
    <t>Plata numerar [2 din 23.10.2012] SENTINTE JUDECATORESTI (PLATA TRANSA 3 SENTINTE JUDECATORESTI)</t>
  </si>
  <si>
    <t>Plata numerar [1482 din 23.10.2012] MEDICAMENTE MAGISTRATI,  PENSIONARI, CADRE MJ (DECONTURI MEDICAMENTE MAGISTRATI PENSIONARI LUNA SEPTEMBRIE 2012
ORDON 1500/11.10.2012)</t>
  </si>
  <si>
    <t>Plata numerar [3 din 24.10.2012] SENTINTE JUDECATORESTI (C/V SENTINTE JUDECATORESTI TRANSA 3)</t>
  </si>
  <si>
    <t>Nota contabila (C/V TRANSA 3 SENTINTA 220/2008)</t>
  </si>
  <si>
    <t>Nota contabila (C/V TRANSA 3 SENTINTA 373/2008
)</t>
  </si>
  <si>
    <t>Nota contabila (C/V TRANSA 3 SENTINTA 1119/2007
)</t>
  </si>
  <si>
    <t>Incasare virament DTC PMB (ÎNCASAT C/V DIURNE DEPLASARI EXTERNE NEUTILIZATE -  ART. 10.01.13.02)</t>
  </si>
  <si>
    <t>MINISTERUL JUSTITIEI- Aparat propriu</t>
  </si>
  <si>
    <t>TITLUL 10</t>
  </si>
  <si>
    <t>SITUATIE PRIVIND CHELTUIELILE EFECTUATE DIN FONDURI PUBLICE LA DATA DE: 31.10.2012</t>
  </si>
  <si>
    <t>Nr.crt.</t>
  </si>
  <si>
    <t>Nr. act</t>
  </si>
  <si>
    <t>Data document</t>
  </si>
  <si>
    <t>Capitol</t>
  </si>
  <si>
    <t>Titlu</t>
  </si>
  <si>
    <t>Suma</t>
  </si>
  <si>
    <t>Detaliere</t>
  </si>
  <si>
    <t>Incasare numerar [1523 din 29.10.2012] (DIF DECONT DIURNA SDEPLASARE TRIB MEHEDINTI)</t>
  </si>
  <si>
    <t>Plata virament INDEMNIZATIE INTRETINERE COPII (PLATA STAT INDEMNIZTIE  LUNARA COPIL,  SEPTEMBRIE2012 - ORD.1941/04.10.2012)</t>
  </si>
  <si>
    <t>Plata numerar [1377 din 3.10.2012] (AVANS DIURNA  DEPLASARE CRAIOVA)</t>
  </si>
  <si>
    <t>Plata numerar [1379 din 3.10.2012] (AVANS DIURNA  DEPLASARE CRAIOVA)</t>
  </si>
  <si>
    <t>Plata numerar [1381 din 3.10.2012] (AVANS DIURNA  DEPLASARE CRAIOVA)</t>
  </si>
  <si>
    <t>Plata numerar [1439 din 11.10.2012] (C/V DECONT DIURNA DEPLASARE JUDECATORIA ORSOVA
ORDON 1391/08.10.2012)</t>
  </si>
  <si>
    <t>Plata numerar [1427 din 10.10.2012] (DIURNA DEPLASARE TRIB BUZAU 13-15.06.32012
ORDON 985/19.06.2012)</t>
  </si>
  <si>
    <t>Plata numerar [1511 din 24.10.2012] (AVANS DIURNA DEPLASARE TRIB MEHEDINTI)</t>
  </si>
  <si>
    <t>Plata virament INDEMNIZATIE INTRETINERE COPII (PLATA STAT INDEMNIZTIE  LUNARA COPIL,  SEPTEMBRIE2012 - 
ORD.1941/04.10.2012)</t>
  </si>
  <si>
    <t>Plata numerar [1411 din 9.10.2012] (AVANS DIURNA DEPLASARE SIBIU PER 10-12.10.2012
ORDON 1961/05.10.2012)</t>
  </si>
  <si>
    <t>Plata numerar [1437 din 11.10.2012] (C/V NDIURNA DEPLASARE MANGALIA PERIOADA 20-22.09.2012
ORDON 1707/27.09.2012)</t>
  </si>
  <si>
    <t>Plata numerar [1358 din 2.10.2012]  (DIF DECONT DIURNA DEPLASARE IASI)</t>
  </si>
  <si>
    <t>Plata numerar [1463 din 16.10.2012]  (DIF DECONT DIURNA PARTICIPARE CONFERINTA  PSIHOLOGIE SI SIMPOZION PSIHOLOGIE BRASOV PER 24-29.09.2012, ORDON 1407/10.10.2012)</t>
  </si>
  <si>
    <t>Plata virament INDEMNIZATIE INTRETINERE LOCUINTA (PLATA INDEMNIZTIE INTRETINERE LOC. IN TARA , SEPTEMBRIE2012 
ORD.1942/04.10.2012)</t>
  </si>
  <si>
    <t>Plata numerar [1486 din 19.10.2012]  (AVANS DIURNA  PT DEPLASARE IN PERIOADA 22-26.10.2012 SIBIU, VALCEA SI PLOIESTI)</t>
  </si>
  <si>
    <t xml:space="preserve">Plata virament TRANSPORT 4 CALATORII (CV. DECONT TRANSPORT GRATUIT 4 CALAT. SEPTEMBRIE 2012 (a 4a calatatorie)  
ORD. 1717/27.09.2012
</t>
  </si>
  <si>
    <t>Plata virament DECONTARI CU PESONALUL-CREDITE BUGETARE (VIRAT CONTRIBUTIE LA FOND PENSII FACULTATIV  SEPTEMBRIE 2012)</t>
  </si>
  <si>
    <t>Plata numerar [1342 din 1.10.2012] TRANSPORT 4 CALATORII (TRANSPORT GRATUIT MAGISTRATI - A 3 CALATORIE SEPT
ORDON 1631/20.09.2012)</t>
  </si>
  <si>
    <t>Plata virament TRANSPORT MJ- DOMICILIU (CV DECONT TRANSPORT MJ-DOMICILIU, SEPTEMBRIE  2012 - , CONF.OUG 27/2006,ORDONANTAREA DE PLATA NR.2021/12.10.2012)</t>
  </si>
  <si>
    <t>Plata virament DECONTARI CU PESONALUL-CREDITE BUGETARE (VIRAT POPRIRE  DOSAR EXECUARE 817/2010  CATRE B.E.J. ULMAN BOGDAN  -  SALARIU  SEPTEMBRIE 2012)</t>
  </si>
  <si>
    <t>Plata virament SENTINTE JUDECATORESTI ( ALIMENTARE CARD SENTINTE JUDECAT. OCTOMBRIE 2012-   )</t>
  </si>
  <si>
    <t>Plata virament SENTINTE JUDECATORESTI ( ALIMENTARE CARD SENTINTE JUDECAT. OCTOMBRIE 2012)</t>
  </si>
  <si>
    <t>Plata virament DECONTARI CU PESONALUL-CREDITE BUGETARE (VIRAT POPRIRE  DOSAR EXECUARE SILITA NR. 418-439/2011 SALARIU SEPTEMBRIE 2012)</t>
  </si>
  <si>
    <t>Plata virament SENTINTE JUDECATORESTI ( ALIMENTARE CARD SENTINTE JUDECAT. OCTOMBRIE 2012 A )</t>
  </si>
  <si>
    <t>Plata virament MEDICAMENTE MAGISTRATI,  PENSIONARI, CADRE MJ (CV DECONTURI  MEDICAMENTE PENSIONARI SEPTEMBRIE 2012 
ORD.1500/11.10.2012 )</t>
  </si>
  <si>
    <t>Plata virament SENTINTE JUDECATORESTI ( ALIMENTARE CARD SENTINTE JUDECAT. OCTOMBRIE 2012  )</t>
  </si>
  <si>
    <t>Plata virament TRANSPORT 4 CALATORII (CV DECONT TRANSP. 4 CALAT. SEPTEMBRIE  2012 ( 3 calatorie)
ORD. 2018/10.10.2012
)</t>
  </si>
  <si>
    <t>Plata virament DECONTARI CU PESONALUL-CREDITE BUGETARE (VIRAT POPRIRE DOSAR EXECUARE 246/2012  CATRE B.E.J. ULMAN BOGDAN  -  SALARIU  SEPTEMBRIE 2012)</t>
  </si>
  <si>
    <t>Plata numerar [1546 din 31.10.2012] TRANSPORT CO FPSS (DECONT TRANSPORT GRATUIT CO FPSS- 
ORDON 2123/26.10.2012)</t>
  </si>
  <si>
    <t>Plata virament SENTINTE JUDECATORESTI ( ALIMENTARE CARD SENTINTE JUDECAT. OCTOMBRIE 2012 )</t>
  </si>
  <si>
    <t>Plata numerar [1516 din 25.10.2012] TRANSPORT 4 CALATORII (DECONT TRANSPORT GRATUIT MAGISTRATI - A II-A CALATORIE  OCTOMBRIE ORDON 1669/18.10.2012)</t>
  </si>
  <si>
    <t>Plata virament TRANSPORT 6 CALATORII (CV DECONTURI TRANSORT GRATUIT 3 CALATORII SEPTEMBRIE- LEGEA NR.303/2004 
ORD. 1672/18.10.2012 )</t>
  </si>
  <si>
    <t>Plata numerar [1362 din 2.10.2012] (DIF DECONT DIURNA DEPLASARE IASI)</t>
  </si>
  <si>
    <t>Plata numerar [1360 din 2.10.2012] (DIF DECONT DIURNA DEPLASARE IASI)</t>
  </si>
  <si>
    <t>Plata numerar [1367 din 3.10.2012] TRANSPORT 4 CALATORII (C/V TRANSPORT GRATUIT 4 CALATORII - A 3-A CALTORIE SEPTEMBRIE 
ORDON 1712/27.09.2012)</t>
  </si>
  <si>
    <t>Plata numerar [1364 din 2.10.2012] (DIF DECONT DIURNA DEPLASARE IASI)</t>
  </si>
  <si>
    <t>Plata numerar [1397 din 5.10.2012] TRANSPORT 4 CALATORII (DECONT TRANSPORT GRATUIT 4 CALATORII - A 4-A CALATORIE SEPTEMBRIE 
ORDONANTARE 1921/03.10.2012)</t>
  </si>
  <si>
    <t>Plata numerar [1547 din 31.10.2012] TRANSPORT 4 CALATORII (DECONT TRANSPORT GRATUIT MAGISTRATI - - A 3 A CALATORIE OCTOMBRIE 
ORDON 2124/26.10.2012)</t>
  </si>
  <si>
    <t>Plata numerar [1517 din 25.10.2012] TRANSPORT 4 CALATORII (DECONT TRANSPORT GRATUIT MAGISTRATI - PRIMA CALATORIE OCTOMBRIE 
ORDON 1670/18.10.2012)</t>
  </si>
  <si>
    <t>Plata numerar [1340 din 1.10.2012] TRANSPORT 4 CALATORII (TRANSPORT GRATUIT MAGISTRATI - A 2 CALATORIE SEPT 
ORDON 1638/21.09.2012)</t>
  </si>
  <si>
    <t>Plata numerar [1415 din 9.10.2012] TRANSPORT 4 CALATORII (DECONT TRANSPORT GRATUIT - A 3-A CALATORIE LUNA SEPTEMBREI 
ORDON 1960/05.10.2012)</t>
  </si>
  <si>
    <t>Plata numerar [3 din 22.10.2012] MEDICAMENTE MAGISTRATI,  PENSIONARI, CADRE MJ (c/v deconturi medicamente pensionari septembrie 2012)</t>
  </si>
  <si>
    <t xml:space="preserve">Plata virament TRANSPORT 4 CALATORII (CV. DECONT TRANSPORT GRATUIT 4 CALAT. SEPTEMBRIE 2012 ORD. 1718/27.09.2012
</t>
  </si>
  <si>
    <t>Plata virament DECONTARI CU PESONALUL-CREDITE BUGETARE ( ALIMENTARE CARD SALARIU SALARIU  SEPTEMBRIE 2012</t>
  </si>
  <si>
    <t>Plata virament CHIRII-magistrati  + statut special (C/V DECONT CHIRII FPSS SEPTEMBRIE 2012 
ORD. 1400/09.10.2012)</t>
  </si>
  <si>
    <t>Plata virament DECONTARI CU PESONALUL-CREDITE BUGETARE (VIRAT RATA CREDIT SEPTEMBRIE 2012  )</t>
  </si>
  <si>
    <t>Plata virament CHIRII-magistrati  + statut special (DECONTURI  CHIRII PERS. ASIMILAT  DECONTURI  CHIRII PERS. ASIMILAT  septembrie 2012  OUG.27/2006 
ORD. 1397/08.10.2012)</t>
  </si>
  <si>
    <t>Plata virament DECONTARI CU PESONALUL-CREDITE BUGETARE ( ALIMENTARE CARD SALARIU SALARIU SEPTEMBRIE 2012-   )</t>
  </si>
  <si>
    <t>Plata virament DECONTARI CU PESONALUL-CREDITE BUGETARE ( ALIMENTARE CARD SALARIU SALARIU  SEPTEMBRIE 2012)</t>
  </si>
  <si>
    <t>Plata virament DECONTARI CU PESONALUL-CREDITE BUGETARE ( ALIMENTARE CARD SALARIU  SALARIU SEPTEMBRIE 2012)</t>
  </si>
  <si>
    <t>Plata virament DTC PMB (ALIMENTARE CONT VALUTA SALARIU SEPTEMBRIE 2012)</t>
  </si>
  <si>
    <t>Plata virament DECONTARI CU PESONALUL-CREDITE BUGETARE ( ALIMENTARE CARD SALARIU SALARIU SEPTEMBRIE 2012)</t>
  </si>
  <si>
    <t>Plata virament INDEMNIZATIE DETASARE (CV INDEMNIZATIE DETASARE SEPTEMBRIE 2012, OUG 27/2006 ORD.1727/28.09.2012)</t>
  </si>
  <si>
    <t>Plata virament DECONTARI CU PESONALUL-CREDITE BUGETARE ( ALIMENTARE CARD SALARIU  SALARIU SEPTEMBRIE 2012-  )</t>
  </si>
  <si>
    <t>Plata virament DTC PMB (ALIMENTARE CONT VALUTA PT. PLATA CHIRIE )</t>
  </si>
  <si>
    <t>Plata virament INDEMNIZATIE DETASARE (CV INDEMNIZATIE DETASARE SEPTEMBRIE 2012, OUG 27/2006 ORD.1725/28.09.2012)</t>
  </si>
  <si>
    <t>Plata virament INDEMNIZATIE DETASARE (CV INDEMNIZATIE DETASARE SEPTEMBRIE 2012, OUG 27/2006 ORD.1726/28.09.2012)</t>
  </si>
  <si>
    <t>Plata virament INDEMNIZATIE DETASARE (CV INDEMNIZATIE DETASARE SEPTEMBRIE 2012, OUG 27/2006  ORD.1900/01.10.2012)</t>
  </si>
  <si>
    <t>Plata virament DECONTARI CU PESONALUL-CREDITE BUGETARE ( ALIMENTARE CARD SALARIU  SALARIU SEPTEMBRIE 2012 )</t>
  </si>
  <si>
    <t>Plata virament DECONTARI CU PESONALUL-CREDITE BUGETARE ( ALIMENTARE CARD SALARIU SALARIU  SEPTEMBRIE 2012 )</t>
  </si>
  <si>
    <t>Plata virament DECONTARI CU PESONALUL-CREDITE BUGETARE ( ALIMENTARE CARD SALARIU SALARIU  SEPTEMBRIE 2012  )</t>
  </si>
  <si>
    <t>Plata virament DECONTARI CU PESONALUL-CREDITE BUGETARE ( ALIMENTARE CARD SALARIU SALARIU   SEPTEMBRIE 2012)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</si>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</sst>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0"/>
  <sheetViews>
    <sheetView tabSelected="1" zoomScalePageLayoutView="0" workbookViewId="0" topLeftCell="A1">
      <selection activeCell="E170" sqref="E170"/>
    </sheetView>
  </sheetViews>
  <sheetFormatPr defaultColWidth="9.140625" defaultRowHeight="12.75"/>
  <cols>
    <col min="1" max="1" width="6.421875" style="0" customWidth="1"/>
    <col min="3" max="3" width="13.00390625" style="0" customWidth="1"/>
    <col min="5" max="5" width="7.00390625" style="0" customWidth="1"/>
    <col min="6" max="6" width="11.7109375" style="9" customWidth="1"/>
    <col min="7" max="7" width="49.7109375" style="3" customWidth="1"/>
  </cols>
  <sheetData>
    <row r="3" spans="2:6" ht="12.75">
      <c r="B3" s="1" t="s">
        <v>58</v>
      </c>
      <c r="C3" s="1"/>
      <c r="D3" s="1"/>
      <c r="E3" s="1"/>
      <c r="F3" s="6"/>
    </row>
    <row r="4" spans="1:7" ht="12.75">
      <c r="A4" s="12" t="s">
        <v>59</v>
      </c>
      <c r="B4" s="12"/>
      <c r="C4" s="12"/>
      <c r="D4" s="12"/>
      <c r="E4" s="12"/>
      <c r="F4" s="12"/>
      <c r="G4" s="12"/>
    </row>
    <row r="5" spans="1:7" ht="12.75">
      <c r="A5" s="13" t="s">
        <v>60</v>
      </c>
      <c r="B5" s="13"/>
      <c r="C5" s="13"/>
      <c r="D5" s="13"/>
      <c r="E5" s="13"/>
      <c r="F5" s="13"/>
      <c r="G5" s="13"/>
    </row>
    <row r="6" spans="2:6" ht="27.75" customHeight="1">
      <c r="B6" s="1"/>
      <c r="C6" s="1"/>
      <c r="D6" s="1"/>
      <c r="E6" s="1"/>
      <c r="F6" s="6"/>
    </row>
    <row r="8" spans="1:7" ht="30.75" customHeight="1">
      <c r="A8" s="10" t="s">
        <v>61</v>
      </c>
      <c r="B8" s="10" t="s">
        <v>62</v>
      </c>
      <c r="C8" s="10" t="s">
        <v>63</v>
      </c>
      <c r="D8" s="10" t="s">
        <v>64</v>
      </c>
      <c r="E8" s="10" t="s">
        <v>65</v>
      </c>
      <c r="F8" s="11" t="s">
        <v>66</v>
      </c>
      <c r="G8" s="10" t="s">
        <v>67</v>
      </c>
    </row>
    <row r="9" spans="1:7" ht="38.25">
      <c r="A9" s="2">
        <v>1</v>
      </c>
      <c r="B9" s="2">
        <v>110</v>
      </c>
      <c r="C9" s="4">
        <v>41183</v>
      </c>
      <c r="D9" s="2" t="s">
        <v>31</v>
      </c>
      <c r="E9" s="2" t="s">
        <v>32</v>
      </c>
      <c r="F9" s="8">
        <v>-2651.97</v>
      </c>
      <c r="G9" s="5" t="s">
        <v>33</v>
      </c>
    </row>
    <row r="10" spans="1:7" ht="24" customHeight="1">
      <c r="A10" s="2">
        <f>A9+1</f>
        <v>2</v>
      </c>
      <c r="B10" s="2">
        <v>2646</v>
      </c>
      <c r="C10" s="4">
        <v>41213</v>
      </c>
      <c r="D10" s="2" t="s">
        <v>31</v>
      </c>
      <c r="E10" s="2" t="s">
        <v>32</v>
      </c>
      <c r="F10" s="8">
        <v>-291.31</v>
      </c>
      <c r="G10" s="5" t="s">
        <v>57</v>
      </c>
    </row>
    <row r="11" spans="1:7" ht="28.5" customHeight="1">
      <c r="A11" s="2">
        <f aca="true" t="shared" si="0" ref="A11:A74">A10+1</f>
        <v>3</v>
      </c>
      <c r="B11" s="2">
        <v>1523</v>
      </c>
      <c r="C11" s="4">
        <v>41211</v>
      </c>
      <c r="D11" s="2" t="s">
        <v>31</v>
      </c>
      <c r="E11" s="2" t="s">
        <v>32</v>
      </c>
      <c r="F11" s="8">
        <v>-13</v>
      </c>
      <c r="G11" s="5" t="s">
        <v>68</v>
      </c>
    </row>
    <row r="12" spans="1:7" ht="38.25">
      <c r="A12" s="2">
        <f t="shared" si="0"/>
        <v>4</v>
      </c>
      <c r="B12" s="2">
        <v>2333</v>
      </c>
      <c r="C12" s="4">
        <v>41191</v>
      </c>
      <c r="D12" s="2" t="s">
        <v>31</v>
      </c>
      <c r="E12" s="2" t="s">
        <v>32</v>
      </c>
      <c r="F12" s="8">
        <v>7</v>
      </c>
      <c r="G12" s="5" t="s">
        <v>69</v>
      </c>
    </row>
    <row r="13" spans="1:7" ht="25.5">
      <c r="A13" s="2">
        <f t="shared" si="0"/>
        <v>5</v>
      </c>
      <c r="B13" s="2">
        <v>1377</v>
      </c>
      <c r="C13" s="4">
        <v>41185</v>
      </c>
      <c r="D13" s="2" t="s">
        <v>31</v>
      </c>
      <c r="E13" s="2" t="s">
        <v>32</v>
      </c>
      <c r="F13" s="8">
        <v>13</v>
      </c>
      <c r="G13" s="5" t="s">
        <v>70</v>
      </c>
    </row>
    <row r="14" spans="1:7" ht="25.5">
      <c r="A14" s="2">
        <f t="shared" si="0"/>
        <v>6</v>
      </c>
      <c r="B14" s="2">
        <v>1379</v>
      </c>
      <c r="C14" s="4">
        <v>41185</v>
      </c>
      <c r="D14" s="2" t="s">
        <v>31</v>
      </c>
      <c r="E14" s="2" t="s">
        <v>32</v>
      </c>
      <c r="F14" s="8">
        <v>13</v>
      </c>
      <c r="G14" s="5" t="s">
        <v>71</v>
      </c>
    </row>
    <row r="15" spans="1:7" ht="25.5">
      <c r="A15" s="2">
        <f t="shared" si="0"/>
        <v>7</v>
      </c>
      <c r="B15" s="2">
        <v>1381</v>
      </c>
      <c r="C15" s="4">
        <v>41185</v>
      </c>
      <c r="D15" s="2" t="s">
        <v>31</v>
      </c>
      <c r="E15" s="2" t="s">
        <v>32</v>
      </c>
      <c r="F15" s="8">
        <v>13</v>
      </c>
      <c r="G15" s="5" t="s">
        <v>72</v>
      </c>
    </row>
    <row r="16" spans="1:7" ht="38.25">
      <c r="A16" s="2">
        <f t="shared" si="0"/>
        <v>8</v>
      </c>
      <c r="B16" s="2">
        <v>1439</v>
      </c>
      <c r="C16" s="4">
        <v>41193</v>
      </c>
      <c r="D16" s="2" t="s">
        <v>31</v>
      </c>
      <c r="E16" s="2" t="s">
        <v>32</v>
      </c>
      <c r="F16" s="8">
        <v>13</v>
      </c>
      <c r="G16" s="5" t="s">
        <v>73</v>
      </c>
    </row>
    <row r="17" spans="1:7" ht="38.25">
      <c r="A17" s="2">
        <f t="shared" si="0"/>
        <v>9</v>
      </c>
      <c r="B17" s="2">
        <v>1427</v>
      </c>
      <c r="C17" s="4">
        <v>41192</v>
      </c>
      <c r="D17" s="2" t="s">
        <v>31</v>
      </c>
      <c r="E17" s="2" t="s">
        <v>32</v>
      </c>
      <c r="F17" s="8">
        <v>26</v>
      </c>
      <c r="G17" s="5" t="s">
        <v>74</v>
      </c>
    </row>
    <row r="18" spans="1:7" ht="25.5">
      <c r="A18" s="2">
        <f t="shared" si="0"/>
        <v>10</v>
      </c>
      <c r="B18" s="2">
        <v>1511</v>
      </c>
      <c r="C18" s="4">
        <v>41206</v>
      </c>
      <c r="D18" s="2" t="s">
        <v>31</v>
      </c>
      <c r="E18" s="2" t="s">
        <v>32</v>
      </c>
      <c r="F18" s="8">
        <v>26</v>
      </c>
      <c r="G18" s="5" t="s">
        <v>75</v>
      </c>
    </row>
    <row r="19" spans="1:7" ht="51">
      <c r="A19" s="2">
        <f t="shared" si="0"/>
        <v>11</v>
      </c>
      <c r="B19" s="2">
        <v>2333</v>
      </c>
      <c r="C19" s="4">
        <v>41191</v>
      </c>
      <c r="D19" s="2" t="s">
        <v>31</v>
      </c>
      <c r="E19" s="2" t="s">
        <v>32</v>
      </c>
      <c r="F19" s="8">
        <v>35</v>
      </c>
      <c r="G19" s="5" t="s">
        <v>76</v>
      </c>
    </row>
    <row r="20" spans="1:7" ht="38.25">
      <c r="A20" s="2">
        <f t="shared" si="0"/>
        <v>12</v>
      </c>
      <c r="B20" s="2">
        <v>1411</v>
      </c>
      <c r="C20" s="4">
        <v>41191</v>
      </c>
      <c r="D20" s="2" t="s">
        <v>31</v>
      </c>
      <c r="E20" s="2" t="s">
        <v>32</v>
      </c>
      <c r="F20" s="8">
        <v>39</v>
      </c>
      <c r="G20" s="5" t="s">
        <v>77</v>
      </c>
    </row>
    <row r="21" spans="1:7" ht="37.5" customHeight="1">
      <c r="A21" s="2">
        <f t="shared" si="0"/>
        <v>13</v>
      </c>
      <c r="B21" s="2">
        <v>1437</v>
      </c>
      <c r="C21" s="4">
        <v>41193</v>
      </c>
      <c r="D21" s="2" t="s">
        <v>31</v>
      </c>
      <c r="E21" s="2" t="s">
        <v>32</v>
      </c>
      <c r="F21" s="8">
        <v>39</v>
      </c>
      <c r="G21" s="5" t="s">
        <v>78</v>
      </c>
    </row>
    <row r="22" spans="1:7" ht="12.75">
      <c r="A22" s="2">
        <f t="shared" si="0"/>
        <v>14</v>
      </c>
      <c r="B22" s="2">
        <v>80</v>
      </c>
      <c r="C22" s="4">
        <v>41208</v>
      </c>
      <c r="D22" s="2" t="s">
        <v>31</v>
      </c>
      <c r="E22" s="2" t="s">
        <v>32</v>
      </c>
      <c r="F22" s="8">
        <v>61</v>
      </c>
      <c r="G22" s="5" t="s">
        <v>6</v>
      </c>
    </row>
    <row r="23" spans="1:7" ht="25.5">
      <c r="A23" s="2">
        <f t="shared" si="0"/>
        <v>15</v>
      </c>
      <c r="B23" s="2">
        <v>1358</v>
      </c>
      <c r="C23" s="4">
        <v>41184</v>
      </c>
      <c r="D23" s="2" t="s">
        <v>31</v>
      </c>
      <c r="E23" s="2" t="s">
        <v>32</v>
      </c>
      <c r="F23" s="8">
        <v>65</v>
      </c>
      <c r="G23" s="5" t="s">
        <v>79</v>
      </c>
    </row>
    <row r="24" spans="1:7" ht="51" customHeight="1">
      <c r="A24" s="2">
        <f t="shared" si="0"/>
        <v>16</v>
      </c>
      <c r="B24" s="2">
        <v>1463</v>
      </c>
      <c r="C24" s="4">
        <v>41198</v>
      </c>
      <c r="D24" s="2" t="s">
        <v>31</v>
      </c>
      <c r="E24" s="2" t="s">
        <v>32</v>
      </c>
      <c r="F24" s="8">
        <v>65</v>
      </c>
      <c r="G24" s="5" t="s">
        <v>80</v>
      </c>
    </row>
    <row r="25" spans="1:7" ht="51">
      <c r="A25" s="2">
        <f t="shared" si="0"/>
        <v>17</v>
      </c>
      <c r="B25" s="2">
        <v>1942</v>
      </c>
      <c r="C25" s="4">
        <v>41191</v>
      </c>
      <c r="D25" s="2" t="s">
        <v>31</v>
      </c>
      <c r="E25" s="2" t="s">
        <v>32</v>
      </c>
      <c r="F25" s="8">
        <v>80</v>
      </c>
      <c r="G25" s="5" t="s">
        <v>81</v>
      </c>
    </row>
    <row r="26" spans="1:7" ht="25.5">
      <c r="A26" s="2">
        <f t="shared" si="0"/>
        <v>18</v>
      </c>
      <c r="B26" s="2">
        <v>88</v>
      </c>
      <c r="C26" s="4">
        <v>41208</v>
      </c>
      <c r="D26" s="2" t="s">
        <v>31</v>
      </c>
      <c r="E26" s="2" t="s">
        <v>32</v>
      </c>
      <c r="F26" s="8">
        <v>84</v>
      </c>
      <c r="G26" s="5" t="s">
        <v>55</v>
      </c>
    </row>
    <row r="27" spans="1:7" ht="25.5">
      <c r="A27" s="2">
        <f t="shared" si="0"/>
        <v>19</v>
      </c>
      <c r="B27" s="2">
        <v>90</v>
      </c>
      <c r="C27" s="4">
        <v>41208</v>
      </c>
      <c r="D27" s="2" t="s">
        <v>31</v>
      </c>
      <c r="E27" s="2" t="s">
        <v>32</v>
      </c>
      <c r="F27" s="8">
        <v>101</v>
      </c>
      <c r="G27" s="5" t="s">
        <v>56</v>
      </c>
    </row>
    <row r="28" spans="1:7" ht="38.25">
      <c r="A28" s="2">
        <f t="shared" si="0"/>
        <v>20</v>
      </c>
      <c r="B28" s="2">
        <v>1486</v>
      </c>
      <c r="C28" s="4">
        <v>41201</v>
      </c>
      <c r="D28" s="2" t="s">
        <v>31</v>
      </c>
      <c r="E28" s="2" t="s">
        <v>32</v>
      </c>
      <c r="F28" s="8">
        <v>104</v>
      </c>
      <c r="G28" s="5" t="s">
        <v>82</v>
      </c>
    </row>
    <row r="29" spans="1:7" ht="12.75">
      <c r="A29" s="2">
        <f t="shared" si="0"/>
        <v>21</v>
      </c>
      <c r="B29" s="2">
        <v>95</v>
      </c>
      <c r="C29" s="4">
        <v>41208</v>
      </c>
      <c r="D29" s="2" t="s">
        <v>31</v>
      </c>
      <c r="E29" s="2" t="s">
        <v>32</v>
      </c>
      <c r="F29" s="8">
        <v>123</v>
      </c>
      <c r="G29" s="5" t="s">
        <v>8</v>
      </c>
    </row>
    <row r="30" spans="1:7" ht="51">
      <c r="A30" s="2">
        <f t="shared" si="0"/>
        <v>22</v>
      </c>
      <c r="B30" s="2">
        <v>1545</v>
      </c>
      <c r="C30" s="4">
        <v>41212</v>
      </c>
      <c r="D30" s="2" t="s">
        <v>31</v>
      </c>
      <c r="E30" s="2" t="s">
        <v>32</v>
      </c>
      <c r="F30" s="8">
        <v>145.86</v>
      </c>
      <c r="G30" s="5" t="s">
        <v>7</v>
      </c>
    </row>
    <row r="31" spans="1:7" ht="12.75">
      <c r="A31" s="2">
        <f t="shared" si="0"/>
        <v>23</v>
      </c>
      <c r="B31" s="2">
        <v>77</v>
      </c>
      <c r="C31" s="4">
        <v>41208</v>
      </c>
      <c r="D31" s="2" t="s">
        <v>31</v>
      </c>
      <c r="E31" s="2" t="s">
        <v>32</v>
      </c>
      <c r="F31" s="8">
        <v>147</v>
      </c>
      <c r="G31" s="5" t="s">
        <v>54</v>
      </c>
    </row>
    <row r="32" spans="1:7" ht="51">
      <c r="A32" s="2">
        <f t="shared" si="0"/>
        <v>24</v>
      </c>
      <c r="B32" s="2">
        <v>2332</v>
      </c>
      <c r="C32" s="4">
        <v>41186</v>
      </c>
      <c r="D32" s="2" t="s">
        <v>31</v>
      </c>
      <c r="E32" s="2" t="s">
        <v>32</v>
      </c>
      <c r="F32" s="8">
        <v>149</v>
      </c>
      <c r="G32" s="5" t="s">
        <v>83</v>
      </c>
    </row>
    <row r="33" spans="1:7" ht="38.25">
      <c r="A33" s="2">
        <f t="shared" si="0"/>
        <v>25</v>
      </c>
      <c r="B33" s="2">
        <v>2362</v>
      </c>
      <c r="C33" s="4">
        <v>41191</v>
      </c>
      <c r="D33" s="2" t="s">
        <v>31</v>
      </c>
      <c r="E33" s="2" t="s">
        <v>32</v>
      </c>
      <c r="F33" s="8">
        <v>150</v>
      </c>
      <c r="G33" s="5" t="s">
        <v>84</v>
      </c>
    </row>
    <row r="34" spans="1:7" ht="51">
      <c r="A34" s="2">
        <f t="shared" si="0"/>
        <v>26</v>
      </c>
      <c r="B34" s="2">
        <v>1342</v>
      </c>
      <c r="C34" s="4">
        <v>41183</v>
      </c>
      <c r="D34" s="2" t="s">
        <v>31</v>
      </c>
      <c r="E34" s="2" t="s">
        <v>32</v>
      </c>
      <c r="F34" s="8">
        <v>151.9</v>
      </c>
      <c r="G34" s="5" t="s">
        <v>85</v>
      </c>
    </row>
    <row r="35" spans="1:7" ht="51.75" customHeight="1">
      <c r="A35" s="2">
        <f t="shared" si="0"/>
        <v>27</v>
      </c>
      <c r="B35" s="2">
        <v>2456</v>
      </c>
      <c r="C35" s="4">
        <v>41199</v>
      </c>
      <c r="D35" s="2" t="s">
        <v>31</v>
      </c>
      <c r="E35" s="2" t="s">
        <v>32</v>
      </c>
      <c r="F35" s="8">
        <v>152.7</v>
      </c>
      <c r="G35" s="5" t="s">
        <v>86</v>
      </c>
    </row>
    <row r="36" spans="1:7" ht="12.75">
      <c r="A36" s="2">
        <f t="shared" si="0"/>
        <v>28</v>
      </c>
      <c r="B36" s="2">
        <v>85</v>
      </c>
      <c r="C36" s="4">
        <v>41208</v>
      </c>
      <c r="D36" s="2" t="s">
        <v>31</v>
      </c>
      <c r="E36" s="2" t="s">
        <v>32</v>
      </c>
      <c r="F36" s="8">
        <v>160</v>
      </c>
      <c r="G36" s="5" t="s">
        <v>9</v>
      </c>
    </row>
    <row r="37" spans="1:7" ht="12.75">
      <c r="A37" s="2">
        <f t="shared" si="0"/>
        <v>29</v>
      </c>
      <c r="B37" s="2">
        <v>93</v>
      </c>
      <c r="C37" s="4">
        <v>41208</v>
      </c>
      <c r="D37" s="2" t="s">
        <v>31</v>
      </c>
      <c r="E37" s="2" t="s">
        <v>32</v>
      </c>
      <c r="F37" s="8">
        <v>160</v>
      </c>
      <c r="G37" s="5" t="s">
        <v>10</v>
      </c>
    </row>
    <row r="38" spans="1:7" ht="12.75">
      <c r="A38" s="2">
        <f t="shared" si="0"/>
        <v>30</v>
      </c>
      <c r="B38" s="2">
        <v>78</v>
      </c>
      <c r="C38" s="4">
        <v>41208</v>
      </c>
      <c r="D38" s="2" t="s">
        <v>31</v>
      </c>
      <c r="E38" s="2" t="s">
        <v>32</v>
      </c>
      <c r="F38" s="8">
        <v>162</v>
      </c>
      <c r="G38" s="5" t="s">
        <v>11</v>
      </c>
    </row>
    <row r="39" spans="1:7" ht="25.5">
      <c r="A39" s="2">
        <f t="shared" si="0"/>
        <v>31</v>
      </c>
      <c r="B39" s="2">
        <v>81</v>
      </c>
      <c r="C39" s="4">
        <v>41208</v>
      </c>
      <c r="D39" s="2" t="s">
        <v>31</v>
      </c>
      <c r="E39" s="2" t="s">
        <v>32</v>
      </c>
      <c r="F39" s="8">
        <v>174</v>
      </c>
      <c r="G39" s="5" t="s">
        <v>12</v>
      </c>
    </row>
    <row r="40" spans="1:7" ht="12.75">
      <c r="A40" s="2">
        <f t="shared" si="0"/>
        <v>32</v>
      </c>
      <c r="B40" s="2">
        <v>86</v>
      </c>
      <c r="C40" s="4">
        <v>41208</v>
      </c>
      <c r="D40" s="2" t="s">
        <v>31</v>
      </c>
      <c r="E40" s="2" t="s">
        <v>32</v>
      </c>
      <c r="F40" s="8">
        <v>197</v>
      </c>
      <c r="G40" s="5" t="s">
        <v>13</v>
      </c>
    </row>
    <row r="41" spans="1:7" ht="51">
      <c r="A41" s="2">
        <f t="shared" si="0"/>
        <v>33</v>
      </c>
      <c r="B41" s="2">
        <v>2365</v>
      </c>
      <c r="C41" s="4">
        <v>41191</v>
      </c>
      <c r="D41" s="2" t="s">
        <v>31</v>
      </c>
      <c r="E41" s="2" t="s">
        <v>32</v>
      </c>
      <c r="F41" s="8">
        <v>200</v>
      </c>
      <c r="G41" s="5" t="s">
        <v>87</v>
      </c>
    </row>
    <row r="42" spans="1:7" ht="12.75">
      <c r="A42" s="2">
        <f t="shared" si="0"/>
        <v>34</v>
      </c>
      <c r="B42" s="2">
        <v>92</v>
      </c>
      <c r="C42" s="4">
        <v>41208</v>
      </c>
      <c r="D42" s="2" t="s">
        <v>31</v>
      </c>
      <c r="E42" s="2" t="s">
        <v>32</v>
      </c>
      <c r="F42" s="8">
        <v>211</v>
      </c>
      <c r="G42" s="5" t="s">
        <v>14</v>
      </c>
    </row>
    <row r="43" spans="1:7" ht="38.25">
      <c r="A43" s="2">
        <f t="shared" si="0"/>
        <v>35</v>
      </c>
      <c r="B43" s="2">
        <v>2464</v>
      </c>
      <c r="C43" s="4">
        <v>41201</v>
      </c>
      <c r="D43" s="2" t="s">
        <v>31</v>
      </c>
      <c r="E43" s="2" t="s">
        <v>32</v>
      </c>
      <c r="F43" s="8">
        <v>223</v>
      </c>
      <c r="G43" s="5" t="s">
        <v>88</v>
      </c>
    </row>
    <row r="44" spans="1:7" ht="12.75">
      <c r="A44" s="2">
        <f t="shared" si="0"/>
        <v>36</v>
      </c>
      <c r="B44" s="2">
        <v>94</v>
      </c>
      <c r="C44" s="4">
        <v>41208</v>
      </c>
      <c r="D44" s="2" t="s">
        <v>31</v>
      </c>
      <c r="E44" s="2" t="s">
        <v>32</v>
      </c>
      <c r="F44" s="8">
        <v>235</v>
      </c>
      <c r="G44" s="5" t="s">
        <v>15</v>
      </c>
    </row>
    <row r="45" spans="1:7" ht="38.25">
      <c r="A45" s="2">
        <f t="shared" si="0"/>
        <v>37</v>
      </c>
      <c r="B45" s="2">
        <v>2455</v>
      </c>
      <c r="C45" s="4">
        <v>41199</v>
      </c>
      <c r="D45" s="2" t="s">
        <v>31</v>
      </c>
      <c r="E45" s="2" t="s">
        <v>32</v>
      </c>
      <c r="F45" s="8">
        <v>235.5</v>
      </c>
      <c r="G45" s="5" t="s">
        <v>16</v>
      </c>
    </row>
    <row r="46" spans="1:7" ht="38.25">
      <c r="A46" s="2">
        <f t="shared" si="0"/>
        <v>38</v>
      </c>
      <c r="B46" s="2">
        <v>2475</v>
      </c>
      <c r="C46" s="4">
        <v>41201</v>
      </c>
      <c r="D46" s="2" t="s">
        <v>31</v>
      </c>
      <c r="E46" s="2" t="s">
        <v>32</v>
      </c>
      <c r="F46" s="8">
        <v>236</v>
      </c>
      <c r="G46" s="5" t="s">
        <v>89</v>
      </c>
    </row>
    <row r="47" spans="1:7" ht="41.25" customHeight="1">
      <c r="A47" s="2">
        <f t="shared" si="0"/>
        <v>39</v>
      </c>
      <c r="B47" s="2">
        <v>2364</v>
      </c>
      <c r="C47" s="4">
        <v>41191</v>
      </c>
      <c r="D47" s="2" t="s">
        <v>31</v>
      </c>
      <c r="E47" s="2" t="s">
        <v>32</v>
      </c>
      <c r="F47" s="8">
        <v>242</v>
      </c>
      <c r="G47" s="5" t="s">
        <v>90</v>
      </c>
    </row>
    <row r="48" spans="1:7" ht="12.75">
      <c r="A48" s="2">
        <f t="shared" si="0"/>
        <v>40</v>
      </c>
      <c r="B48" s="2">
        <v>79</v>
      </c>
      <c r="C48" s="4">
        <v>41208</v>
      </c>
      <c r="D48" s="2" t="s">
        <v>31</v>
      </c>
      <c r="E48" s="2" t="s">
        <v>32</v>
      </c>
      <c r="F48" s="8">
        <v>250</v>
      </c>
      <c r="G48" s="5" t="s">
        <v>17</v>
      </c>
    </row>
    <row r="49" spans="1:7" ht="38.25">
      <c r="A49" s="2">
        <f t="shared" si="0"/>
        <v>41</v>
      </c>
      <c r="B49" s="2">
        <v>2474</v>
      </c>
      <c r="C49" s="4">
        <v>41201</v>
      </c>
      <c r="D49" s="2" t="s">
        <v>31</v>
      </c>
      <c r="E49" s="2" t="s">
        <v>32</v>
      </c>
      <c r="F49" s="8">
        <v>264</v>
      </c>
      <c r="G49" s="5" t="s">
        <v>89</v>
      </c>
    </row>
    <row r="50" spans="1:7" ht="12.75">
      <c r="A50" s="2">
        <f t="shared" si="0"/>
        <v>42</v>
      </c>
      <c r="B50" s="2">
        <v>83</v>
      </c>
      <c r="C50" s="4">
        <v>41208</v>
      </c>
      <c r="D50" s="2" t="s">
        <v>31</v>
      </c>
      <c r="E50" s="2" t="s">
        <v>32</v>
      </c>
      <c r="F50" s="8">
        <v>267</v>
      </c>
      <c r="G50" s="5" t="s">
        <v>18</v>
      </c>
    </row>
    <row r="51" spans="1:7" ht="38.25">
      <c r="A51" s="2">
        <f t="shared" si="0"/>
        <v>43</v>
      </c>
      <c r="B51" s="2">
        <v>2471</v>
      </c>
      <c r="C51" s="4">
        <v>41201</v>
      </c>
      <c r="D51" s="2" t="s">
        <v>31</v>
      </c>
      <c r="E51" s="2" t="s">
        <v>32</v>
      </c>
      <c r="F51" s="8">
        <v>297</v>
      </c>
      <c r="G51" s="5" t="s">
        <v>89</v>
      </c>
    </row>
    <row r="52" spans="1:7" ht="38.25">
      <c r="A52" s="2">
        <f t="shared" si="0"/>
        <v>44</v>
      </c>
      <c r="B52" s="2">
        <v>2465</v>
      </c>
      <c r="C52" s="4">
        <v>41201</v>
      </c>
      <c r="D52" s="2" t="s">
        <v>31</v>
      </c>
      <c r="E52" s="2" t="s">
        <v>32</v>
      </c>
      <c r="F52" s="8">
        <v>298</v>
      </c>
      <c r="G52" s="5" t="s">
        <v>89</v>
      </c>
    </row>
    <row r="53" spans="1:7" ht="38.25">
      <c r="A53" s="2">
        <f t="shared" si="0"/>
        <v>45</v>
      </c>
      <c r="B53" s="2">
        <v>2479</v>
      </c>
      <c r="C53" s="4">
        <v>41201</v>
      </c>
      <c r="D53" s="2" t="s">
        <v>31</v>
      </c>
      <c r="E53" s="2" t="s">
        <v>32</v>
      </c>
      <c r="F53" s="8">
        <v>304</v>
      </c>
      <c r="G53" s="5" t="s">
        <v>91</v>
      </c>
    </row>
    <row r="54" spans="1:7" ht="51">
      <c r="A54" s="2">
        <f t="shared" si="0"/>
        <v>46</v>
      </c>
      <c r="B54" s="2">
        <v>2487</v>
      </c>
      <c r="C54" s="4">
        <v>41200</v>
      </c>
      <c r="D54" s="2" t="s">
        <v>31</v>
      </c>
      <c r="E54" s="2" t="s">
        <v>32</v>
      </c>
      <c r="F54" s="8">
        <v>309.6</v>
      </c>
      <c r="G54" s="5" t="s">
        <v>92</v>
      </c>
    </row>
    <row r="55" spans="1:7" ht="38.25">
      <c r="A55" s="2">
        <f t="shared" si="0"/>
        <v>47</v>
      </c>
      <c r="B55" s="2">
        <v>2473</v>
      </c>
      <c r="C55" s="4">
        <v>41201</v>
      </c>
      <c r="D55" s="2" t="s">
        <v>31</v>
      </c>
      <c r="E55" s="2" t="s">
        <v>32</v>
      </c>
      <c r="F55" s="8">
        <v>365</v>
      </c>
      <c r="G55" s="5" t="s">
        <v>93</v>
      </c>
    </row>
    <row r="56" spans="1:7" ht="66.75" customHeight="1">
      <c r="A56" s="2">
        <f t="shared" si="0"/>
        <v>48</v>
      </c>
      <c r="B56" s="2">
        <v>1482</v>
      </c>
      <c r="C56" s="4">
        <v>41205</v>
      </c>
      <c r="D56" s="2" t="s">
        <v>31</v>
      </c>
      <c r="E56" s="2" t="s">
        <v>32</v>
      </c>
      <c r="F56" s="8">
        <v>394.95</v>
      </c>
      <c r="G56" s="5" t="s">
        <v>52</v>
      </c>
    </row>
    <row r="57" spans="1:7" ht="38.25">
      <c r="A57" s="2">
        <f t="shared" si="0"/>
        <v>49</v>
      </c>
      <c r="B57" s="2">
        <v>2472</v>
      </c>
      <c r="C57" s="4">
        <v>41201</v>
      </c>
      <c r="D57" s="2" t="s">
        <v>31</v>
      </c>
      <c r="E57" s="2" t="s">
        <v>32</v>
      </c>
      <c r="F57" s="8">
        <v>396</v>
      </c>
      <c r="G57" s="5" t="s">
        <v>93</v>
      </c>
    </row>
    <row r="58" spans="1:7" ht="51">
      <c r="A58" s="2">
        <f t="shared" si="0"/>
        <v>50</v>
      </c>
      <c r="B58" s="2">
        <v>1942</v>
      </c>
      <c r="C58" s="4">
        <v>41191</v>
      </c>
      <c r="D58" s="2" t="s">
        <v>31</v>
      </c>
      <c r="E58" s="2" t="s">
        <v>32</v>
      </c>
      <c r="F58" s="8">
        <v>420</v>
      </c>
      <c r="G58" s="5" t="s">
        <v>81</v>
      </c>
    </row>
    <row r="59" spans="1:7" ht="63.75">
      <c r="A59" s="2">
        <f t="shared" si="0"/>
        <v>51</v>
      </c>
      <c r="B59" s="2">
        <v>2454</v>
      </c>
      <c r="C59" s="4">
        <v>41199</v>
      </c>
      <c r="D59" s="2" t="s">
        <v>31</v>
      </c>
      <c r="E59" s="2" t="s">
        <v>32</v>
      </c>
      <c r="F59" s="8">
        <v>448.22</v>
      </c>
      <c r="G59" s="5" t="s">
        <v>94</v>
      </c>
    </row>
    <row r="60" spans="1:7" ht="51">
      <c r="A60" s="2">
        <f t="shared" si="0"/>
        <v>52</v>
      </c>
      <c r="B60" s="2">
        <v>2372</v>
      </c>
      <c r="C60" s="4">
        <v>41191</v>
      </c>
      <c r="D60" s="2" t="s">
        <v>31</v>
      </c>
      <c r="E60" s="2" t="s">
        <v>32</v>
      </c>
      <c r="F60" s="8">
        <v>456</v>
      </c>
      <c r="G60" s="5" t="s">
        <v>95</v>
      </c>
    </row>
    <row r="61" spans="1:7" ht="38.25">
      <c r="A61" s="2">
        <f t="shared" si="0"/>
        <v>53</v>
      </c>
      <c r="B61" s="2">
        <v>2476</v>
      </c>
      <c r="C61" s="4">
        <v>41201</v>
      </c>
      <c r="D61" s="2" t="s">
        <v>31</v>
      </c>
      <c r="E61" s="2" t="s">
        <v>32</v>
      </c>
      <c r="F61" s="8">
        <v>470</v>
      </c>
      <c r="G61" s="5" t="s">
        <v>89</v>
      </c>
    </row>
    <row r="62" spans="1:7" ht="51">
      <c r="A62" s="2">
        <f t="shared" si="0"/>
        <v>54</v>
      </c>
      <c r="B62" s="2">
        <v>2457</v>
      </c>
      <c r="C62" s="4">
        <v>41199</v>
      </c>
      <c r="D62" s="2" t="s">
        <v>31</v>
      </c>
      <c r="E62" s="2" t="s">
        <v>32</v>
      </c>
      <c r="F62" s="8">
        <v>470.25</v>
      </c>
      <c r="G62" s="5" t="s">
        <v>19</v>
      </c>
    </row>
    <row r="63" spans="1:7" ht="51">
      <c r="A63" s="2">
        <f t="shared" si="0"/>
        <v>55</v>
      </c>
      <c r="B63" s="2">
        <v>2490</v>
      </c>
      <c r="C63" s="4">
        <v>41200</v>
      </c>
      <c r="D63" s="2" t="s">
        <v>31</v>
      </c>
      <c r="E63" s="2" t="s">
        <v>32</v>
      </c>
      <c r="F63" s="8">
        <v>483.91</v>
      </c>
      <c r="G63" s="5" t="s">
        <v>92</v>
      </c>
    </row>
    <row r="64" spans="1:7" ht="12.75">
      <c r="A64" s="2">
        <f t="shared" si="0"/>
        <v>56</v>
      </c>
      <c r="B64" s="2">
        <v>89</v>
      </c>
      <c r="C64" s="4">
        <v>41208</v>
      </c>
      <c r="D64" s="2" t="s">
        <v>31</v>
      </c>
      <c r="E64" s="2" t="s">
        <v>32</v>
      </c>
      <c r="F64" s="8">
        <v>487</v>
      </c>
      <c r="G64" s="5" t="s">
        <v>20</v>
      </c>
    </row>
    <row r="65" spans="1:7" ht="51">
      <c r="A65" s="2">
        <f t="shared" si="0"/>
        <v>57</v>
      </c>
      <c r="B65" s="2">
        <v>2491</v>
      </c>
      <c r="C65" s="4">
        <v>41200</v>
      </c>
      <c r="D65" s="2" t="s">
        <v>31</v>
      </c>
      <c r="E65" s="2" t="s">
        <v>32</v>
      </c>
      <c r="F65" s="8">
        <v>500.03</v>
      </c>
      <c r="G65" s="5" t="s">
        <v>92</v>
      </c>
    </row>
    <row r="66" spans="1:7" ht="12.75">
      <c r="A66" s="2">
        <f t="shared" si="0"/>
        <v>58</v>
      </c>
      <c r="B66" s="2">
        <v>84</v>
      </c>
      <c r="C66" s="4">
        <v>41208</v>
      </c>
      <c r="D66" s="2" t="s">
        <v>31</v>
      </c>
      <c r="E66" s="2" t="s">
        <v>32</v>
      </c>
      <c r="F66" s="8">
        <v>503</v>
      </c>
      <c r="G66" s="5" t="s">
        <v>21</v>
      </c>
    </row>
    <row r="67" spans="1:7" ht="25.5">
      <c r="A67" s="2">
        <f t="shared" si="0"/>
        <v>59</v>
      </c>
      <c r="B67" s="2">
        <v>87</v>
      </c>
      <c r="C67" s="4">
        <v>41208</v>
      </c>
      <c r="D67" s="2" t="s">
        <v>31</v>
      </c>
      <c r="E67" s="2" t="s">
        <v>32</v>
      </c>
      <c r="F67" s="8">
        <v>520</v>
      </c>
      <c r="G67" s="5" t="s">
        <v>22</v>
      </c>
    </row>
    <row r="68" spans="1:7" ht="51">
      <c r="A68" s="2">
        <f t="shared" si="0"/>
        <v>60</v>
      </c>
      <c r="B68" s="2">
        <v>2555</v>
      </c>
      <c r="C68" s="4">
        <v>41207</v>
      </c>
      <c r="D68" s="2" t="s">
        <v>31</v>
      </c>
      <c r="E68" s="2" t="s">
        <v>32</v>
      </c>
      <c r="F68" s="8">
        <v>521.97</v>
      </c>
      <c r="G68" s="5" t="s">
        <v>23</v>
      </c>
    </row>
    <row r="69" spans="1:7" ht="51">
      <c r="A69" s="2">
        <f t="shared" si="0"/>
        <v>61</v>
      </c>
      <c r="B69" s="2">
        <v>2461</v>
      </c>
      <c r="C69" s="4">
        <v>41201</v>
      </c>
      <c r="D69" s="2" t="s">
        <v>31</v>
      </c>
      <c r="E69" s="2" t="s">
        <v>32</v>
      </c>
      <c r="F69" s="8">
        <v>535</v>
      </c>
      <c r="G69" s="5" t="s">
        <v>48</v>
      </c>
    </row>
    <row r="70" spans="1:7" ht="42" customHeight="1">
      <c r="A70" s="2">
        <f t="shared" si="0"/>
        <v>62</v>
      </c>
      <c r="B70" s="2">
        <v>1546</v>
      </c>
      <c r="C70" s="4">
        <v>41213</v>
      </c>
      <c r="D70" s="2" t="s">
        <v>31</v>
      </c>
      <c r="E70" s="2" t="s">
        <v>32</v>
      </c>
      <c r="F70" s="8">
        <v>547.59</v>
      </c>
      <c r="G70" s="5" t="s">
        <v>96</v>
      </c>
    </row>
    <row r="71" spans="1:7" ht="38.25">
      <c r="A71" s="2">
        <f t="shared" si="0"/>
        <v>63</v>
      </c>
      <c r="B71" s="2">
        <v>2469</v>
      </c>
      <c r="C71" s="4">
        <v>41201</v>
      </c>
      <c r="D71" s="2" t="s">
        <v>31</v>
      </c>
      <c r="E71" s="2" t="s">
        <v>32</v>
      </c>
      <c r="F71" s="8">
        <v>571</v>
      </c>
      <c r="G71" s="5" t="s">
        <v>97</v>
      </c>
    </row>
    <row r="72" spans="1:7" ht="38.25">
      <c r="A72" s="2">
        <f t="shared" si="0"/>
        <v>64</v>
      </c>
      <c r="B72" s="2">
        <v>2478</v>
      </c>
      <c r="C72" s="4">
        <v>41201</v>
      </c>
      <c r="D72" s="2" t="s">
        <v>31</v>
      </c>
      <c r="E72" s="2" t="s">
        <v>32</v>
      </c>
      <c r="F72" s="8">
        <v>578</v>
      </c>
      <c r="G72" s="5" t="s">
        <v>89</v>
      </c>
    </row>
    <row r="73" spans="1:7" ht="38.25">
      <c r="A73" s="2">
        <f t="shared" si="0"/>
        <v>65</v>
      </c>
      <c r="B73" s="2">
        <v>2481</v>
      </c>
      <c r="C73" s="4">
        <v>41201</v>
      </c>
      <c r="D73" s="2" t="s">
        <v>31</v>
      </c>
      <c r="E73" s="2" t="s">
        <v>32</v>
      </c>
      <c r="F73" s="8">
        <v>583</v>
      </c>
      <c r="G73" s="5" t="s">
        <v>89</v>
      </c>
    </row>
    <row r="74" spans="1:7" ht="25.5">
      <c r="A74" s="2">
        <f t="shared" si="0"/>
        <v>66</v>
      </c>
      <c r="B74" s="2">
        <v>91</v>
      </c>
      <c r="C74" s="4">
        <v>41208</v>
      </c>
      <c r="D74" s="2" t="s">
        <v>31</v>
      </c>
      <c r="E74" s="2" t="s">
        <v>32</v>
      </c>
      <c r="F74" s="8">
        <v>676</v>
      </c>
      <c r="G74" s="5" t="s">
        <v>24</v>
      </c>
    </row>
    <row r="75" spans="1:7" ht="51">
      <c r="A75" s="2">
        <f aca="true" t="shared" si="1" ref="A75:A138">A74+1</f>
        <v>67</v>
      </c>
      <c r="B75" s="2">
        <v>2489</v>
      </c>
      <c r="C75" s="4">
        <v>41200</v>
      </c>
      <c r="D75" s="2" t="s">
        <v>31</v>
      </c>
      <c r="E75" s="2" t="s">
        <v>32</v>
      </c>
      <c r="F75" s="8">
        <v>709.36</v>
      </c>
      <c r="G75" s="5" t="s">
        <v>92</v>
      </c>
    </row>
    <row r="76" spans="1:7" ht="38.25">
      <c r="A76" s="2">
        <f t="shared" si="1"/>
        <v>68</v>
      </c>
      <c r="B76" s="2">
        <v>2466</v>
      </c>
      <c r="C76" s="4">
        <v>41201</v>
      </c>
      <c r="D76" s="2" t="s">
        <v>31</v>
      </c>
      <c r="E76" s="2" t="s">
        <v>32</v>
      </c>
      <c r="F76" s="8">
        <v>743</v>
      </c>
      <c r="G76" s="5" t="s">
        <v>97</v>
      </c>
    </row>
    <row r="77" spans="1:7" ht="38.25">
      <c r="A77" s="2">
        <f t="shared" si="1"/>
        <v>69</v>
      </c>
      <c r="B77" s="2">
        <v>2459</v>
      </c>
      <c r="C77" s="4">
        <v>41201</v>
      </c>
      <c r="D77" s="2" t="s">
        <v>31</v>
      </c>
      <c r="E77" s="2" t="s">
        <v>32</v>
      </c>
      <c r="F77" s="8">
        <v>745</v>
      </c>
      <c r="G77" s="5" t="s">
        <v>89</v>
      </c>
    </row>
    <row r="78" spans="1:7" ht="12.75">
      <c r="A78" s="2">
        <f t="shared" si="1"/>
        <v>70</v>
      </c>
      <c r="B78" s="2">
        <v>82</v>
      </c>
      <c r="C78" s="4">
        <v>41208</v>
      </c>
      <c r="D78" s="2" t="s">
        <v>31</v>
      </c>
      <c r="E78" s="2" t="s">
        <v>32</v>
      </c>
      <c r="F78" s="8">
        <v>781</v>
      </c>
      <c r="G78" s="5" t="s">
        <v>25</v>
      </c>
    </row>
    <row r="79" spans="1:7" ht="51">
      <c r="A79" s="2">
        <f t="shared" si="1"/>
        <v>71</v>
      </c>
      <c r="B79" s="2">
        <v>1516</v>
      </c>
      <c r="C79" s="4">
        <v>41207</v>
      </c>
      <c r="D79" s="2" t="s">
        <v>31</v>
      </c>
      <c r="E79" s="2" t="s">
        <v>32</v>
      </c>
      <c r="F79" s="8">
        <v>804</v>
      </c>
      <c r="G79" s="5" t="s">
        <v>98</v>
      </c>
    </row>
    <row r="80" spans="1:7" ht="51">
      <c r="A80" s="2">
        <f t="shared" si="1"/>
        <v>72</v>
      </c>
      <c r="B80" s="2">
        <v>2554</v>
      </c>
      <c r="C80" s="4">
        <v>41207</v>
      </c>
      <c r="D80" s="2" t="s">
        <v>31</v>
      </c>
      <c r="E80" s="2" t="s">
        <v>32</v>
      </c>
      <c r="F80" s="8">
        <v>804.37</v>
      </c>
      <c r="G80" s="5" t="s">
        <v>99</v>
      </c>
    </row>
    <row r="81" spans="1:7" ht="38.25">
      <c r="A81" s="2">
        <f t="shared" si="1"/>
        <v>73</v>
      </c>
      <c r="B81" s="2">
        <v>2470</v>
      </c>
      <c r="C81" s="4">
        <v>41201</v>
      </c>
      <c r="D81" s="2" t="s">
        <v>31</v>
      </c>
      <c r="E81" s="2" t="s">
        <v>32</v>
      </c>
      <c r="F81" s="8">
        <v>855</v>
      </c>
      <c r="G81" s="5" t="s">
        <v>49</v>
      </c>
    </row>
    <row r="82" spans="1:7" ht="25.5">
      <c r="A82" s="2">
        <f t="shared" si="1"/>
        <v>74</v>
      </c>
      <c r="B82" s="2">
        <v>1362</v>
      </c>
      <c r="C82" s="4">
        <v>41184</v>
      </c>
      <c r="D82" s="2" t="s">
        <v>31</v>
      </c>
      <c r="E82" s="2" t="s">
        <v>32</v>
      </c>
      <c r="F82" s="8">
        <v>878.4</v>
      </c>
      <c r="G82" s="5" t="s">
        <v>100</v>
      </c>
    </row>
    <row r="83" spans="1:7" ht="25.5">
      <c r="A83" s="2">
        <f t="shared" si="1"/>
        <v>75</v>
      </c>
      <c r="B83" s="2">
        <v>1360</v>
      </c>
      <c r="C83" s="4">
        <v>41184</v>
      </c>
      <c r="D83" s="2" t="s">
        <v>31</v>
      </c>
      <c r="E83" s="2" t="s">
        <v>32</v>
      </c>
      <c r="F83" s="8">
        <v>900.4</v>
      </c>
      <c r="G83" s="5" t="s">
        <v>101</v>
      </c>
    </row>
    <row r="84" spans="1:7" ht="51">
      <c r="A84" s="2">
        <f t="shared" si="1"/>
        <v>76</v>
      </c>
      <c r="B84" s="2">
        <v>2486</v>
      </c>
      <c r="C84" s="4">
        <v>41200</v>
      </c>
      <c r="D84" s="2" t="s">
        <v>31</v>
      </c>
      <c r="E84" s="2" t="s">
        <v>32</v>
      </c>
      <c r="F84" s="8">
        <v>921.34</v>
      </c>
      <c r="G84" s="5" t="s">
        <v>92</v>
      </c>
    </row>
    <row r="85" spans="1:7" ht="38.25">
      <c r="A85" s="2">
        <f t="shared" si="1"/>
        <v>77</v>
      </c>
      <c r="B85" s="2">
        <v>2480</v>
      </c>
      <c r="C85" s="4">
        <v>41201</v>
      </c>
      <c r="D85" s="2" t="s">
        <v>31</v>
      </c>
      <c r="E85" s="2" t="s">
        <v>32</v>
      </c>
      <c r="F85" s="8">
        <v>963</v>
      </c>
      <c r="G85" s="5" t="s">
        <v>97</v>
      </c>
    </row>
    <row r="86" spans="1:7" ht="51">
      <c r="A86" s="2">
        <f t="shared" si="1"/>
        <v>78</v>
      </c>
      <c r="B86" s="2">
        <v>1367</v>
      </c>
      <c r="C86" s="4">
        <v>41185</v>
      </c>
      <c r="D86" s="2" t="s">
        <v>31</v>
      </c>
      <c r="E86" s="2" t="s">
        <v>32</v>
      </c>
      <c r="F86" s="8">
        <v>977</v>
      </c>
      <c r="G86" s="5" t="s">
        <v>102</v>
      </c>
    </row>
    <row r="87" spans="1:7" ht="25.5">
      <c r="A87" s="2">
        <f t="shared" si="1"/>
        <v>79</v>
      </c>
      <c r="B87" s="2">
        <v>1364</v>
      </c>
      <c r="C87" s="4">
        <v>41184</v>
      </c>
      <c r="D87" s="2" t="s">
        <v>31</v>
      </c>
      <c r="E87" s="2" t="s">
        <v>32</v>
      </c>
      <c r="F87" s="8">
        <v>1001.5</v>
      </c>
      <c r="G87" s="5" t="s">
        <v>103</v>
      </c>
    </row>
    <row r="88" spans="1:7" ht="51">
      <c r="A88" s="2">
        <f t="shared" si="1"/>
        <v>80</v>
      </c>
      <c r="B88" s="2">
        <v>1460</v>
      </c>
      <c r="C88" s="4">
        <v>41199</v>
      </c>
      <c r="D88" s="2" t="s">
        <v>31</v>
      </c>
      <c r="E88" s="2" t="s">
        <v>32</v>
      </c>
      <c r="F88" s="8">
        <v>1048</v>
      </c>
      <c r="G88" s="5" t="s">
        <v>44</v>
      </c>
    </row>
    <row r="89" spans="1:7" ht="38.25">
      <c r="A89" s="2">
        <f t="shared" si="1"/>
        <v>81</v>
      </c>
      <c r="B89" s="2">
        <v>2477</v>
      </c>
      <c r="C89" s="4">
        <v>41201</v>
      </c>
      <c r="D89" s="2" t="s">
        <v>31</v>
      </c>
      <c r="E89" s="2" t="s">
        <v>32</v>
      </c>
      <c r="F89" s="8">
        <v>1074</v>
      </c>
      <c r="G89" s="5" t="s">
        <v>97</v>
      </c>
    </row>
    <row r="90" spans="1:7" ht="51">
      <c r="A90" s="2">
        <f t="shared" si="1"/>
        <v>82</v>
      </c>
      <c r="B90" s="2">
        <v>2488</v>
      </c>
      <c r="C90" s="4">
        <v>41200</v>
      </c>
      <c r="D90" s="2" t="s">
        <v>31</v>
      </c>
      <c r="E90" s="2" t="s">
        <v>32</v>
      </c>
      <c r="F90" s="8">
        <v>1095.71</v>
      </c>
      <c r="G90" s="5" t="s">
        <v>92</v>
      </c>
    </row>
    <row r="91" spans="1:7" ht="51">
      <c r="A91" s="2">
        <f t="shared" si="1"/>
        <v>83</v>
      </c>
      <c r="B91" s="2">
        <v>1397</v>
      </c>
      <c r="C91" s="4">
        <v>41187</v>
      </c>
      <c r="D91" s="2" t="s">
        <v>31</v>
      </c>
      <c r="E91" s="2" t="s">
        <v>32</v>
      </c>
      <c r="F91" s="8">
        <v>1137.62</v>
      </c>
      <c r="G91" s="5" t="s">
        <v>104</v>
      </c>
    </row>
    <row r="92" spans="1:7" ht="38.25">
      <c r="A92" s="2">
        <f t="shared" si="1"/>
        <v>84</v>
      </c>
      <c r="B92" s="2">
        <v>2482</v>
      </c>
      <c r="C92" s="4">
        <v>41201</v>
      </c>
      <c r="D92" s="2" t="s">
        <v>31</v>
      </c>
      <c r="E92" s="2" t="s">
        <v>32</v>
      </c>
      <c r="F92" s="8">
        <v>1151</v>
      </c>
      <c r="G92" s="5" t="s">
        <v>93</v>
      </c>
    </row>
    <row r="93" spans="1:7" ht="51">
      <c r="A93" s="2">
        <f t="shared" si="1"/>
        <v>85</v>
      </c>
      <c r="B93" s="2">
        <v>1547</v>
      </c>
      <c r="C93" s="4">
        <v>41213</v>
      </c>
      <c r="D93" s="2" t="s">
        <v>31</v>
      </c>
      <c r="E93" s="2" t="s">
        <v>32</v>
      </c>
      <c r="F93" s="8">
        <v>1185.93</v>
      </c>
      <c r="G93" s="5" t="s">
        <v>105</v>
      </c>
    </row>
    <row r="94" spans="1:7" ht="51">
      <c r="A94" s="2">
        <f t="shared" si="1"/>
        <v>86</v>
      </c>
      <c r="B94" s="2">
        <v>1517</v>
      </c>
      <c r="C94" s="4">
        <v>41207</v>
      </c>
      <c r="D94" s="2" t="s">
        <v>31</v>
      </c>
      <c r="E94" s="2" t="s">
        <v>32</v>
      </c>
      <c r="F94" s="8">
        <v>1206</v>
      </c>
      <c r="G94" s="5" t="s">
        <v>106</v>
      </c>
    </row>
    <row r="95" spans="1:7" ht="51">
      <c r="A95" s="2">
        <f t="shared" si="1"/>
        <v>87</v>
      </c>
      <c r="B95" s="2">
        <v>1340</v>
      </c>
      <c r="C95" s="4">
        <v>41183</v>
      </c>
      <c r="D95" s="2" t="s">
        <v>31</v>
      </c>
      <c r="E95" s="2" t="s">
        <v>32</v>
      </c>
      <c r="F95" s="8">
        <v>1315</v>
      </c>
      <c r="G95" s="5" t="s">
        <v>107</v>
      </c>
    </row>
    <row r="96" spans="1:7" ht="51">
      <c r="A96" s="2">
        <f t="shared" si="1"/>
        <v>88</v>
      </c>
      <c r="B96" s="2">
        <v>1415</v>
      </c>
      <c r="C96" s="4">
        <v>41191</v>
      </c>
      <c r="D96" s="2" t="s">
        <v>31</v>
      </c>
      <c r="E96" s="2" t="s">
        <v>32</v>
      </c>
      <c r="F96" s="8">
        <v>1326.67</v>
      </c>
      <c r="G96" s="5" t="s">
        <v>108</v>
      </c>
    </row>
    <row r="97" spans="1:7" ht="51">
      <c r="A97" s="2">
        <f t="shared" si="1"/>
        <v>89</v>
      </c>
      <c r="B97" s="2">
        <v>2</v>
      </c>
      <c r="C97" s="4">
        <v>41201</v>
      </c>
      <c r="D97" s="2" t="s">
        <v>31</v>
      </c>
      <c r="E97" s="2" t="s">
        <v>32</v>
      </c>
      <c r="F97" s="8">
        <v>1334.48</v>
      </c>
      <c r="G97" s="5" t="s">
        <v>47</v>
      </c>
    </row>
    <row r="98" spans="1:7" ht="38.25">
      <c r="A98" s="2">
        <f t="shared" si="1"/>
        <v>90</v>
      </c>
      <c r="B98" s="2">
        <v>3</v>
      </c>
      <c r="C98" s="4">
        <v>41204</v>
      </c>
      <c r="D98" s="2" t="s">
        <v>31</v>
      </c>
      <c r="E98" s="2" t="s">
        <v>32</v>
      </c>
      <c r="F98" s="8">
        <v>1358.15</v>
      </c>
      <c r="G98" s="5" t="s">
        <v>109</v>
      </c>
    </row>
    <row r="99" spans="1:7" ht="38.25">
      <c r="A99" s="2">
        <f t="shared" si="1"/>
        <v>91</v>
      </c>
      <c r="B99" s="2">
        <v>2320</v>
      </c>
      <c r="C99" s="4">
        <v>41185</v>
      </c>
      <c r="D99" s="2" t="s">
        <v>31</v>
      </c>
      <c r="E99" s="2" t="s">
        <v>32</v>
      </c>
      <c r="F99" s="8">
        <v>1429.3</v>
      </c>
      <c r="G99" s="5" t="s">
        <v>110</v>
      </c>
    </row>
    <row r="100" spans="1:7" ht="38.25">
      <c r="A100" s="2">
        <f t="shared" si="1"/>
        <v>92</v>
      </c>
      <c r="B100" s="2">
        <v>2553</v>
      </c>
      <c r="C100" s="4">
        <v>41207</v>
      </c>
      <c r="D100" s="2" t="s">
        <v>31</v>
      </c>
      <c r="E100" s="2" t="s">
        <v>32</v>
      </c>
      <c r="F100" s="8">
        <v>1483.52</v>
      </c>
      <c r="G100" s="5" t="s">
        <v>26</v>
      </c>
    </row>
    <row r="101" spans="1:7" ht="51">
      <c r="A101" s="2">
        <f t="shared" si="1"/>
        <v>93</v>
      </c>
      <c r="B101" s="2">
        <v>2461</v>
      </c>
      <c r="C101" s="4">
        <v>41201</v>
      </c>
      <c r="D101" s="2" t="s">
        <v>31</v>
      </c>
      <c r="E101" s="2" t="s">
        <v>32</v>
      </c>
      <c r="F101" s="8">
        <v>1504</v>
      </c>
      <c r="G101" s="5" t="s">
        <v>48</v>
      </c>
    </row>
    <row r="102" spans="1:7" ht="51">
      <c r="A102" s="2">
        <f t="shared" si="1"/>
        <v>94</v>
      </c>
      <c r="B102" s="2">
        <v>2461</v>
      </c>
      <c r="C102" s="4">
        <v>41201</v>
      </c>
      <c r="D102" s="2" t="s">
        <v>31</v>
      </c>
      <c r="E102" s="2" t="s">
        <v>32</v>
      </c>
      <c r="F102" s="8">
        <v>1509</v>
      </c>
      <c r="G102" s="5" t="s">
        <v>48</v>
      </c>
    </row>
    <row r="103" spans="1:7" ht="38.25">
      <c r="A103" s="2">
        <f t="shared" si="1"/>
        <v>95</v>
      </c>
      <c r="B103" s="2">
        <v>2378</v>
      </c>
      <c r="C103" s="4">
        <v>41191</v>
      </c>
      <c r="D103" s="2" t="s">
        <v>31</v>
      </c>
      <c r="E103" s="2" t="s">
        <v>32</v>
      </c>
      <c r="F103" s="8">
        <v>1595</v>
      </c>
      <c r="G103" s="5" t="s">
        <v>111</v>
      </c>
    </row>
    <row r="104" spans="1:7" ht="63.75">
      <c r="A104" s="2">
        <f t="shared" si="1"/>
        <v>96</v>
      </c>
      <c r="B104" s="2">
        <v>2355</v>
      </c>
      <c r="C104" s="4">
        <v>41191</v>
      </c>
      <c r="D104" s="2" t="s">
        <v>31</v>
      </c>
      <c r="E104" s="2" t="s">
        <v>32</v>
      </c>
      <c r="F104" s="8">
        <v>1611</v>
      </c>
      <c r="G104" s="5" t="s">
        <v>37</v>
      </c>
    </row>
    <row r="105" spans="1:7" ht="38.25">
      <c r="A105" s="2">
        <f t="shared" si="1"/>
        <v>97</v>
      </c>
      <c r="B105" s="2">
        <v>2483</v>
      </c>
      <c r="C105" s="4">
        <v>41201</v>
      </c>
      <c r="D105" s="2" t="s">
        <v>31</v>
      </c>
      <c r="E105" s="2" t="s">
        <v>32</v>
      </c>
      <c r="F105" s="8">
        <v>1627</v>
      </c>
      <c r="G105" s="5" t="s">
        <v>97</v>
      </c>
    </row>
    <row r="106" spans="1:7" ht="38.25">
      <c r="A106" s="2">
        <f t="shared" si="1"/>
        <v>98</v>
      </c>
      <c r="B106" s="2">
        <v>2445</v>
      </c>
      <c r="C106" s="4">
        <v>41197</v>
      </c>
      <c r="D106" s="2" t="s">
        <v>31</v>
      </c>
      <c r="E106" s="2" t="s">
        <v>32</v>
      </c>
      <c r="F106" s="8">
        <v>2015.64</v>
      </c>
      <c r="G106" s="5" t="s">
        <v>112</v>
      </c>
    </row>
    <row r="107" spans="1:7" ht="38.25">
      <c r="A107" s="2">
        <f t="shared" si="1"/>
        <v>99</v>
      </c>
      <c r="B107" s="2">
        <v>2351</v>
      </c>
      <c r="C107" s="4">
        <v>41191</v>
      </c>
      <c r="D107" s="2" t="s">
        <v>31</v>
      </c>
      <c r="E107" s="2" t="s">
        <v>32</v>
      </c>
      <c r="F107" s="8">
        <v>2200</v>
      </c>
      <c r="G107" s="5" t="s">
        <v>113</v>
      </c>
    </row>
    <row r="108" spans="1:7" ht="38.25">
      <c r="A108" s="2">
        <f t="shared" si="1"/>
        <v>100</v>
      </c>
      <c r="B108" s="2">
        <v>2462</v>
      </c>
      <c r="C108" s="4">
        <v>41201</v>
      </c>
      <c r="D108" s="2" t="s">
        <v>31</v>
      </c>
      <c r="E108" s="2" t="s">
        <v>32</v>
      </c>
      <c r="F108" s="8">
        <v>2330</v>
      </c>
      <c r="G108" s="5" t="s">
        <v>93</v>
      </c>
    </row>
    <row r="109" spans="1:7" ht="51">
      <c r="A109" s="2">
        <f t="shared" si="1"/>
        <v>101</v>
      </c>
      <c r="B109" s="2">
        <v>2461</v>
      </c>
      <c r="C109" s="4">
        <v>41201</v>
      </c>
      <c r="D109" s="2" t="s">
        <v>31</v>
      </c>
      <c r="E109" s="2" t="s">
        <v>32</v>
      </c>
      <c r="F109" s="8">
        <v>2557</v>
      </c>
      <c r="G109" s="5" t="s">
        <v>48</v>
      </c>
    </row>
    <row r="110" spans="1:7" ht="63.75">
      <c r="A110" s="2">
        <f t="shared" si="1"/>
        <v>102</v>
      </c>
      <c r="B110" s="2">
        <v>2448</v>
      </c>
      <c r="C110" s="4">
        <v>41197</v>
      </c>
      <c r="D110" s="2" t="s">
        <v>31</v>
      </c>
      <c r="E110" s="2" t="s">
        <v>32</v>
      </c>
      <c r="F110" s="8">
        <v>2570.61</v>
      </c>
      <c r="G110" s="5" t="s">
        <v>114</v>
      </c>
    </row>
    <row r="111" spans="1:7" ht="38.25">
      <c r="A111" s="2">
        <f t="shared" si="1"/>
        <v>103</v>
      </c>
      <c r="B111" s="2">
        <v>2467</v>
      </c>
      <c r="C111" s="4">
        <v>41201</v>
      </c>
      <c r="D111" s="2" t="s">
        <v>31</v>
      </c>
      <c r="E111" s="2" t="s">
        <v>32</v>
      </c>
      <c r="F111" s="8">
        <v>2625</v>
      </c>
      <c r="G111" s="5" t="s">
        <v>97</v>
      </c>
    </row>
    <row r="112" spans="1:7" ht="38.25">
      <c r="A112" s="2">
        <f t="shared" si="1"/>
        <v>104</v>
      </c>
      <c r="B112" s="2">
        <v>2359</v>
      </c>
      <c r="C112" s="4">
        <v>41191</v>
      </c>
      <c r="D112" s="2" t="s">
        <v>31</v>
      </c>
      <c r="E112" s="2" t="s">
        <v>32</v>
      </c>
      <c r="F112" s="8">
        <v>2651</v>
      </c>
      <c r="G112" s="5" t="s">
        <v>115</v>
      </c>
    </row>
    <row r="113" spans="1:7" ht="38.25">
      <c r="A113" s="2">
        <f t="shared" si="1"/>
        <v>105</v>
      </c>
      <c r="B113" s="2">
        <v>2360</v>
      </c>
      <c r="C113" s="4">
        <v>41191</v>
      </c>
      <c r="D113" s="2" t="s">
        <v>31</v>
      </c>
      <c r="E113" s="2" t="s">
        <v>32</v>
      </c>
      <c r="F113" s="8">
        <v>2784</v>
      </c>
      <c r="G113" s="5" t="s">
        <v>116</v>
      </c>
    </row>
    <row r="114" spans="1:7" ht="42.75" customHeight="1">
      <c r="A114" s="2">
        <f t="shared" si="1"/>
        <v>106</v>
      </c>
      <c r="B114" s="2">
        <v>2350</v>
      </c>
      <c r="C114" s="4">
        <v>41191</v>
      </c>
      <c r="D114" s="2" t="s">
        <v>31</v>
      </c>
      <c r="E114" s="2" t="s">
        <v>32</v>
      </c>
      <c r="F114" s="8">
        <v>2948</v>
      </c>
      <c r="G114" s="5" t="s">
        <v>34</v>
      </c>
    </row>
    <row r="115" spans="1:7" ht="38.25">
      <c r="A115" s="2">
        <f t="shared" si="1"/>
        <v>107</v>
      </c>
      <c r="B115" s="2">
        <v>2468</v>
      </c>
      <c r="C115" s="4">
        <v>41201</v>
      </c>
      <c r="D115" s="2" t="s">
        <v>31</v>
      </c>
      <c r="E115" s="2" t="s">
        <v>32</v>
      </c>
      <c r="F115" s="8">
        <v>3030</v>
      </c>
      <c r="G115" s="5" t="s">
        <v>97</v>
      </c>
    </row>
    <row r="116" spans="1:7" ht="51">
      <c r="A116" s="2">
        <f t="shared" si="1"/>
        <v>108</v>
      </c>
      <c r="B116" s="2">
        <v>2309</v>
      </c>
      <c r="C116" s="4">
        <v>41183</v>
      </c>
      <c r="D116" s="2" t="s">
        <v>31</v>
      </c>
      <c r="E116" s="2" t="s">
        <v>32</v>
      </c>
      <c r="F116" s="8">
        <v>3298.01</v>
      </c>
      <c r="G116" s="5" t="s">
        <v>27</v>
      </c>
    </row>
    <row r="117" spans="1:7" ht="51">
      <c r="A117" s="2">
        <f t="shared" si="1"/>
        <v>109</v>
      </c>
      <c r="B117" s="2">
        <v>2353</v>
      </c>
      <c r="C117" s="4">
        <v>41191</v>
      </c>
      <c r="D117" s="2" t="s">
        <v>31</v>
      </c>
      <c r="E117" s="2" t="s">
        <v>32</v>
      </c>
      <c r="F117" s="8">
        <v>3323</v>
      </c>
      <c r="G117" s="5" t="s">
        <v>36</v>
      </c>
    </row>
    <row r="118" spans="1:7" ht="38.25">
      <c r="A118" s="2">
        <f t="shared" si="1"/>
        <v>110</v>
      </c>
      <c r="B118" s="2">
        <v>2370</v>
      </c>
      <c r="C118" s="4">
        <v>41191</v>
      </c>
      <c r="D118" s="2" t="s">
        <v>31</v>
      </c>
      <c r="E118" s="2" t="s">
        <v>32</v>
      </c>
      <c r="F118" s="8">
        <v>3436</v>
      </c>
      <c r="G118" s="5" t="s">
        <v>117</v>
      </c>
    </row>
    <row r="119" spans="1:7" ht="25.5">
      <c r="A119" s="2">
        <f t="shared" si="1"/>
        <v>111</v>
      </c>
      <c r="B119" s="2">
        <v>2383</v>
      </c>
      <c r="C119" s="4">
        <v>41191</v>
      </c>
      <c r="D119" s="2" t="s">
        <v>31</v>
      </c>
      <c r="E119" s="2" t="s">
        <v>32</v>
      </c>
      <c r="F119" s="8">
        <v>3758</v>
      </c>
      <c r="G119" s="5" t="s">
        <v>118</v>
      </c>
    </row>
    <row r="120" spans="1:7" ht="38.25" customHeight="1">
      <c r="A120" s="2">
        <f t="shared" si="1"/>
        <v>112</v>
      </c>
      <c r="B120" s="2">
        <v>2356</v>
      </c>
      <c r="C120" s="4">
        <v>41191</v>
      </c>
      <c r="D120" s="2" t="s">
        <v>31</v>
      </c>
      <c r="E120" s="2" t="s">
        <v>32</v>
      </c>
      <c r="F120" s="8">
        <v>3782</v>
      </c>
      <c r="G120" s="5" t="s">
        <v>38</v>
      </c>
    </row>
    <row r="121" spans="1:7" ht="38.25">
      <c r="A121" s="2">
        <f t="shared" si="1"/>
        <v>113</v>
      </c>
      <c r="B121" s="2">
        <v>2361</v>
      </c>
      <c r="C121" s="4">
        <v>41191</v>
      </c>
      <c r="D121" s="2" t="s">
        <v>31</v>
      </c>
      <c r="E121" s="2" t="s">
        <v>32</v>
      </c>
      <c r="F121" s="8">
        <v>4299</v>
      </c>
      <c r="G121" s="5" t="s">
        <v>119</v>
      </c>
    </row>
    <row r="122" spans="1:7" ht="38.25">
      <c r="A122" s="2">
        <f t="shared" si="1"/>
        <v>114</v>
      </c>
      <c r="B122" s="2">
        <v>2318</v>
      </c>
      <c r="C122" s="4">
        <v>41185</v>
      </c>
      <c r="D122" s="2" t="s">
        <v>31</v>
      </c>
      <c r="E122" s="2" t="s">
        <v>32</v>
      </c>
      <c r="F122" s="8">
        <v>4626.6</v>
      </c>
      <c r="G122" s="5" t="s">
        <v>120</v>
      </c>
    </row>
    <row r="123" spans="1:7" ht="38.25">
      <c r="A123" s="2">
        <f t="shared" si="1"/>
        <v>115</v>
      </c>
      <c r="B123" s="2">
        <v>2376</v>
      </c>
      <c r="C123" s="4">
        <v>41191</v>
      </c>
      <c r="D123" s="2" t="s">
        <v>31</v>
      </c>
      <c r="E123" s="2" t="s">
        <v>32</v>
      </c>
      <c r="F123" s="8">
        <v>4759</v>
      </c>
      <c r="G123" s="5" t="s">
        <v>116</v>
      </c>
    </row>
    <row r="124" spans="1:7" ht="25.5">
      <c r="A124" s="2">
        <f t="shared" si="1"/>
        <v>116</v>
      </c>
      <c r="B124" s="2">
        <v>2446</v>
      </c>
      <c r="C124" s="4">
        <v>41197</v>
      </c>
      <c r="D124" s="2" t="s">
        <v>31</v>
      </c>
      <c r="E124" s="2" t="s">
        <v>32</v>
      </c>
      <c r="F124" s="8">
        <v>4785</v>
      </c>
      <c r="G124" s="5" t="s">
        <v>42</v>
      </c>
    </row>
    <row r="125" spans="1:7" ht="51">
      <c r="A125" s="2">
        <f t="shared" si="1"/>
        <v>117</v>
      </c>
      <c r="B125" s="2">
        <v>2500</v>
      </c>
      <c r="C125" s="4">
        <v>41200</v>
      </c>
      <c r="D125" s="2" t="s">
        <v>31</v>
      </c>
      <c r="E125" s="2" t="s">
        <v>32</v>
      </c>
      <c r="F125" s="8">
        <v>4986.93</v>
      </c>
      <c r="G125" s="5" t="s">
        <v>28</v>
      </c>
    </row>
    <row r="126" spans="1:7" ht="38.25">
      <c r="A126" s="2">
        <f t="shared" si="1"/>
        <v>118</v>
      </c>
      <c r="B126" s="2">
        <v>2373</v>
      </c>
      <c r="C126" s="4">
        <v>41191</v>
      </c>
      <c r="D126" s="2" t="s">
        <v>31</v>
      </c>
      <c r="E126" s="2" t="s">
        <v>32</v>
      </c>
      <c r="F126" s="8">
        <v>4993</v>
      </c>
      <c r="G126" s="5" t="s">
        <v>121</v>
      </c>
    </row>
    <row r="127" spans="1:7" ht="38.25">
      <c r="A127" s="2">
        <f t="shared" si="1"/>
        <v>119</v>
      </c>
      <c r="B127" s="2">
        <v>4</v>
      </c>
      <c r="C127" s="4">
        <v>41207</v>
      </c>
      <c r="D127" s="2" t="s">
        <v>31</v>
      </c>
      <c r="E127" s="2" t="s">
        <v>32</v>
      </c>
      <c r="F127" s="8">
        <v>5353</v>
      </c>
      <c r="G127" s="5" t="s">
        <v>29</v>
      </c>
    </row>
    <row r="128" spans="1:7" ht="25.5">
      <c r="A128" s="2">
        <f t="shared" si="1"/>
        <v>120</v>
      </c>
      <c r="B128" s="2">
        <v>2443</v>
      </c>
      <c r="C128" s="4">
        <v>41197</v>
      </c>
      <c r="D128" s="2" t="s">
        <v>31</v>
      </c>
      <c r="E128" s="2" t="s">
        <v>32</v>
      </c>
      <c r="F128" s="8">
        <v>5657.75</v>
      </c>
      <c r="G128" s="5" t="s">
        <v>122</v>
      </c>
    </row>
    <row r="129" spans="1:7" ht="38.25">
      <c r="A129" s="2">
        <f t="shared" si="1"/>
        <v>121</v>
      </c>
      <c r="B129" s="2">
        <v>2315</v>
      </c>
      <c r="C129" s="4">
        <v>41183</v>
      </c>
      <c r="D129" s="2" t="s">
        <v>31</v>
      </c>
      <c r="E129" s="2" t="s">
        <v>32</v>
      </c>
      <c r="F129" s="8">
        <v>5850.6</v>
      </c>
      <c r="G129" s="5" t="s">
        <v>123</v>
      </c>
    </row>
    <row r="130" spans="1:7" ht="38.25">
      <c r="A130" s="2">
        <f t="shared" si="1"/>
        <v>122</v>
      </c>
      <c r="B130" s="2">
        <v>2319</v>
      </c>
      <c r="C130" s="4">
        <v>41185</v>
      </c>
      <c r="D130" s="2" t="s">
        <v>31</v>
      </c>
      <c r="E130" s="2" t="s">
        <v>32</v>
      </c>
      <c r="F130" s="8">
        <v>5896.2</v>
      </c>
      <c r="G130" s="5" t="s">
        <v>124</v>
      </c>
    </row>
    <row r="131" spans="1:7" ht="38.25">
      <c r="A131" s="2">
        <f t="shared" si="1"/>
        <v>123</v>
      </c>
      <c r="B131" s="2">
        <v>2336</v>
      </c>
      <c r="C131" s="4">
        <v>41186</v>
      </c>
      <c r="D131" s="2" t="s">
        <v>31</v>
      </c>
      <c r="E131" s="2" t="s">
        <v>32</v>
      </c>
      <c r="F131" s="8">
        <v>5907</v>
      </c>
      <c r="G131" s="5" t="s">
        <v>125</v>
      </c>
    </row>
    <row r="132" spans="1:7" ht="38.25">
      <c r="A132" s="2">
        <f t="shared" si="1"/>
        <v>124</v>
      </c>
      <c r="B132" s="2">
        <v>2374</v>
      </c>
      <c r="C132" s="4">
        <v>41191</v>
      </c>
      <c r="D132" s="2" t="s">
        <v>31</v>
      </c>
      <c r="E132" s="2" t="s">
        <v>32</v>
      </c>
      <c r="F132" s="8">
        <v>6082</v>
      </c>
      <c r="G132" s="5" t="s">
        <v>126</v>
      </c>
    </row>
    <row r="133" spans="1:7" ht="41.25" customHeight="1">
      <c r="A133" s="2">
        <f t="shared" si="1"/>
        <v>125</v>
      </c>
      <c r="B133" s="2">
        <v>1</v>
      </c>
      <c r="C133" s="4">
        <v>41200</v>
      </c>
      <c r="D133" s="2" t="s">
        <v>31</v>
      </c>
      <c r="E133" s="2" t="s">
        <v>32</v>
      </c>
      <c r="F133" s="8">
        <v>6771.51</v>
      </c>
      <c r="G133" s="5" t="s">
        <v>45</v>
      </c>
    </row>
    <row r="134" spans="1:7" ht="38.25">
      <c r="A134" s="2">
        <f t="shared" si="1"/>
        <v>126</v>
      </c>
      <c r="B134" s="2">
        <v>2441</v>
      </c>
      <c r="C134" s="4">
        <v>41197</v>
      </c>
      <c r="D134" s="2" t="s">
        <v>31</v>
      </c>
      <c r="E134" s="2" t="s">
        <v>32</v>
      </c>
      <c r="F134" s="8">
        <v>6789</v>
      </c>
      <c r="G134" s="5" t="s">
        <v>30</v>
      </c>
    </row>
    <row r="135" spans="1:7" ht="63.75">
      <c r="A135" s="2">
        <f t="shared" si="1"/>
        <v>127</v>
      </c>
      <c r="B135" s="2">
        <v>2458</v>
      </c>
      <c r="C135" s="4">
        <v>41200</v>
      </c>
      <c r="D135" s="2" t="s">
        <v>31</v>
      </c>
      <c r="E135" s="2" t="s">
        <v>32</v>
      </c>
      <c r="F135" s="8">
        <v>7139.46</v>
      </c>
      <c r="G135" s="5" t="s">
        <v>46</v>
      </c>
    </row>
    <row r="136" spans="1:7" ht="38.25">
      <c r="A136" s="2">
        <f t="shared" si="1"/>
        <v>128</v>
      </c>
      <c r="B136" s="2">
        <v>2377</v>
      </c>
      <c r="C136" s="4">
        <v>41191</v>
      </c>
      <c r="D136" s="2" t="s">
        <v>31</v>
      </c>
      <c r="E136" s="2" t="s">
        <v>32</v>
      </c>
      <c r="F136" s="8">
        <v>7625</v>
      </c>
      <c r="G136" s="5" t="s">
        <v>127</v>
      </c>
    </row>
    <row r="137" spans="1:7" ht="51">
      <c r="A137" s="2">
        <f t="shared" si="1"/>
        <v>129</v>
      </c>
      <c r="B137" s="2">
        <v>2444</v>
      </c>
      <c r="C137" s="4">
        <v>41197</v>
      </c>
      <c r="D137" s="2" t="s">
        <v>31</v>
      </c>
      <c r="E137" s="2" t="s">
        <v>32</v>
      </c>
      <c r="F137" s="8">
        <v>7764.89</v>
      </c>
      <c r="G137" s="5" t="s">
        <v>41</v>
      </c>
    </row>
    <row r="138" spans="1:7" ht="38.25">
      <c r="A138" s="2">
        <f t="shared" si="1"/>
        <v>130</v>
      </c>
      <c r="B138" s="2">
        <v>2357</v>
      </c>
      <c r="C138" s="4">
        <v>41191</v>
      </c>
      <c r="D138" s="2" t="s">
        <v>31</v>
      </c>
      <c r="E138" s="2" t="s">
        <v>32</v>
      </c>
      <c r="F138" s="8">
        <v>8172</v>
      </c>
      <c r="G138" s="5" t="s">
        <v>128</v>
      </c>
    </row>
    <row r="139" spans="1:7" ht="38.25">
      <c r="A139" s="2">
        <f aca="true" t="shared" si="2" ref="A139:A170">A138+1</f>
        <v>131</v>
      </c>
      <c r="B139" s="2">
        <v>3</v>
      </c>
      <c r="C139" s="4">
        <v>41206</v>
      </c>
      <c r="D139" s="2" t="s">
        <v>31</v>
      </c>
      <c r="E139" s="2" t="s">
        <v>32</v>
      </c>
      <c r="F139" s="8">
        <v>8426</v>
      </c>
      <c r="G139" s="5" t="s">
        <v>53</v>
      </c>
    </row>
    <row r="140" spans="1:7" ht="38.25">
      <c r="A140" s="2">
        <f t="shared" si="2"/>
        <v>132</v>
      </c>
      <c r="B140" s="2">
        <v>2375</v>
      </c>
      <c r="C140" s="4">
        <v>41191</v>
      </c>
      <c r="D140" s="2" t="s">
        <v>31</v>
      </c>
      <c r="E140" s="2" t="s">
        <v>32</v>
      </c>
      <c r="F140" s="8">
        <v>9027</v>
      </c>
      <c r="G140" s="5" t="s">
        <v>116</v>
      </c>
    </row>
    <row r="141" spans="1:7" ht="38.25">
      <c r="A141" s="2">
        <f t="shared" si="2"/>
        <v>133</v>
      </c>
      <c r="B141" s="2">
        <v>2363</v>
      </c>
      <c r="C141" s="4">
        <v>41191</v>
      </c>
      <c r="D141" s="2" t="s">
        <v>31</v>
      </c>
      <c r="E141" s="2" t="s">
        <v>32</v>
      </c>
      <c r="F141" s="8">
        <v>9108</v>
      </c>
      <c r="G141" s="5" t="s">
        <v>129</v>
      </c>
    </row>
    <row r="142" spans="1:7" ht="51">
      <c r="A142" s="2">
        <f t="shared" si="2"/>
        <v>134</v>
      </c>
      <c r="B142" s="2">
        <v>2353</v>
      </c>
      <c r="C142" s="4">
        <v>41191</v>
      </c>
      <c r="D142" s="2" t="s">
        <v>31</v>
      </c>
      <c r="E142" s="2" t="s">
        <v>32</v>
      </c>
      <c r="F142" s="8">
        <v>9317</v>
      </c>
      <c r="G142" s="5" t="s">
        <v>36</v>
      </c>
    </row>
    <row r="143" spans="1:7" ht="51">
      <c r="A143" s="2">
        <f t="shared" si="2"/>
        <v>135</v>
      </c>
      <c r="B143" s="2">
        <v>2353</v>
      </c>
      <c r="C143" s="4">
        <v>41191</v>
      </c>
      <c r="D143" s="2" t="s">
        <v>31</v>
      </c>
      <c r="E143" s="2" t="s">
        <v>32</v>
      </c>
      <c r="F143" s="8">
        <v>9328</v>
      </c>
      <c r="G143" s="5" t="s">
        <v>36</v>
      </c>
    </row>
    <row r="144" spans="1:7" ht="38.25">
      <c r="A144" s="2">
        <f t="shared" si="2"/>
        <v>136</v>
      </c>
      <c r="B144" s="2">
        <v>2367</v>
      </c>
      <c r="C144" s="4">
        <v>41191</v>
      </c>
      <c r="D144" s="2" t="s">
        <v>31</v>
      </c>
      <c r="E144" s="2" t="s">
        <v>32</v>
      </c>
      <c r="F144" s="8">
        <v>9338</v>
      </c>
      <c r="G144" s="5" t="s">
        <v>116</v>
      </c>
    </row>
    <row r="145" spans="1:7" ht="25.5">
      <c r="A145" s="2">
        <f t="shared" si="2"/>
        <v>137</v>
      </c>
      <c r="B145" s="2">
        <v>2354</v>
      </c>
      <c r="C145" s="4">
        <v>41191</v>
      </c>
      <c r="D145" s="2" t="s">
        <v>31</v>
      </c>
      <c r="E145" s="2" t="s">
        <v>32</v>
      </c>
      <c r="F145" s="8">
        <v>9458</v>
      </c>
      <c r="G145" s="5" t="s">
        <v>0</v>
      </c>
    </row>
    <row r="146" spans="1:7" ht="38.25">
      <c r="A146" s="2">
        <f t="shared" si="2"/>
        <v>138</v>
      </c>
      <c r="B146" s="2">
        <v>2368</v>
      </c>
      <c r="C146" s="4">
        <v>41191</v>
      </c>
      <c r="D146" s="2" t="s">
        <v>31</v>
      </c>
      <c r="E146" s="2" t="s">
        <v>32</v>
      </c>
      <c r="F146" s="8">
        <v>9576</v>
      </c>
      <c r="G146" s="5" t="s">
        <v>119</v>
      </c>
    </row>
    <row r="147" spans="1:7" ht="38.25">
      <c r="A147" s="2">
        <f t="shared" si="2"/>
        <v>139</v>
      </c>
      <c r="B147" s="2">
        <v>2366</v>
      </c>
      <c r="C147" s="4">
        <v>41191</v>
      </c>
      <c r="D147" s="2" t="s">
        <v>31</v>
      </c>
      <c r="E147" s="2" t="s">
        <v>32</v>
      </c>
      <c r="F147" s="8">
        <v>10658</v>
      </c>
      <c r="G147" s="5" t="s">
        <v>1</v>
      </c>
    </row>
    <row r="148" spans="1:7" ht="38.25">
      <c r="A148" s="2">
        <f t="shared" si="2"/>
        <v>140</v>
      </c>
      <c r="B148" s="2">
        <v>2371</v>
      </c>
      <c r="C148" s="4">
        <v>41191</v>
      </c>
      <c r="D148" s="2" t="s">
        <v>31</v>
      </c>
      <c r="E148" s="2" t="s">
        <v>32</v>
      </c>
      <c r="F148" s="8">
        <v>11075</v>
      </c>
      <c r="G148" s="5" t="s">
        <v>2</v>
      </c>
    </row>
    <row r="149" spans="1:7" ht="38.25">
      <c r="A149" s="2">
        <f t="shared" si="2"/>
        <v>141</v>
      </c>
      <c r="B149" s="2">
        <v>2369</v>
      </c>
      <c r="C149" s="4">
        <v>41191</v>
      </c>
      <c r="D149" s="2" t="s">
        <v>31</v>
      </c>
      <c r="E149" s="2" t="s">
        <v>32</v>
      </c>
      <c r="F149" s="8">
        <v>12243</v>
      </c>
      <c r="G149" s="5" t="s">
        <v>3</v>
      </c>
    </row>
    <row r="150" spans="1:7" ht="38.25">
      <c r="A150" s="2">
        <f t="shared" si="2"/>
        <v>142</v>
      </c>
      <c r="B150" s="2">
        <v>1</v>
      </c>
      <c r="C150" s="4">
        <v>41204</v>
      </c>
      <c r="D150" s="2" t="s">
        <v>31</v>
      </c>
      <c r="E150" s="2" t="s">
        <v>32</v>
      </c>
      <c r="F150" s="8">
        <v>13388</v>
      </c>
      <c r="G150" s="5" t="s">
        <v>50</v>
      </c>
    </row>
    <row r="151" spans="1:7" ht="51">
      <c r="A151" s="2">
        <f t="shared" si="2"/>
        <v>143</v>
      </c>
      <c r="B151" s="2">
        <v>2461</v>
      </c>
      <c r="C151" s="4">
        <v>41201</v>
      </c>
      <c r="D151" s="2" t="s">
        <v>31</v>
      </c>
      <c r="E151" s="2" t="s">
        <v>32</v>
      </c>
      <c r="F151" s="8">
        <v>15643</v>
      </c>
      <c r="G151" s="5" t="s">
        <v>48</v>
      </c>
    </row>
    <row r="152" spans="1:7" ht="51">
      <c r="A152" s="2">
        <f t="shared" si="2"/>
        <v>144</v>
      </c>
      <c r="B152" s="2">
        <v>2461</v>
      </c>
      <c r="C152" s="4">
        <v>41201</v>
      </c>
      <c r="D152" s="2" t="s">
        <v>31</v>
      </c>
      <c r="E152" s="2" t="s">
        <v>32</v>
      </c>
      <c r="F152" s="8">
        <v>16550</v>
      </c>
      <c r="G152" s="5" t="s">
        <v>48</v>
      </c>
    </row>
    <row r="153" spans="1:7" ht="38.25">
      <c r="A153" s="2">
        <f t="shared" si="2"/>
        <v>145</v>
      </c>
      <c r="B153" s="2">
        <v>2358</v>
      </c>
      <c r="C153" s="4">
        <v>41191</v>
      </c>
      <c r="D153" s="2" t="s">
        <v>31</v>
      </c>
      <c r="E153" s="2" t="s">
        <v>32</v>
      </c>
      <c r="F153" s="8">
        <v>20239</v>
      </c>
      <c r="G153" s="5" t="s">
        <v>40</v>
      </c>
    </row>
    <row r="154" spans="1:7" ht="25.5">
      <c r="A154" s="2">
        <f t="shared" si="2"/>
        <v>146</v>
      </c>
      <c r="B154" s="2">
        <v>2358</v>
      </c>
      <c r="C154" s="4">
        <v>41191</v>
      </c>
      <c r="D154" s="2" t="s">
        <v>31</v>
      </c>
      <c r="E154" s="2" t="s">
        <v>32</v>
      </c>
      <c r="F154" s="8">
        <v>27330</v>
      </c>
      <c r="G154" s="5" t="s">
        <v>39</v>
      </c>
    </row>
    <row r="155" spans="1:7" ht="38.25">
      <c r="A155" s="2">
        <f t="shared" si="2"/>
        <v>147</v>
      </c>
      <c r="B155" s="2">
        <v>2358</v>
      </c>
      <c r="C155" s="4">
        <v>41191</v>
      </c>
      <c r="D155" s="2" t="s">
        <v>31</v>
      </c>
      <c r="E155" s="2" t="s">
        <v>32</v>
      </c>
      <c r="F155" s="8">
        <v>28310</v>
      </c>
      <c r="G155" s="5" t="s">
        <v>40</v>
      </c>
    </row>
    <row r="156" spans="1:7" ht="38.25">
      <c r="A156" s="2">
        <f t="shared" si="2"/>
        <v>148</v>
      </c>
      <c r="B156" s="2">
        <v>2</v>
      </c>
      <c r="C156" s="4">
        <v>41205</v>
      </c>
      <c r="D156" s="2" t="s">
        <v>31</v>
      </c>
      <c r="E156" s="2" t="s">
        <v>32</v>
      </c>
      <c r="F156" s="8">
        <v>31482</v>
      </c>
      <c r="G156" s="5" t="s">
        <v>51</v>
      </c>
    </row>
    <row r="157" spans="1:7" ht="51">
      <c r="A157" s="2">
        <f t="shared" si="2"/>
        <v>149</v>
      </c>
      <c r="B157" s="2">
        <v>2461</v>
      </c>
      <c r="C157" s="4">
        <v>41201</v>
      </c>
      <c r="D157" s="2" t="s">
        <v>31</v>
      </c>
      <c r="E157" s="2" t="s">
        <v>32</v>
      </c>
      <c r="F157" s="8">
        <v>31594</v>
      </c>
      <c r="G157" s="5" t="s">
        <v>48</v>
      </c>
    </row>
    <row r="158" spans="1:7" ht="38.25">
      <c r="A158" s="2">
        <f t="shared" si="2"/>
        <v>150</v>
      </c>
      <c r="B158" s="2">
        <v>2460</v>
      </c>
      <c r="C158" s="4">
        <v>41201</v>
      </c>
      <c r="D158" s="2" t="s">
        <v>31</v>
      </c>
      <c r="E158" s="2" t="s">
        <v>32</v>
      </c>
      <c r="F158" s="8">
        <v>40192</v>
      </c>
      <c r="G158" s="5" t="s">
        <v>5</v>
      </c>
    </row>
    <row r="159" spans="1:7" ht="51">
      <c r="A159" s="2">
        <f t="shared" si="2"/>
        <v>151</v>
      </c>
      <c r="B159" s="2">
        <v>2461</v>
      </c>
      <c r="C159" s="4">
        <v>41201</v>
      </c>
      <c r="D159" s="2" t="s">
        <v>31</v>
      </c>
      <c r="E159" s="2" t="s">
        <v>32</v>
      </c>
      <c r="F159" s="8">
        <v>62574</v>
      </c>
      <c r="G159" s="5" t="s">
        <v>48</v>
      </c>
    </row>
    <row r="160" spans="1:7" ht="63.75">
      <c r="A160" s="2">
        <f t="shared" si="2"/>
        <v>152</v>
      </c>
      <c r="B160" s="2">
        <v>2449</v>
      </c>
      <c r="C160" s="4">
        <v>41197</v>
      </c>
      <c r="D160" s="2" t="s">
        <v>31</v>
      </c>
      <c r="E160" s="2" t="s">
        <v>32</v>
      </c>
      <c r="F160" s="8">
        <v>100923.63</v>
      </c>
      <c r="G160" s="5" t="s">
        <v>43</v>
      </c>
    </row>
    <row r="161" spans="1:7" ht="51">
      <c r="A161" s="2">
        <f t="shared" si="2"/>
        <v>153</v>
      </c>
      <c r="B161" s="2">
        <v>2353</v>
      </c>
      <c r="C161" s="4">
        <v>41191</v>
      </c>
      <c r="D161" s="2" t="s">
        <v>31</v>
      </c>
      <c r="E161" s="2" t="s">
        <v>32</v>
      </c>
      <c r="F161" s="8">
        <v>105303</v>
      </c>
      <c r="G161" s="5" t="s">
        <v>36</v>
      </c>
    </row>
    <row r="162" spans="1:7" ht="51">
      <c r="A162" s="2">
        <f t="shared" si="2"/>
        <v>154</v>
      </c>
      <c r="B162" s="2">
        <v>2353</v>
      </c>
      <c r="C162" s="4">
        <v>41191</v>
      </c>
      <c r="D162" s="2" t="s">
        <v>31</v>
      </c>
      <c r="E162" s="2" t="s">
        <v>32</v>
      </c>
      <c r="F162" s="8">
        <v>111126</v>
      </c>
      <c r="G162" s="5" t="s">
        <v>36</v>
      </c>
    </row>
    <row r="163" spans="1:7" ht="38.25">
      <c r="A163" s="2">
        <f t="shared" si="2"/>
        <v>155</v>
      </c>
      <c r="B163" s="2">
        <v>2463</v>
      </c>
      <c r="C163" s="4">
        <v>41201</v>
      </c>
      <c r="D163" s="2" t="s">
        <v>31</v>
      </c>
      <c r="E163" s="2" t="s">
        <v>32</v>
      </c>
      <c r="F163" s="8">
        <v>127314</v>
      </c>
      <c r="G163" s="5" t="s">
        <v>4</v>
      </c>
    </row>
    <row r="164" spans="1:7" ht="51">
      <c r="A164" s="2">
        <f t="shared" si="2"/>
        <v>156</v>
      </c>
      <c r="B164" s="2">
        <v>2353</v>
      </c>
      <c r="C164" s="4">
        <v>41191</v>
      </c>
      <c r="D164" s="2" t="s">
        <v>31</v>
      </c>
      <c r="E164" s="2" t="s">
        <v>32</v>
      </c>
      <c r="F164" s="8">
        <v>194735</v>
      </c>
      <c r="G164" s="5" t="s">
        <v>36</v>
      </c>
    </row>
    <row r="165" spans="1:7" ht="38.25">
      <c r="A165" s="2">
        <f t="shared" si="2"/>
        <v>157</v>
      </c>
      <c r="B165" s="2">
        <v>2358</v>
      </c>
      <c r="C165" s="4">
        <v>41191</v>
      </c>
      <c r="D165" s="2" t="s">
        <v>31</v>
      </c>
      <c r="E165" s="2" t="s">
        <v>32</v>
      </c>
      <c r="F165" s="8">
        <v>205077</v>
      </c>
      <c r="G165" s="5" t="s">
        <v>40</v>
      </c>
    </row>
    <row r="166" spans="1:7" ht="38.25">
      <c r="A166" s="2">
        <f t="shared" si="2"/>
        <v>158</v>
      </c>
      <c r="B166" s="2">
        <v>2358</v>
      </c>
      <c r="C166" s="4">
        <v>41191</v>
      </c>
      <c r="D166" s="2" t="s">
        <v>31</v>
      </c>
      <c r="E166" s="2" t="s">
        <v>32</v>
      </c>
      <c r="F166" s="8">
        <v>240121</v>
      </c>
      <c r="G166" s="5" t="s">
        <v>40</v>
      </c>
    </row>
    <row r="167" spans="1:7" ht="38.25">
      <c r="A167" s="2">
        <f t="shared" si="2"/>
        <v>159</v>
      </c>
      <c r="B167" s="2">
        <v>2352</v>
      </c>
      <c r="C167" s="4">
        <v>41191</v>
      </c>
      <c r="D167" s="2" t="s">
        <v>31</v>
      </c>
      <c r="E167" s="2" t="s">
        <v>32</v>
      </c>
      <c r="F167" s="8">
        <v>269869</v>
      </c>
      <c r="G167" s="5" t="s">
        <v>35</v>
      </c>
    </row>
    <row r="168" spans="1:7" ht="51">
      <c r="A168" s="2">
        <f t="shared" si="2"/>
        <v>160</v>
      </c>
      <c r="B168" s="2">
        <v>2353</v>
      </c>
      <c r="C168" s="4">
        <v>41191</v>
      </c>
      <c r="D168" s="2" t="s">
        <v>31</v>
      </c>
      <c r="E168" s="2" t="s">
        <v>32</v>
      </c>
      <c r="F168" s="8">
        <v>429207</v>
      </c>
      <c r="G168" s="5" t="s">
        <v>36</v>
      </c>
    </row>
    <row r="169" spans="1:7" ht="38.25">
      <c r="A169" s="2">
        <f t="shared" si="2"/>
        <v>161</v>
      </c>
      <c r="B169" s="2">
        <v>2358</v>
      </c>
      <c r="C169" s="4">
        <v>41191</v>
      </c>
      <c r="D169" s="2" t="s">
        <v>31</v>
      </c>
      <c r="E169" s="2" t="s">
        <v>32</v>
      </c>
      <c r="F169" s="8">
        <v>830351</v>
      </c>
      <c r="G169" s="5" t="s">
        <v>40</v>
      </c>
    </row>
    <row r="170" spans="1:7" ht="12.75">
      <c r="A170" s="2">
        <f t="shared" si="2"/>
        <v>162</v>
      </c>
      <c r="B170" s="2"/>
      <c r="C170" s="2"/>
      <c r="D170" s="2"/>
      <c r="E170" s="2" t="s">
        <v>130</v>
      </c>
      <c r="F170" s="7">
        <f>SUM(F9:F169)</f>
        <v>3207922.7800000003</v>
      </c>
      <c r="G170" s="5"/>
    </row>
  </sheetData>
  <sheetProtection/>
  <mergeCells count="2"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dcterms:created xsi:type="dcterms:W3CDTF">2013-12-10T10:01:55Z</dcterms:created>
  <dcterms:modified xsi:type="dcterms:W3CDTF">2013-12-10T10:01:55Z</dcterms:modified>
  <cp:category/>
  <cp:version/>
  <cp:contentType/>
  <cp:contentStatus/>
</cp:coreProperties>
</file>