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8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<sst xmlns="http://schemas.openxmlformats.org/spreadsheetml/2006/main" count="110" uniqueCount="44">
  <si>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CAPITOLUL IV. RESURSE</t>
  </si>
  <si>
    <t>Nr.</t>
  </si>
  <si>
    <t xml:space="preserve">   Unităţi-paturi</t>
  </si>
  <si>
    <t>crt.</t>
  </si>
  <si>
    <t>Număr spitale teritoriale</t>
  </si>
  <si>
    <t>şi de întreprindere</t>
  </si>
  <si>
    <t>Din care: spitale terit.</t>
  </si>
  <si>
    <t>Număr policlinici</t>
  </si>
  <si>
    <t>Număr dispensare medicale</t>
  </si>
  <si>
    <t>din care:dispens.teritor.</t>
  </si>
  <si>
    <t>Număr staţionare</t>
  </si>
  <si>
    <t>Număr sanatorii tbc.</t>
  </si>
  <si>
    <t>Număr preventorii</t>
  </si>
  <si>
    <t>Număr creşe</t>
  </si>
  <si>
    <t>Număr case de naştere</t>
  </si>
  <si>
    <t>PATURI ÎN SPITALE</t>
  </si>
  <si>
    <t xml:space="preserve">   - la 1000 locuitori</t>
  </si>
  <si>
    <t>Paturi în spitale terit.</t>
  </si>
  <si>
    <t>Paturi în spit.de întrep.</t>
  </si>
  <si>
    <t>Paturi în spit.ptr.femei/*</t>
  </si>
  <si>
    <t>Paturi în spit.ptr. copii/*</t>
  </si>
  <si>
    <t>Paturi pentru nou născuţi</t>
  </si>
  <si>
    <t>Paturi în disp.de întrep.</t>
  </si>
  <si>
    <t xml:space="preserve">Paturi în staţionare </t>
  </si>
  <si>
    <t>Paturi în case de naştere</t>
  </si>
  <si>
    <t>Paturi în creşe</t>
  </si>
  <si>
    <t>Paturi în preventorii</t>
  </si>
  <si>
    <t>Paturi în sanatorii tbc</t>
  </si>
  <si>
    <t>**) Farmacii publice de stat până în anul 1992 inclusiv; anii 1993-1996 cuprind farmaciile din sectorul</t>
  </si>
  <si>
    <t>Ambulatorii de specialitate</t>
  </si>
  <si>
    <t>Ambulatorii de spital</t>
  </si>
  <si>
    <t xml:space="preserve"> -</t>
  </si>
  <si>
    <t xml:space="preserve"> - </t>
  </si>
  <si>
    <t xml:space="preserve">  */ Fără paturile din spitalele de întreprindere (pentru anul 1970)</t>
  </si>
  <si>
    <t>-</t>
  </si>
  <si>
    <t xml:space="preserve">Sursa: CNSISP - INSP + Institutul Naţional de Statistică </t>
  </si>
  <si>
    <t>Număr farmacii**</t>
  </si>
  <si>
    <t xml:space="preserve">                spit.de intrepr.</t>
  </si>
  <si>
    <t xml:space="preserve">              dispens.intrepr.</t>
  </si>
  <si>
    <t>ÎN ANII 1970,1980,1989,1990,1995-2014</t>
  </si>
  <si>
    <t>…</t>
  </si>
  <si>
    <t>public şi sectorul particular, iar din anul 1997 sunt raportate farmaciile din sectorul public, sectorul particular şi sectorul mixt. Din anul 2004 nu se mai raportează farmaciile din sectorul mixt.</t>
  </si>
  <si>
    <t xml:space="preserve">102. UNITĂŢI - PATURI ÎN ROMÂNIA </t>
  </si>
  <si>
    <t>Pentru calcularea indicilor s-a folosit populația rezidentă la 1 iulie pentru anii 2012-2014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</si>
</sst>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General_)"/>
    <numFmt numFmtId="175" formatCode="0.0"/>
    <numFmt numFmtId="176" formatCode="0.000000"/>
    <numFmt numFmtId="177" formatCode="0.00000"/>
    <numFmt numFmtId="178" formatCode="0.0000"/>
    <numFmt numFmtId="179" formatCode="0.000"/>
  </numFmts>
  <fonts count="40">
    <font>
      <sz val="10"/>
      <name val="Arial"/>
      <family val="0"/>
    </font>
    <font>
      <sz val="10"/>
      <name val="Times New (WE)"/>
      <family val="1"/>
    </font>
    <font>
      <b/>
      <sz val="10"/>
      <name val="Times New (WE)"/>
      <family val="1"/>
    </font>
    <font>
      <b/>
      <sz val="12"/>
      <name val="Times New (WE)"/>
      <family val="1"/>
    </font>
    <font>
      <sz val="8"/>
      <name val="Arial"/>
      <family val="2"/>
    </font>
    <font>
      <sz val="9"/>
      <name val="Times New (WE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 applyProtection="1" quotePrefix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/>
      <protection/>
    </xf>
    <xf numFmtId="1" fontId="2" fillId="0" borderId="12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/>
      <protection/>
    </xf>
    <xf numFmtId="1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75" fontId="1" fillId="0" borderId="0" xfId="0" applyNumberFormat="1" applyFont="1" applyBorder="1" applyAlignment="1" applyProtection="1">
      <alignment/>
      <protection/>
    </xf>
    <xf numFmtId="175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1" fontId="1" fillId="0" borderId="13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5" fontId="1" fillId="0" borderId="0" xfId="0" applyNumberFormat="1" applyFont="1" applyAlignment="1">
      <alignment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1" fontId="1" fillId="0" borderId="16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/>
      <protection/>
    </xf>
    <xf numFmtId="1" fontId="1" fillId="0" borderId="14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 quotePrefix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 horizontal="right"/>
      <protection/>
    </xf>
    <xf numFmtId="1" fontId="1" fillId="0" borderId="12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75" fontId="1" fillId="0" borderId="14" xfId="0" applyNumberFormat="1" applyFont="1" applyFill="1" applyBorder="1" applyAlignment="1" applyProtection="1">
      <alignment horizontal="right"/>
      <protection/>
    </xf>
    <xf numFmtId="175" fontId="1" fillId="0" borderId="0" xfId="0" applyNumberFormat="1" applyFont="1" applyFill="1" applyBorder="1" applyAlignment="1" applyProtection="1">
      <alignment horizontal="right"/>
      <protection/>
    </xf>
    <xf numFmtId="0" fontId="1" fillId="0" borderId="20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24" xfId="0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175" fontId="1" fillId="0" borderId="14" xfId="0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2" fillId="0" borderId="24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75" fontId="1" fillId="0" borderId="13" xfId="0" applyNumberFormat="1" applyFont="1" applyBorder="1" applyAlignment="1">
      <alignment/>
    </xf>
    <xf numFmtId="0" fontId="1" fillId="0" borderId="13" xfId="0" applyFont="1" applyBorder="1" applyAlignment="1" quotePrefix="1">
      <alignment horizontal="right"/>
    </xf>
    <xf numFmtId="17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2" fillId="0" borderId="16" xfId="0" applyFon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23" xfId="0" applyFont="1" applyBorder="1" applyAlignment="1">
      <alignment/>
    </xf>
    <xf numFmtId="175" fontId="1" fillId="0" borderId="0" xfId="0" applyNumberFormat="1" applyFont="1" applyBorder="1" applyAlignment="1" quotePrefix="1">
      <alignment horizontal="right"/>
    </xf>
    <xf numFmtId="175" fontId="1" fillId="0" borderId="13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view="pageLayout" workbookViewId="0" topLeftCell="A1">
      <selection activeCell="I52" sqref="I52"/>
    </sheetView>
  </sheetViews>
  <sheetFormatPr defaultColWidth="8.8515625" defaultRowHeight="12.75"/>
  <cols>
    <col min="1" max="1" width="4.7109375" style="2" customWidth="1"/>
    <col min="2" max="2" width="21.57421875" style="2" customWidth="1"/>
    <col min="3" max="9" width="6.28125" style="2" customWidth="1"/>
    <col min="10" max="10" width="6.28125" style="10" customWidth="1"/>
    <col min="11" max="12" width="6.28125" style="2" customWidth="1"/>
    <col min="13" max="18" width="6.7109375" style="2" customWidth="1"/>
    <col min="19" max="26" width="6.7109375" style="10" customWidth="1"/>
    <col min="27" max="27" width="4.421875" style="2" customWidth="1"/>
    <col min="28" max="16384" width="8.8515625" style="2" customWidth="1"/>
  </cols>
  <sheetData>
    <row r="1" spans="1:26" s="1" customFormat="1" ht="14.2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S1" s="27"/>
      <c r="T1" s="27"/>
      <c r="U1" s="27"/>
      <c r="V1" s="27"/>
      <c r="W1" s="27"/>
      <c r="X1" s="27"/>
      <c r="Y1" s="27"/>
      <c r="Z1" s="27"/>
    </row>
    <row r="2" spans="1:26" s="1" customFormat="1" ht="14.25" customHeight="1">
      <c r="A2" s="35"/>
      <c r="B2" s="35"/>
      <c r="C2" s="35"/>
      <c r="D2" s="35"/>
      <c r="E2" s="35"/>
      <c r="F2" s="35"/>
      <c r="G2" s="35"/>
      <c r="H2" s="35"/>
      <c r="I2" s="35"/>
      <c r="J2" s="27"/>
      <c r="S2" s="27"/>
      <c r="T2" s="27"/>
      <c r="U2" s="27"/>
      <c r="V2" s="27"/>
      <c r="W2" s="27"/>
      <c r="X2" s="27"/>
      <c r="Y2" s="27"/>
      <c r="Z2" s="27"/>
    </row>
    <row r="3" spans="1:29" s="37" customFormat="1" ht="14.25" customHeight="1">
      <c r="A3" s="104" t="s">
        <v>42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 t="s">
        <v>39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36"/>
      <c r="AC3" s="36"/>
    </row>
    <row r="4" spans="1:29" s="37" customFormat="1" ht="14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38"/>
      <c r="AC4" s="38"/>
    </row>
    <row r="5" spans="3:29" s="1" customFormat="1" ht="14.25" customHeight="1">
      <c r="C5" s="3"/>
      <c r="D5" s="4"/>
      <c r="E5" s="4"/>
      <c r="F5" s="4"/>
      <c r="G5" s="4"/>
      <c r="H5" s="5"/>
      <c r="J5" s="27"/>
      <c r="L5" s="4"/>
      <c r="N5" s="4"/>
      <c r="O5" s="4"/>
      <c r="P5" s="4"/>
      <c r="Q5" s="4"/>
      <c r="R5" s="4"/>
      <c r="S5" s="5"/>
      <c r="T5" s="5"/>
      <c r="U5" s="5"/>
      <c r="V5" s="5"/>
      <c r="W5" s="5"/>
      <c r="X5" s="5"/>
      <c r="Y5" s="5"/>
      <c r="Z5" s="5"/>
      <c r="AA5" s="4"/>
      <c r="AB5" s="4"/>
      <c r="AC5" s="4"/>
    </row>
    <row r="6" spans="1:29" ht="14.25" customHeight="1" thickBot="1">
      <c r="A6" s="4"/>
      <c r="B6" s="6"/>
      <c r="C6" s="7"/>
      <c r="D6" s="8"/>
      <c r="E6" s="8"/>
      <c r="F6" s="8"/>
      <c r="G6" s="8"/>
      <c r="H6" s="9"/>
      <c r="I6" s="9"/>
      <c r="J6" s="9"/>
      <c r="K6" s="10"/>
      <c r="L6" s="8"/>
      <c r="M6" s="8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9"/>
      <c r="Z6" s="9"/>
      <c r="AA6" s="8"/>
      <c r="AB6" s="8"/>
      <c r="AC6" s="8"/>
    </row>
    <row r="7" spans="1:29" ht="14.25" customHeight="1">
      <c r="A7" s="40" t="s">
        <v>1</v>
      </c>
      <c r="B7" s="105" t="s">
        <v>2</v>
      </c>
      <c r="C7" s="41"/>
      <c r="D7" s="42"/>
      <c r="E7" s="42"/>
      <c r="F7" s="42"/>
      <c r="G7" s="42"/>
      <c r="H7" s="42"/>
      <c r="I7" s="42"/>
      <c r="J7" s="42"/>
      <c r="K7" s="11"/>
      <c r="L7" s="11"/>
      <c r="M7" s="97"/>
      <c r="N7" s="95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71"/>
      <c r="AA7" s="40" t="s">
        <v>1</v>
      </c>
      <c r="AC7" s="8"/>
    </row>
    <row r="8" spans="1:29" ht="14.25" customHeight="1" thickBot="1">
      <c r="A8" s="43" t="s">
        <v>3</v>
      </c>
      <c r="B8" s="106"/>
      <c r="C8" s="13">
        <v>1970</v>
      </c>
      <c r="D8" s="14">
        <v>1980</v>
      </c>
      <c r="E8" s="14">
        <v>1989</v>
      </c>
      <c r="F8" s="14">
        <v>1990</v>
      </c>
      <c r="G8" s="14">
        <v>1995</v>
      </c>
      <c r="H8" s="14">
        <v>1996</v>
      </c>
      <c r="I8" s="14">
        <v>1997</v>
      </c>
      <c r="J8" s="14">
        <v>1998</v>
      </c>
      <c r="K8" s="15">
        <v>1999</v>
      </c>
      <c r="L8" s="15">
        <v>2000</v>
      </c>
      <c r="M8" s="88">
        <v>2001</v>
      </c>
      <c r="N8" s="72">
        <v>2002</v>
      </c>
      <c r="O8" s="15">
        <v>2003</v>
      </c>
      <c r="P8" s="30">
        <v>2004</v>
      </c>
      <c r="Q8" s="30">
        <v>2005</v>
      </c>
      <c r="R8" s="30">
        <v>2006</v>
      </c>
      <c r="S8" s="30">
        <v>2007</v>
      </c>
      <c r="T8" s="30">
        <v>2008</v>
      </c>
      <c r="U8" s="85">
        <v>2009</v>
      </c>
      <c r="V8" s="85">
        <v>2010</v>
      </c>
      <c r="W8" s="85">
        <v>2011</v>
      </c>
      <c r="X8" s="85">
        <v>2012</v>
      </c>
      <c r="Y8" s="85">
        <v>2013</v>
      </c>
      <c r="Z8" s="73">
        <v>2014</v>
      </c>
      <c r="AA8" s="43" t="s">
        <v>3</v>
      </c>
      <c r="AC8" s="8"/>
    </row>
    <row r="9" spans="1:27" ht="14.25" customHeight="1">
      <c r="A9" s="44">
        <v>1</v>
      </c>
      <c r="B9" s="45" t="s">
        <v>4</v>
      </c>
      <c r="C9" s="46"/>
      <c r="D9" s="47"/>
      <c r="E9" s="47"/>
      <c r="F9" s="47"/>
      <c r="G9" s="47"/>
      <c r="H9" s="47"/>
      <c r="I9" s="47"/>
      <c r="J9" s="87"/>
      <c r="K9" s="75"/>
      <c r="L9" s="75"/>
      <c r="M9" s="89"/>
      <c r="N9" s="74"/>
      <c r="O9" s="75"/>
      <c r="P9" s="11"/>
      <c r="Q9" s="11"/>
      <c r="R9" s="11"/>
      <c r="S9" s="11"/>
      <c r="T9" s="11"/>
      <c r="U9" s="86"/>
      <c r="V9" s="86"/>
      <c r="W9" s="86"/>
      <c r="X9" s="86"/>
      <c r="Y9" s="86"/>
      <c r="Z9" s="82"/>
      <c r="AA9" s="78"/>
    </row>
    <row r="10" spans="1:27" ht="14.25" customHeight="1">
      <c r="A10" s="48"/>
      <c r="B10" s="49" t="s">
        <v>5</v>
      </c>
      <c r="C10" s="50">
        <v>587</v>
      </c>
      <c r="D10" s="51">
        <v>416</v>
      </c>
      <c r="E10" s="51">
        <v>425</v>
      </c>
      <c r="F10" s="51">
        <v>423</v>
      </c>
      <c r="G10" s="16">
        <v>412</v>
      </c>
      <c r="H10" s="16">
        <v>413</v>
      </c>
      <c r="I10" s="16">
        <v>416</v>
      </c>
      <c r="J10" s="16">
        <v>414</v>
      </c>
      <c r="K10" s="17">
        <v>425</v>
      </c>
      <c r="L10" s="17">
        <v>439</v>
      </c>
      <c r="M10" s="18">
        <v>442</v>
      </c>
      <c r="N10" s="26">
        <v>442</v>
      </c>
      <c r="O10" s="17">
        <v>422</v>
      </c>
      <c r="P10" s="10">
        <v>416</v>
      </c>
      <c r="Q10" s="33">
        <v>421</v>
      </c>
      <c r="R10" s="33">
        <v>419</v>
      </c>
      <c r="S10" s="33">
        <v>425</v>
      </c>
      <c r="T10" s="33">
        <v>427</v>
      </c>
      <c r="U10" s="33">
        <v>431</v>
      </c>
      <c r="V10" s="33">
        <v>428</v>
      </c>
      <c r="W10" s="33">
        <v>368</v>
      </c>
      <c r="X10" s="33">
        <v>364</v>
      </c>
      <c r="Y10" s="33">
        <v>365</v>
      </c>
      <c r="Z10" s="83">
        <v>366</v>
      </c>
      <c r="AA10" s="79">
        <v>1</v>
      </c>
    </row>
    <row r="11" spans="1:27" ht="14.25" customHeight="1">
      <c r="A11" s="52">
        <v>2</v>
      </c>
      <c r="B11" s="49" t="s">
        <v>6</v>
      </c>
      <c r="C11" s="50">
        <v>522</v>
      </c>
      <c r="D11" s="51">
        <v>390</v>
      </c>
      <c r="E11" s="51">
        <v>400</v>
      </c>
      <c r="F11" s="51">
        <v>402</v>
      </c>
      <c r="G11" s="16">
        <v>391</v>
      </c>
      <c r="H11" s="16">
        <v>390</v>
      </c>
      <c r="I11" s="16">
        <v>396</v>
      </c>
      <c r="J11" s="16">
        <v>398</v>
      </c>
      <c r="K11" s="17">
        <v>408</v>
      </c>
      <c r="L11" s="17">
        <v>408</v>
      </c>
      <c r="M11" s="18">
        <v>408</v>
      </c>
      <c r="N11" s="26">
        <v>407</v>
      </c>
      <c r="O11" s="17">
        <v>386</v>
      </c>
      <c r="P11" s="10">
        <v>380</v>
      </c>
      <c r="Q11" s="33">
        <v>385</v>
      </c>
      <c r="R11" s="33">
        <v>382</v>
      </c>
      <c r="S11" s="33">
        <v>389</v>
      </c>
      <c r="T11" s="33">
        <v>390</v>
      </c>
      <c r="U11" s="33">
        <v>394</v>
      </c>
      <c r="V11" s="33">
        <v>391</v>
      </c>
      <c r="W11" s="33">
        <v>331</v>
      </c>
      <c r="X11" s="33">
        <v>327</v>
      </c>
      <c r="Y11" s="33">
        <v>339</v>
      </c>
      <c r="Z11" s="83">
        <v>329</v>
      </c>
      <c r="AA11" s="77">
        <v>2</v>
      </c>
    </row>
    <row r="12" spans="1:27" ht="14.25" customHeight="1">
      <c r="A12" s="52">
        <v>3</v>
      </c>
      <c r="B12" s="53" t="s">
        <v>37</v>
      </c>
      <c r="C12" s="50">
        <v>65</v>
      </c>
      <c r="D12" s="51">
        <v>26</v>
      </c>
      <c r="E12" s="51">
        <v>25</v>
      </c>
      <c r="F12" s="51">
        <v>21</v>
      </c>
      <c r="G12" s="16">
        <v>21</v>
      </c>
      <c r="H12" s="16">
        <v>23</v>
      </c>
      <c r="I12" s="16">
        <v>20</v>
      </c>
      <c r="J12" s="16">
        <v>16</v>
      </c>
      <c r="K12" s="17">
        <v>17</v>
      </c>
      <c r="L12" s="17">
        <v>31</v>
      </c>
      <c r="M12" s="18">
        <v>34</v>
      </c>
      <c r="N12" s="26">
        <v>35</v>
      </c>
      <c r="O12" s="17">
        <v>36</v>
      </c>
      <c r="P12" s="10">
        <v>36</v>
      </c>
      <c r="Q12" s="33">
        <v>36</v>
      </c>
      <c r="R12" s="33">
        <v>37</v>
      </c>
      <c r="S12" s="33">
        <v>37</v>
      </c>
      <c r="T12" s="33">
        <v>37</v>
      </c>
      <c r="U12" s="33">
        <v>37</v>
      </c>
      <c r="V12" s="33">
        <v>37</v>
      </c>
      <c r="W12" s="33">
        <v>37</v>
      </c>
      <c r="X12" s="33">
        <v>37</v>
      </c>
      <c r="Y12" s="33">
        <v>26</v>
      </c>
      <c r="Z12" s="83">
        <v>37</v>
      </c>
      <c r="AA12" s="77">
        <v>3</v>
      </c>
    </row>
    <row r="13" spans="1:27" ht="14.25" customHeight="1">
      <c r="A13" s="52">
        <v>4</v>
      </c>
      <c r="B13" s="49" t="s">
        <v>7</v>
      </c>
      <c r="C13" s="50">
        <v>385</v>
      </c>
      <c r="D13" s="51">
        <v>418</v>
      </c>
      <c r="E13" s="51">
        <v>541</v>
      </c>
      <c r="F13" s="51">
        <v>540</v>
      </c>
      <c r="G13" s="16">
        <v>522</v>
      </c>
      <c r="H13" s="16">
        <v>518</v>
      </c>
      <c r="I13" s="19">
        <v>507</v>
      </c>
      <c r="J13" s="19">
        <v>478</v>
      </c>
      <c r="K13" s="17">
        <v>303</v>
      </c>
      <c r="L13" s="17">
        <v>90</v>
      </c>
      <c r="M13" s="18">
        <v>62</v>
      </c>
      <c r="N13" s="26">
        <v>45</v>
      </c>
      <c r="O13" s="17">
        <v>40</v>
      </c>
      <c r="P13" s="10">
        <v>32</v>
      </c>
      <c r="Q13" s="33">
        <v>29</v>
      </c>
      <c r="R13" s="33">
        <v>27</v>
      </c>
      <c r="S13" s="33">
        <v>24</v>
      </c>
      <c r="T13" s="33">
        <v>22</v>
      </c>
      <c r="U13" s="33">
        <v>17</v>
      </c>
      <c r="V13" s="33">
        <v>17</v>
      </c>
      <c r="W13" s="33">
        <v>13</v>
      </c>
      <c r="X13" s="33">
        <v>11</v>
      </c>
      <c r="Y13" s="33">
        <v>10</v>
      </c>
      <c r="Z13" s="83">
        <v>10</v>
      </c>
      <c r="AA13" s="77">
        <v>4</v>
      </c>
    </row>
    <row r="14" spans="1:27" ht="14.25" customHeight="1">
      <c r="A14" s="52">
        <v>5</v>
      </c>
      <c r="B14" s="49" t="s">
        <v>29</v>
      </c>
      <c r="C14" s="50" t="s">
        <v>31</v>
      </c>
      <c r="D14" s="51" t="s">
        <v>32</v>
      </c>
      <c r="E14" s="51" t="s">
        <v>32</v>
      </c>
      <c r="F14" s="51" t="s">
        <v>32</v>
      </c>
      <c r="G14" s="51" t="s">
        <v>32</v>
      </c>
      <c r="H14" s="51" t="s">
        <v>32</v>
      </c>
      <c r="I14" s="19" t="s">
        <v>31</v>
      </c>
      <c r="J14" s="19" t="s">
        <v>31</v>
      </c>
      <c r="K14" s="19" t="s">
        <v>31</v>
      </c>
      <c r="L14" s="19" t="s">
        <v>31</v>
      </c>
      <c r="M14" s="29" t="s">
        <v>31</v>
      </c>
      <c r="N14" s="26">
        <v>41</v>
      </c>
      <c r="O14" s="17">
        <v>60</v>
      </c>
      <c r="P14" s="10">
        <v>63</v>
      </c>
      <c r="Q14" s="33">
        <v>80</v>
      </c>
      <c r="R14" s="33">
        <v>100</v>
      </c>
      <c r="S14" s="33">
        <v>83</v>
      </c>
      <c r="T14" s="33">
        <v>59</v>
      </c>
      <c r="U14" s="33">
        <v>75</v>
      </c>
      <c r="V14" s="33">
        <v>57</v>
      </c>
      <c r="W14" s="33">
        <v>57</v>
      </c>
      <c r="X14" s="33">
        <v>58</v>
      </c>
      <c r="Y14" s="33">
        <v>53</v>
      </c>
      <c r="Z14" s="83">
        <v>49</v>
      </c>
      <c r="AA14" s="77">
        <v>5</v>
      </c>
    </row>
    <row r="15" spans="1:27" ht="14.25" customHeight="1">
      <c r="A15" s="52">
        <v>6</v>
      </c>
      <c r="B15" s="49" t="s">
        <v>30</v>
      </c>
      <c r="C15" s="50" t="s">
        <v>32</v>
      </c>
      <c r="D15" s="51" t="s">
        <v>32</v>
      </c>
      <c r="E15" s="51" t="s">
        <v>32</v>
      </c>
      <c r="F15" s="51" t="s">
        <v>32</v>
      </c>
      <c r="G15" s="51" t="s">
        <v>32</v>
      </c>
      <c r="H15" s="51" t="s">
        <v>32</v>
      </c>
      <c r="I15" s="19" t="s">
        <v>31</v>
      </c>
      <c r="J15" s="19">
        <v>19</v>
      </c>
      <c r="K15" s="17">
        <v>133</v>
      </c>
      <c r="L15" s="17">
        <v>345</v>
      </c>
      <c r="M15" s="18">
        <v>378</v>
      </c>
      <c r="N15" s="26">
        <v>340</v>
      </c>
      <c r="O15" s="17">
        <v>313</v>
      </c>
      <c r="P15" s="10">
        <v>315</v>
      </c>
      <c r="Q15" s="33">
        <v>301</v>
      </c>
      <c r="R15" s="33">
        <v>289</v>
      </c>
      <c r="S15" s="33">
        <v>311</v>
      </c>
      <c r="T15" s="33">
        <v>372</v>
      </c>
      <c r="U15" s="33">
        <v>366</v>
      </c>
      <c r="V15" s="33">
        <v>386</v>
      </c>
      <c r="W15" s="33">
        <v>313</v>
      </c>
      <c r="X15" s="33">
        <v>316</v>
      </c>
      <c r="Y15" s="33">
        <v>319</v>
      </c>
      <c r="Z15" s="83">
        <v>322</v>
      </c>
      <c r="AA15" s="77">
        <v>6</v>
      </c>
    </row>
    <row r="16" spans="1:27" ht="14.25" customHeight="1">
      <c r="A16" s="52">
        <v>7</v>
      </c>
      <c r="B16" s="49" t="s">
        <v>8</v>
      </c>
      <c r="C16" s="50">
        <v>5009</v>
      </c>
      <c r="D16" s="51">
        <v>5702</v>
      </c>
      <c r="E16" s="51">
        <v>5246</v>
      </c>
      <c r="F16" s="51">
        <v>5883</v>
      </c>
      <c r="G16" s="16">
        <v>6016</v>
      </c>
      <c r="H16" s="16">
        <v>6058</v>
      </c>
      <c r="I16" s="16">
        <v>5835</v>
      </c>
      <c r="J16" s="16">
        <v>4945</v>
      </c>
      <c r="K16" s="17">
        <v>1234</v>
      </c>
      <c r="L16" s="17">
        <v>908</v>
      </c>
      <c r="M16" s="18">
        <v>406</v>
      </c>
      <c r="N16" s="26">
        <v>442</v>
      </c>
      <c r="O16" s="17">
        <v>304</v>
      </c>
      <c r="P16" s="10">
        <v>267</v>
      </c>
      <c r="Q16" s="33">
        <v>223</v>
      </c>
      <c r="R16" s="33">
        <v>210</v>
      </c>
      <c r="S16" s="33">
        <v>206</v>
      </c>
      <c r="T16" s="33">
        <v>209</v>
      </c>
      <c r="U16" s="33">
        <v>210</v>
      </c>
      <c r="V16" s="33">
        <v>210</v>
      </c>
      <c r="W16" s="33">
        <v>195</v>
      </c>
      <c r="X16" s="33">
        <v>193</v>
      </c>
      <c r="Y16" s="33">
        <v>190</v>
      </c>
      <c r="Z16" s="83">
        <v>186</v>
      </c>
      <c r="AA16" s="77">
        <v>7</v>
      </c>
    </row>
    <row r="17" spans="1:27" ht="14.25" customHeight="1">
      <c r="A17" s="52">
        <v>8</v>
      </c>
      <c r="B17" s="49" t="s">
        <v>9</v>
      </c>
      <c r="C17" s="50">
        <v>3848</v>
      </c>
      <c r="D17" s="51">
        <v>3828</v>
      </c>
      <c r="E17" s="51">
        <v>3629</v>
      </c>
      <c r="F17" s="51">
        <v>3929</v>
      </c>
      <c r="G17" s="16">
        <v>3956</v>
      </c>
      <c r="H17" s="16">
        <v>3960</v>
      </c>
      <c r="I17" s="16">
        <v>3970</v>
      </c>
      <c r="J17" s="16">
        <v>3972</v>
      </c>
      <c r="K17" s="17">
        <v>164</v>
      </c>
      <c r="L17" s="17">
        <v>70</v>
      </c>
      <c r="M17" s="18">
        <v>37</v>
      </c>
      <c r="N17" s="26">
        <v>21</v>
      </c>
      <c r="O17" s="17">
        <v>19</v>
      </c>
      <c r="P17" s="10">
        <v>24</v>
      </c>
      <c r="Q17" s="33">
        <v>24</v>
      </c>
      <c r="R17" s="33">
        <v>21</v>
      </c>
      <c r="S17" s="33">
        <v>14</v>
      </c>
      <c r="T17" s="33">
        <v>16</v>
      </c>
      <c r="U17" s="33">
        <v>18</v>
      </c>
      <c r="V17" s="33">
        <v>16</v>
      </c>
      <c r="W17" s="33">
        <v>13</v>
      </c>
      <c r="X17" s="33">
        <v>9</v>
      </c>
      <c r="Y17" s="33">
        <v>10</v>
      </c>
      <c r="Z17" s="83">
        <v>5</v>
      </c>
      <c r="AA17" s="77">
        <v>8</v>
      </c>
    </row>
    <row r="18" spans="1:27" ht="14.25" customHeight="1">
      <c r="A18" s="52">
        <v>9</v>
      </c>
      <c r="B18" s="49" t="s">
        <v>38</v>
      </c>
      <c r="C18" s="50">
        <v>1052</v>
      </c>
      <c r="D18" s="51">
        <v>1450</v>
      </c>
      <c r="E18" s="51">
        <v>1557</v>
      </c>
      <c r="F18" s="51">
        <v>1565</v>
      </c>
      <c r="G18" s="16">
        <v>1499</v>
      </c>
      <c r="H18" s="16">
        <v>1478</v>
      </c>
      <c r="I18" s="16">
        <v>1235</v>
      </c>
      <c r="J18" s="16">
        <v>338</v>
      </c>
      <c r="K18" s="17">
        <v>362</v>
      </c>
      <c r="L18" s="17">
        <v>198</v>
      </c>
      <c r="M18" s="18">
        <v>249</v>
      </c>
      <c r="N18" s="26">
        <v>246</v>
      </c>
      <c r="O18" s="17">
        <v>111</v>
      </c>
      <c r="P18" s="10">
        <v>65</v>
      </c>
      <c r="Q18" s="33">
        <v>21</v>
      </c>
      <c r="R18" s="33">
        <v>11</v>
      </c>
      <c r="S18" s="33">
        <v>11</v>
      </c>
      <c r="T18" s="33">
        <v>10</v>
      </c>
      <c r="U18" s="33">
        <v>8</v>
      </c>
      <c r="V18" s="33">
        <v>11</v>
      </c>
      <c r="W18" s="33">
        <v>9</v>
      </c>
      <c r="X18" s="33">
        <v>8</v>
      </c>
      <c r="Y18" s="33">
        <v>8</v>
      </c>
      <c r="Z18" s="83">
        <v>8</v>
      </c>
      <c r="AA18" s="77">
        <v>9</v>
      </c>
    </row>
    <row r="19" spans="1:27" ht="14.25" customHeight="1">
      <c r="A19" s="52">
        <v>10</v>
      </c>
      <c r="B19" s="49" t="s">
        <v>10</v>
      </c>
      <c r="C19" s="50">
        <v>464</v>
      </c>
      <c r="D19" s="51">
        <v>325</v>
      </c>
      <c r="E19" s="51">
        <v>230</v>
      </c>
      <c r="F19" s="51">
        <v>215</v>
      </c>
      <c r="G19" s="16">
        <v>142</v>
      </c>
      <c r="H19" s="16">
        <v>135</v>
      </c>
      <c r="I19" s="16">
        <v>124</v>
      </c>
      <c r="J19" s="16">
        <v>123</v>
      </c>
      <c r="K19" s="17">
        <v>96</v>
      </c>
      <c r="L19" s="17">
        <v>90</v>
      </c>
      <c r="M19" s="18">
        <v>90</v>
      </c>
      <c r="N19" s="26">
        <f>86+4</f>
        <v>90</v>
      </c>
      <c r="O19" s="17">
        <v>29</v>
      </c>
      <c r="P19" s="10">
        <v>6</v>
      </c>
      <c r="Q19" s="33">
        <v>5</v>
      </c>
      <c r="R19" s="33" t="s">
        <v>34</v>
      </c>
      <c r="S19" s="33" t="s">
        <v>34</v>
      </c>
      <c r="T19" s="33" t="s">
        <v>34</v>
      </c>
      <c r="U19" s="33" t="s">
        <v>34</v>
      </c>
      <c r="V19" s="33" t="s">
        <v>34</v>
      </c>
      <c r="W19" s="33" t="s">
        <v>34</v>
      </c>
      <c r="X19" s="94" t="s">
        <v>34</v>
      </c>
      <c r="Y19" s="94" t="s">
        <v>34</v>
      </c>
      <c r="Z19" s="92" t="s">
        <v>34</v>
      </c>
      <c r="AA19" s="77">
        <v>10</v>
      </c>
    </row>
    <row r="20" spans="1:27" ht="14.25" customHeight="1">
      <c r="A20" s="52">
        <v>11</v>
      </c>
      <c r="B20" s="49" t="s">
        <v>11</v>
      </c>
      <c r="C20" s="50">
        <v>42</v>
      </c>
      <c r="D20" s="51">
        <v>19</v>
      </c>
      <c r="E20" s="51">
        <v>16</v>
      </c>
      <c r="F20" s="51">
        <v>16</v>
      </c>
      <c r="G20" s="16">
        <v>13</v>
      </c>
      <c r="H20" s="16">
        <v>13</v>
      </c>
      <c r="I20" s="16">
        <v>13</v>
      </c>
      <c r="J20" s="16">
        <v>13</v>
      </c>
      <c r="K20" s="17">
        <v>14</v>
      </c>
      <c r="L20" s="17">
        <v>14</v>
      </c>
      <c r="M20" s="18">
        <v>12</v>
      </c>
      <c r="N20" s="26">
        <v>11</v>
      </c>
      <c r="O20" s="17">
        <v>9</v>
      </c>
      <c r="P20" s="10">
        <v>9</v>
      </c>
      <c r="Q20" s="33">
        <v>7</v>
      </c>
      <c r="R20" s="33">
        <v>7</v>
      </c>
      <c r="S20" s="33">
        <v>5</v>
      </c>
      <c r="T20" s="33">
        <v>5</v>
      </c>
      <c r="U20" s="33">
        <v>5</v>
      </c>
      <c r="V20" s="33">
        <v>4</v>
      </c>
      <c r="W20" s="33">
        <v>2</v>
      </c>
      <c r="X20" s="33">
        <v>2</v>
      </c>
      <c r="Y20" s="33">
        <v>2</v>
      </c>
      <c r="Z20" s="83">
        <v>2</v>
      </c>
      <c r="AA20" s="77">
        <v>11</v>
      </c>
    </row>
    <row r="21" spans="1:27" ht="14.25" customHeight="1">
      <c r="A21" s="52">
        <v>12</v>
      </c>
      <c r="B21" s="49" t="s">
        <v>12</v>
      </c>
      <c r="C21" s="50">
        <v>38</v>
      </c>
      <c r="D21" s="51">
        <v>18</v>
      </c>
      <c r="E21" s="51">
        <v>16</v>
      </c>
      <c r="F21" s="51">
        <v>15</v>
      </c>
      <c r="G21" s="16">
        <v>13</v>
      </c>
      <c r="H21" s="16">
        <v>13</v>
      </c>
      <c r="I21" s="16">
        <v>14</v>
      </c>
      <c r="J21" s="16">
        <v>14</v>
      </c>
      <c r="K21" s="17">
        <v>13</v>
      </c>
      <c r="L21" s="17">
        <v>11</v>
      </c>
      <c r="M21" s="18">
        <v>11</v>
      </c>
      <c r="N21" s="26">
        <v>8</v>
      </c>
      <c r="O21" s="17">
        <v>6</v>
      </c>
      <c r="P21" s="10">
        <v>6</v>
      </c>
      <c r="Q21" s="33">
        <v>6</v>
      </c>
      <c r="R21" s="33">
        <v>5</v>
      </c>
      <c r="S21" s="33">
        <v>4</v>
      </c>
      <c r="T21" s="33">
        <v>4</v>
      </c>
      <c r="U21" s="33">
        <v>4</v>
      </c>
      <c r="V21" s="33">
        <v>4</v>
      </c>
      <c r="W21" s="33">
        <v>2</v>
      </c>
      <c r="X21" s="33">
        <v>2</v>
      </c>
      <c r="Y21" s="33">
        <v>2</v>
      </c>
      <c r="Z21" s="83">
        <v>2</v>
      </c>
      <c r="AA21" s="77">
        <v>12</v>
      </c>
    </row>
    <row r="22" spans="1:27" ht="14.25" customHeight="1">
      <c r="A22" s="52">
        <v>13</v>
      </c>
      <c r="B22" s="49" t="s">
        <v>13</v>
      </c>
      <c r="C22" s="50">
        <v>430</v>
      </c>
      <c r="D22" s="51">
        <v>902</v>
      </c>
      <c r="E22" s="51">
        <v>847</v>
      </c>
      <c r="F22" s="51">
        <v>840</v>
      </c>
      <c r="G22" s="16">
        <v>573</v>
      </c>
      <c r="H22" s="16">
        <v>546</v>
      </c>
      <c r="I22" s="16">
        <v>464</v>
      </c>
      <c r="J22" s="16">
        <v>425</v>
      </c>
      <c r="K22" s="17">
        <v>388</v>
      </c>
      <c r="L22" s="17">
        <v>358</v>
      </c>
      <c r="M22" s="18">
        <v>348</v>
      </c>
      <c r="N22" s="26">
        <v>288</v>
      </c>
      <c r="O22" s="17">
        <v>294</v>
      </c>
      <c r="P22" s="10">
        <v>289</v>
      </c>
      <c r="Q22" s="33">
        <v>291</v>
      </c>
      <c r="R22" s="33">
        <v>273</v>
      </c>
      <c r="S22" s="33">
        <v>272</v>
      </c>
      <c r="T22" s="33">
        <v>274</v>
      </c>
      <c r="U22" s="33">
        <v>283</v>
      </c>
      <c r="V22" s="33">
        <v>285</v>
      </c>
      <c r="W22" s="33">
        <v>286</v>
      </c>
      <c r="X22" s="33">
        <v>297</v>
      </c>
      <c r="Y22" s="33">
        <v>334</v>
      </c>
      <c r="Z22" s="83" t="s">
        <v>40</v>
      </c>
      <c r="AA22" s="77">
        <v>13</v>
      </c>
    </row>
    <row r="23" spans="1:27" ht="14.25" customHeight="1">
      <c r="A23" s="52">
        <v>14</v>
      </c>
      <c r="B23" s="49" t="s">
        <v>14</v>
      </c>
      <c r="C23" s="50">
        <v>1693</v>
      </c>
      <c r="D23" s="51">
        <v>932</v>
      </c>
      <c r="E23" s="51">
        <v>590</v>
      </c>
      <c r="F23" s="51">
        <v>496</v>
      </c>
      <c r="G23" s="16">
        <v>234</v>
      </c>
      <c r="H23" s="16">
        <v>224</v>
      </c>
      <c r="I23" s="16">
        <v>216</v>
      </c>
      <c r="J23" s="16">
        <v>207</v>
      </c>
      <c r="K23" s="17">
        <v>147</v>
      </c>
      <c r="L23" s="17">
        <v>116</v>
      </c>
      <c r="M23" s="18">
        <v>116</v>
      </c>
      <c r="N23" s="26">
        <v>112</v>
      </c>
      <c r="O23" s="17">
        <v>68</v>
      </c>
      <c r="P23" s="10">
        <v>13</v>
      </c>
      <c r="Q23" s="33" t="s">
        <v>34</v>
      </c>
      <c r="R23" s="33" t="s">
        <v>34</v>
      </c>
      <c r="S23" s="33" t="s">
        <v>34</v>
      </c>
      <c r="T23" s="33" t="s">
        <v>34</v>
      </c>
      <c r="U23" s="33" t="s">
        <v>34</v>
      </c>
      <c r="V23" s="33" t="s">
        <v>34</v>
      </c>
      <c r="W23" s="94" t="s">
        <v>34</v>
      </c>
      <c r="X23" s="94" t="s">
        <v>34</v>
      </c>
      <c r="Y23" s="94" t="s">
        <v>34</v>
      </c>
      <c r="Z23" s="92" t="s">
        <v>34</v>
      </c>
      <c r="AA23" s="77">
        <v>14</v>
      </c>
    </row>
    <row r="24" spans="1:27" ht="14.25" customHeight="1" thickBot="1">
      <c r="A24" s="54">
        <v>15</v>
      </c>
      <c r="B24" s="55" t="s">
        <v>36</v>
      </c>
      <c r="C24" s="56">
        <v>1744</v>
      </c>
      <c r="D24" s="57">
        <v>1857</v>
      </c>
      <c r="E24" s="57">
        <v>1935</v>
      </c>
      <c r="F24" s="57">
        <v>1948</v>
      </c>
      <c r="G24" s="20">
        <v>3332</v>
      </c>
      <c r="H24" s="20">
        <v>3603</v>
      </c>
      <c r="I24" s="20">
        <v>3757</v>
      </c>
      <c r="J24" s="20">
        <v>3969</v>
      </c>
      <c r="K24" s="21">
        <v>4052</v>
      </c>
      <c r="L24" s="21">
        <v>4267</v>
      </c>
      <c r="M24" s="90">
        <v>4268</v>
      </c>
      <c r="N24" s="76">
        <v>4285</v>
      </c>
      <c r="O24" s="21">
        <v>4428</v>
      </c>
      <c r="P24" s="31">
        <v>4772</v>
      </c>
      <c r="Q24" s="34">
        <v>5071</v>
      </c>
      <c r="R24" s="34">
        <v>5347</v>
      </c>
      <c r="S24" s="34">
        <v>5902</v>
      </c>
      <c r="T24" s="34">
        <v>6127</v>
      </c>
      <c r="U24" s="34">
        <v>6502</v>
      </c>
      <c r="V24" s="34">
        <v>6682</v>
      </c>
      <c r="W24" s="34">
        <v>6975</v>
      </c>
      <c r="X24" s="34">
        <v>7226</v>
      </c>
      <c r="Y24" s="34">
        <v>7560</v>
      </c>
      <c r="Z24" s="84">
        <v>7825</v>
      </c>
      <c r="AA24" s="80">
        <v>15</v>
      </c>
    </row>
    <row r="25" spans="1:28" ht="14.25" customHeight="1">
      <c r="A25" s="58"/>
      <c r="B25" s="59"/>
      <c r="C25" s="46"/>
      <c r="D25" s="47"/>
      <c r="E25" s="47"/>
      <c r="F25" s="47"/>
      <c r="G25" s="47"/>
      <c r="H25" s="47"/>
      <c r="I25" s="69"/>
      <c r="J25" s="69"/>
      <c r="K25" s="11"/>
      <c r="L25" s="11"/>
      <c r="M25" s="71"/>
      <c r="N25" s="70"/>
      <c r="O25" s="11"/>
      <c r="P25" s="11"/>
      <c r="Q25" s="11"/>
      <c r="R25" s="11"/>
      <c r="S25" s="11"/>
      <c r="T25" s="11"/>
      <c r="U25" s="86"/>
      <c r="V25" s="86"/>
      <c r="W25" s="86"/>
      <c r="X25" s="86"/>
      <c r="Y25" s="86"/>
      <c r="Z25" s="82"/>
      <c r="AA25" s="58"/>
      <c r="AB25" s="39"/>
    </row>
    <row r="26" spans="1:27" ht="14.25" customHeight="1">
      <c r="A26" s="52">
        <v>16</v>
      </c>
      <c r="B26" s="49" t="s">
        <v>15</v>
      </c>
      <c r="C26" s="50">
        <v>142245</v>
      </c>
      <c r="D26" s="51">
        <v>194845</v>
      </c>
      <c r="E26" s="51">
        <v>206908</v>
      </c>
      <c r="F26" s="51">
        <v>207001</v>
      </c>
      <c r="G26" s="16">
        <v>173311</v>
      </c>
      <c r="H26" s="16">
        <v>170954</v>
      </c>
      <c r="I26" s="16">
        <v>166411</v>
      </c>
      <c r="J26" s="16">
        <v>164526</v>
      </c>
      <c r="K26" s="17">
        <v>164156</v>
      </c>
      <c r="L26" s="17">
        <v>166817</v>
      </c>
      <c r="M26" s="18">
        <v>167888</v>
      </c>
      <c r="N26" s="26">
        <v>162588</v>
      </c>
      <c r="O26" s="17">
        <v>142676</v>
      </c>
      <c r="P26" s="10">
        <v>142029</v>
      </c>
      <c r="Q26" s="33">
        <v>142377</v>
      </c>
      <c r="R26" s="33">
        <v>141255</v>
      </c>
      <c r="S26" s="33">
        <v>137029</v>
      </c>
      <c r="T26" s="33">
        <v>137016</v>
      </c>
      <c r="U26" s="33">
        <v>137534</v>
      </c>
      <c r="V26" s="33">
        <v>129268</v>
      </c>
      <c r="W26" s="33">
        <v>125147</v>
      </c>
      <c r="X26" s="33">
        <v>125456</v>
      </c>
      <c r="Y26" s="33">
        <v>125798</v>
      </c>
      <c r="Z26" s="83">
        <v>125369</v>
      </c>
      <c r="AA26" s="52">
        <v>16</v>
      </c>
    </row>
    <row r="27" spans="1:29" ht="14.25" customHeight="1">
      <c r="A27" s="48"/>
      <c r="B27" s="49" t="s">
        <v>16</v>
      </c>
      <c r="C27" s="60">
        <v>7</v>
      </c>
      <c r="D27" s="61">
        <v>8.8</v>
      </c>
      <c r="E27" s="61">
        <v>8.9</v>
      </c>
      <c r="F27" s="61">
        <v>8.9</v>
      </c>
      <c r="G27" s="23">
        <v>7.6</v>
      </c>
      <c r="H27" s="23">
        <v>7.6</v>
      </c>
      <c r="I27" s="23">
        <v>7.4</v>
      </c>
      <c r="J27" s="23">
        <v>7.3</v>
      </c>
      <c r="K27" s="24">
        <v>7.3</v>
      </c>
      <c r="L27" s="24">
        <v>7.4</v>
      </c>
      <c r="M27" s="91">
        <v>7.5</v>
      </c>
      <c r="N27" s="81">
        <v>7.5</v>
      </c>
      <c r="O27" s="24">
        <v>6.6</v>
      </c>
      <c r="P27" s="24">
        <v>6.6</v>
      </c>
      <c r="Q27" s="93">
        <v>6.6</v>
      </c>
      <c r="R27" s="93">
        <v>6.5</v>
      </c>
      <c r="S27" s="93">
        <v>6.4</v>
      </c>
      <c r="T27" s="93">
        <v>6.4</v>
      </c>
      <c r="U27" s="93">
        <v>6.4</v>
      </c>
      <c r="V27" s="93">
        <v>6</v>
      </c>
      <c r="W27" s="98">
        <v>5.9</v>
      </c>
      <c r="X27" s="98">
        <v>6.3</v>
      </c>
      <c r="Y27" s="98">
        <v>6.3</v>
      </c>
      <c r="Z27" s="99">
        <v>6.3</v>
      </c>
      <c r="AA27" s="48"/>
      <c r="AC27" s="39"/>
    </row>
    <row r="28" spans="1:27" ht="14.25" customHeight="1">
      <c r="A28" s="48"/>
      <c r="B28" s="49"/>
      <c r="C28" s="25"/>
      <c r="D28" s="10"/>
      <c r="E28" s="10"/>
      <c r="F28" s="10"/>
      <c r="G28" s="10"/>
      <c r="H28" s="10"/>
      <c r="I28" s="10"/>
      <c r="K28" s="10"/>
      <c r="L28" s="10"/>
      <c r="M28" s="22"/>
      <c r="N28" s="25"/>
      <c r="O28" s="10"/>
      <c r="P28" s="10"/>
      <c r="Q28" s="33"/>
      <c r="R28" s="33"/>
      <c r="S28" s="33"/>
      <c r="T28" s="33"/>
      <c r="U28" s="33"/>
      <c r="V28" s="33"/>
      <c r="W28" s="33"/>
      <c r="X28" s="33"/>
      <c r="Y28" s="33"/>
      <c r="Z28" s="83"/>
      <c r="AA28" s="48"/>
    </row>
    <row r="29" spans="1:27" ht="14.25" customHeight="1">
      <c r="A29" s="52">
        <v>17</v>
      </c>
      <c r="B29" s="49" t="s">
        <v>17</v>
      </c>
      <c r="C29" s="50">
        <v>134096</v>
      </c>
      <c r="D29" s="51">
        <v>187967</v>
      </c>
      <c r="E29" s="51">
        <v>199121</v>
      </c>
      <c r="F29" s="51">
        <v>200852</v>
      </c>
      <c r="G29" s="16">
        <v>167831</v>
      </c>
      <c r="H29" s="16">
        <v>165260</v>
      </c>
      <c r="I29" s="16">
        <v>161998</v>
      </c>
      <c r="J29" s="16">
        <v>161079</v>
      </c>
      <c r="K29" s="17">
        <v>160573</v>
      </c>
      <c r="L29" s="17">
        <v>156998</v>
      </c>
      <c r="M29" s="18">
        <v>157034</v>
      </c>
      <c r="N29" s="26">
        <v>151411</v>
      </c>
      <c r="O29" s="17">
        <v>131561</v>
      </c>
      <c r="P29" s="10">
        <v>131313</v>
      </c>
      <c r="Q29" s="33">
        <v>131812</v>
      </c>
      <c r="R29" s="33">
        <v>131359</v>
      </c>
      <c r="S29" s="33">
        <v>127159</v>
      </c>
      <c r="T29" s="33">
        <f>13825+113352+201</f>
        <v>127378</v>
      </c>
      <c r="U29" s="33">
        <v>128025</v>
      </c>
      <c r="V29" s="33">
        <v>120526</v>
      </c>
      <c r="W29" s="33">
        <v>116725</v>
      </c>
      <c r="X29" s="33">
        <v>117054</v>
      </c>
      <c r="Y29" s="33">
        <v>119227</v>
      </c>
      <c r="Z29" s="83">
        <v>117053</v>
      </c>
      <c r="AA29" s="52">
        <v>17</v>
      </c>
    </row>
    <row r="30" spans="1:27" ht="14.25" customHeight="1">
      <c r="A30" s="52">
        <v>18</v>
      </c>
      <c r="B30" s="49" t="s">
        <v>18</v>
      </c>
      <c r="C30" s="50">
        <v>8149</v>
      </c>
      <c r="D30" s="51">
        <v>6878</v>
      </c>
      <c r="E30" s="51">
        <v>7787</v>
      </c>
      <c r="F30" s="51">
        <v>6149</v>
      </c>
      <c r="G30" s="16">
        <v>5480</v>
      </c>
      <c r="H30" s="16">
        <v>5694</v>
      </c>
      <c r="I30" s="16">
        <v>4413</v>
      </c>
      <c r="J30" s="16">
        <v>3447</v>
      </c>
      <c r="K30" s="17">
        <v>3583</v>
      </c>
      <c r="L30" s="17">
        <v>9819</v>
      </c>
      <c r="M30" s="18">
        <v>10854</v>
      </c>
      <c r="N30" s="26">
        <v>11177</v>
      </c>
      <c r="O30" s="17">
        <v>11115</v>
      </c>
      <c r="P30" s="10">
        <v>10716</v>
      </c>
      <c r="Q30" s="33">
        <v>10565</v>
      </c>
      <c r="R30" s="33">
        <v>9866</v>
      </c>
      <c r="S30" s="33">
        <v>9870</v>
      </c>
      <c r="T30" s="33">
        <f>1400+3197+4128+913</f>
        <v>9638</v>
      </c>
      <c r="U30" s="33">
        <v>9509</v>
      </c>
      <c r="V30" s="33">
        <v>8742</v>
      </c>
      <c r="W30" s="33">
        <v>8422</v>
      </c>
      <c r="X30" s="33">
        <v>8402</v>
      </c>
      <c r="Y30" s="33">
        <v>6571</v>
      </c>
      <c r="Z30" s="83">
        <v>8316</v>
      </c>
      <c r="AA30" s="52">
        <v>18</v>
      </c>
    </row>
    <row r="31" spans="1:27" ht="14.25" customHeight="1">
      <c r="A31" s="48"/>
      <c r="B31" s="62"/>
      <c r="C31" s="26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26"/>
      <c r="O31" s="17"/>
      <c r="P31" s="10"/>
      <c r="Q31" s="33"/>
      <c r="R31" s="33"/>
      <c r="S31" s="33"/>
      <c r="T31" s="33"/>
      <c r="U31" s="33"/>
      <c r="V31" s="33"/>
      <c r="W31" s="33"/>
      <c r="X31" s="33"/>
      <c r="Y31" s="33"/>
      <c r="Z31" s="83"/>
      <c r="AA31" s="48"/>
    </row>
    <row r="32" spans="1:27" ht="14.25" customHeight="1">
      <c r="A32" s="52">
        <v>19</v>
      </c>
      <c r="B32" s="49" t="s">
        <v>19</v>
      </c>
      <c r="C32" s="50">
        <v>16879</v>
      </c>
      <c r="D32" s="51">
        <v>22466</v>
      </c>
      <c r="E32" s="51">
        <v>24471</v>
      </c>
      <c r="F32" s="51">
        <v>24410</v>
      </c>
      <c r="G32" s="16">
        <v>17888</v>
      </c>
      <c r="H32" s="16">
        <v>17030</v>
      </c>
      <c r="I32" s="16">
        <v>17044</v>
      </c>
      <c r="J32" s="16">
        <v>16741</v>
      </c>
      <c r="K32" s="17">
        <v>15754</v>
      </c>
      <c r="L32" s="17">
        <v>15628</v>
      </c>
      <c r="M32" s="18">
        <v>15333</v>
      </c>
      <c r="N32" s="26">
        <v>14022</v>
      </c>
      <c r="O32" s="17">
        <v>11254</v>
      </c>
      <c r="P32" s="10">
        <v>11284</v>
      </c>
      <c r="Q32" s="33">
        <v>11224</v>
      </c>
      <c r="R32" s="33">
        <v>10940</v>
      </c>
      <c r="S32" s="33">
        <v>10040</v>
      </c>
      <c r="T32" s="33">
        <v>9978</v>
      </c>
      <c r="U32" s="33">
        <v>9974</v>
      </c>
      <c r="V32" s="33">
        <v>8784</v>
      </c>
      <c r="W32" s="33">
        <v>8423</v>
      </c>
      <c r="X32" s="33">
        <v>8469</v>
      </c>
      <c r="Y32" s="33">
        <v>8452</v>
      </c>
      <c r="Z32" s="83">
        <v>8281</v>
      </c>
      <c r="AA32" s="52">
        <v>19</v>
      </c>
    </row>
    <row r="33" spans="1:27" ht="14.25" customHeight="1">
      <c r="A33" s="48"/>
      <c r="B33" s="62"/>
      <c r="C33" s="50"/>
      <c r="D33" s="51"/>
      <c r="E33" s="51"/>
      <c r="F33" s="51"/>
      <c r="G33" s="17"/>
      <c r="H33" s="17"/>
      <c r="I33" s="17"/>
      <c r="J33" s="17"/>
      <c r="K33" s="17"/>
      <c r="L33" s="17"/>
      <c r="M33" s="18"/>
      <c r="N33" s="26"/>
      <c r="O33" s="17"/>
      <c r="P33" s="10"/>
      <c r="Q33" s="33"/>
      <c r="R33" s="33"/>
      <c r="S33" s="33"/>
      <c r="T33" s="33"/>
      <c r="U33" s="33"/>
      <c r="V33" s="33"/>
      <c r="W33" s="33"/>
      <c r="X33" s="33"/>
      <c r="Y33" s="33"/>
      <c r="Z33" s="83"/>
      <c r="AA33" s="48"/>
    </row>
    <row r="34" spans="1:27" ht="14.25" customHeight="1">
      <c r="A34" s="52">
        <v>20</v>
      </c>
      <c r="B34" s="49" t="s">
        <v>20</v>
      </c>
      <c r="C34" s="50">
        <v>25558</v>
      </c>
      <c r="D34" s="51">
        <v>34596</v>
      </c>
      <c r="E34" s="51">
        <v>37383</v>
      </c>
      <c r="F34" s="51">
        <v>36992</v>
      </c>
      <c r="G34" s="16">
        <v>25994</v>
      </c>
      <c r="H34" s="16">
        <v>25372</v>
      </c>
      <c r="I34" s="16">
        <v>24709</v>
      </c>
      <c r="J34" s="16">
        <v>25382</v>
      </c>
      <c r="K34" s="17">
        <v>25106</v>
      </c>
      <c r="L34" s="17">
        <v>21517</v>
      </c>
      <c r="M34" s="18">
        <v>21481</v>
      </c>
      <c r="N34" s="26">
        <v>20025</v>
      </c>
      <c r="O34" s="17">
        <v>17136</v>
      </c>
      <c r="P34" s="10">
        <v>17333</v>
      </c>
      <c r="Q34" s="33">
        <v>10059</v>
      </c>
      <c r="R34" s="33">
        <v>9940</v>
      </c>
      <c r="S34" s="33">
        <v>9386</v>
      </c>
      <c r="T34" s="33">
        <v>9290</v>
      </c>
      <c r="U34" s="33">
        <v>9342</v>
      </c>
      <c r="V34" s="33">
        <v>14785</v>
      </c>
      <c r="W34" s="33">
        <v>13547</v>
      </c>
      <c r="X34" s="33">
        <v>13743</v>
      </c>
      <c r="Y34" s="33">
        <v>14342</v>
      </c>
      <c r="Z34" s="83">
        <v>18416</v>
      </c>
      <c r="AA34" s="52">
        <v>20</v>
      </c>
    </row>
    <row r="35" spans="1:27" ht="14.25" customHeight="1">
      <c r="A35" s="48"/>
      <c r="B35" s="62"/>
      <c r="C35" s="26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26"/>
      <c r="O35" s="17"/>
      <c r="P35" s="10"/>
      <c r="Q35" s="33"/>
      <c r="R35" s="33"/>
      <c r="S35" s="33"/>
      <c r="T35" s="33"/>
      <c r="U35" s="33"/>
      <c r="V35" s="33"/>
      <c r="W35" s="33"/>
      <c r="X35" s="33"/>
      <c r="Y35" s="33"/>
      <c r="Z35" s="83"/>
      <c r="AA35" s="48"/>
    </row>
    <row r="36" spans="1:27" ht="14.25" customHeight="1">
      <c r="A36" s="52">
        <v>21</v>
      </c>
      <c r="B36" s="49" t="s">
        <v>21</v>
      </c>
      <c r="C36" s="50">
        <v>8537</v>
      </c>
      <c r="D36" s="51">
        <v>10942</v>
      </c>
      <c r="E36" s="51">
        <v>11913</v>
      </c>
      <c r="F36" s="51">
        <v>11891</v>
      </c>
      <c r="G36" s="16">
        <v>7540</v>
      </c>
      <c r="H36" s="16">
        <v>7141</v>
      </c>
      <c r="I36" s="16">
        <v>6686</v>
      </c>
      <c r="J36" s="16">
        <v>6561</v>
      </c>
      <c r="K36" s="17">
        <v>6556</v>
      </c>
      <c r="L36" s="17">
        <v>6529</v>
      </c>
      <c r="M36" s="18">
        <v>6535</v>
      </c>
      <c r="N36" s="26">
        <v>6112</v>
      </c>
      <c r="O36" s="17">
        <v>5321</v>
      </c>
      <c r="P36" s="10">
        <v>5295</v>
      </c>
      <c r="Q36" s="33">
        <v>5200</v>
      </c>
      <c r="R36" s="33">
        <v>5283</v>
      </c>
      <c r="S36" s="33">
        <v>4860</v>
      </c>
      <c r="T36" s="33">
        <v>4792</v>
      </c>
      <c r="U36" s="33">
        <v>4783</v>
      </c>
      <c r="V36" s="33">
        <v>4377</v>
      </c>
      <c r="W36" s="33">
        <v>4206</v>
      </c>
      <c r="X36" s="33">
        <v>4234</v>
      </c>
      <c r="Y36" s="33">
        <v>4216</v>
      </c>
      <c r="Z36" s="83">
        <v>4162</v>
      </c>
      <c r="AA36" s="52">
        <v>21</v>
      </c>
    </row>
    <row r="37" spans="1:27" ht="14.25" customHeight="1">
      <c r="A37" s="48"/>
      <c r="B37" s="62"/>
      <c r="C37" s="26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26"/>
      <c r="O37" s="17"/>
      <c r="P37" s="10"/>
      <c r="Q37" s="33"/>
      <c r="R37" s="33"/>
      <c r="S37" s="33"/>
      <c r="T37" s="33"/>
      <c r="U37" s="33"/>
      <c r="V37" s="33"/>
      <c r="W37" s="33"/>
      <c r="X37" s="33"/>
      <c r="Y37" s="33"/>
      <c r="Z37" s="83"/>
      <c r="AA37" s="48"/>
    </row>
    <row r="38" spans="1:27" ht="14.25" customHeight="1">
      <c r="A38" s="52">
        <v>22</v>
      </c>
      <c r="B38" s="49" t="s">
        <v>22</v>
      </c>
      <c r="C38" s="50">
        <v>876</v>
      </c>
      <c r="D38" s="51">
        <v>587</v>
      </c>
      <c r="E38" s="51">
        <v>477</v>
      </c>
      <c r="F38" s="51">
        <v>457</v>
      </c>
      <c r="G38" s="16">
        <v>520</v>
      </c>
      <c r="H38" s="16">
        <v>394</v>
      </c>
      <c r="I38" s="16">
        <v>260</v>
      </c>
      <c r="J38" s="16">
        <v>165</v>
      </c>
      <c r="K38" s="17">
        <v>131</v>
      </c>
      <c r="L38" s="17">
        <v>16</v>
      </c>
      <c r="M38" s="18">
        <v>0</v>
      </c>
      <c r="N38" s="26">
        <v>0</v>
      </c>
      <c r="O38" s="17">
        <v>0</v>
      </c>
      <c r="P38" s="10">
        <v>0</v>
      </c>
      <c r="Q38" s="32" t="s">
        <v>34</v>
      </c>
      <c r="R38" s="32" t="s">
        <v>34</v>
      </c>
      <c r="S38" s="32" t="s">
        <v>34</v>
      </c>
      <c r="T38" s="32" t="s">
        <v>34</v>
      </c>
      <c r="U38" s="33" t="s">
        <v>34</v>
      </c>
      <c r="V38" s="33" t="s">
        <v>34</v>
      </c>
      <c r="W38" s="94" t="s">
        <v>34</v>
      </c>
      <c r="X38" s="94" t="s">
        <v>34</v>
      </c>
      <c r="Y38" s="94" t="s">
        <v>34</v>
      </c>
      <c r="Z38" s="92" t="s">
        <v>34</v>
      </c>
      <c r="AA38" s="52">
        <v>22</v>
      </c>
    </row>
    <row r="39" spans="1:27" ht="14.25" customHeight="1">
      <c r="A39" s="52">
        <v>23</v>
      </c>
      <c r="B39" s="49" t="s">
        <v>23</v>
      </c>
      <c r="C39" s="63">
        <v>2663</v>
      </c>
      <c r="D39" s="64">
        <v>1659</v>
      </c>
      <c r="E39" s="64">
        <v>1041</v>
      </c>
      <c r="F39" s="64">
        <v>957</v>
      </c>
      <c r="G39" s="17">
        <v>749</v>
      </c>
      <c r="H39" s="17">
        <v>711</v>
      </c>
      <c r="I39" s="17">
        <v>653</v>
      </c>
      <c r="J39" s="17">
        <v>650</v>
      </c>
      <c r="K39" s="17">
        <v>630</v>
      </c>
      <c r="L39" s="17">
        <v>481</v>
      </c>
      <c r="M39" s="18">
        <v>481</v>
      </c>
      <c r="N39" s="26">
        <f>461+20</f>
        <v>481</v>
      </c>
      <c r="O39" s="17">
        <v>151</v>
      </c>
      <c r="P39" s="10">
        <v>30</v>
      </c>
      <c r="Q39" s="33">
        <v>24</v>
      </c>
      <c r="R39" s="33" t="s">
        <v>34</v>
      </c>
      <c r="S39" s="33" t="s">
        <v>34</v>
      </c>
      <c r="T39" s="33" t="s">
        <v>34</v>
      </c>
      <c r="U39" s="33" t="s">
        <v>34</v>
      </c>
      <c r="V39" s="33" t="s">
        <v>34</v>
      </c>
      <c r="W39" s="94" t="s">
        <v>34</v>
      </c>
      <c r="X39" s="94" t="s">
        <v>34</v>
      </c>
      <c r="Y39" s="94" t="s">
        <v>34</v>
      </c>
      <c r="Z39" s="92" t="s">
        <v>34</v>
      </c>
      <c r="AA39" s="52">
        <v>23</v>
      </c>
    </row>
    <row r="40" spans="1:27" ht="14.25" customHeight="1">
      <c r="A40" s="52">
        <v>24</v>
      </c>
      <c r="B40" s="49" t="s">
        <v>24</v>
      </c>
      <c r="C40" s="50">
        <v>9073</v>
      </c>
      <c r="D40" s="51">
        <v>4602</v>
      </c>
      <c r="E40" s="51">
        <v>2879</v>
      </c>
      <c r="F40" s="51">
        <v>2391</v>
      </c>
      <c r="G40" s="16">
        <v>1151</v>
      </c>
      <c r="H40" s="16">
        <v>1107</v>
      </c>
      <c r="I40" s="16">
        <v>1057</v>
      </c>
      <c r="J40" s="16">
        <v>1010</v>
      </c>
      <c r="K40" s="17">
        <v>732</v>
      </c>
      <c r="L40" s="17">
        <v>565</v>
      </c>
      <c r="M40" s="18">
        <v>565</v>
      </c>
      <c r="N40" s="26">
        <v>550</v>
      </c>
      <c r="O40" s="17">
        <v>330</v>
      </c>
      <c r="P40" s="10">
        <v>50</v>
      </c>
      <c r="Q40" s="33" t="s">
        <v>34</v>
      </c>
      <c r="R40" s="33" t="s">
        <v>34</v>
      </c>
      <c r="S40" s="33" t="s">
        <v>34</v>
      </c>
      <c r="T40" s="33" t="s">
        <v>34</v>
      </c>
      <c r="U40" s="33" t="s">
        <v>34</v>
      </c>
      <c r="V40" s="33" t="s">
        <v>34</v>
      </c>
      <c r="W40" s="94" t="s">
        <v>34</v>
      </c>
      <c r="X40" s="94" t="s">
        <v>34</v>
      </c>
      <c r="Y40" s="94" t="s">
        <v>34</v>
      </c>
      <c r="Z40" s="92" t="s">
        <v>34</v>
      </c>
      <c r="AA40" s="52">
        <v>24</v>
      </c>
    </row>
    <row r="41" spans="1:27" ht="14.25" customHeight="1">
      <c r="A41" s="52">
        <v>25</v>
      </c>
      <c r="B41" s="49" t="s">
        <v>25</v>
      </c>
      <c r="C41" s="50">
        <v>27882</v>
      </c>
      <c r="D41" s="51">
        <v>89130</v>
      </c>
      <c r="E41" s="51">
        <v>77874</v>
      </c>
      <c r="F41" s="51">
        <v>76944</v>
      </c>
      <c r="G41" s="16">
        <v>36437</v>
      </c>
      <c r="H41" s="16">
        <v>33938</v>
      </c>
      <c r="I41" s="16">
        <v>28590</v>
      </c>
      <c r="J41" s="16">
        <v>25491</v>
      </c>
      <c r="K41" s="17">
        <v>22966</v>
      </c>
      <c r="L41" s="17">
        <v>20724</v>
      </c>
      <c r="M41" s="18">
        <v>19718</v>
      </c>
      <c r="N41" s="26">
        <v>14858</v>
      </c>
      <c r="O41" s="17">
        <v>14513</v>
      </c>
      <c r="P41" s="10">
        <v>13862</v>
      </c>
      <c r="Q41" s="33">
        <v>14310</v>
      </c>
      <c r="R41" s="33">
        <v>13220</v>
      </c>
      <c r="S41" s="33">
        <v>13135</v>
      </c>
      <c r="T41" s="33">
        <v>13569</v>
      </c>
      <c r="U41" s="33">
        <v>14041</v>
      </c>
      <c r="V41" s="33">
        <v>14880</v>
      </c>
      <c r="W41" s="33">
        <v>15206</v>
      </c>
      <c r="X41" s="33">
        <v>15920</v>
      </c>
      <c r="Y41" s="33">
        <v>17425</v>
      </c>
      <c r="Z41" s="83" t="s">
        <v>40</v>
      </c>
      <c r="AA41" s="52">
        <v>25</v>
      </c>
    </row>
    <row r="42" spans="1:27" ht="14.25" customHeight="1">
      <c r="A42" s="52">
        <v>26</v>
      </c>
      <c r="B42" s="49" t="s">
        <v>26</v>
      </c>
      <c r="C42" s="50">
        <v>4951</v>
      </c>
      <c r="D42" s="51">
        <v>2461</v>
      </c>
      <c r="E42" s="51">
        <v>1996</v>
      </c>
      <c r="F42" s="51">
        <v>1946</v>
      </c>
      <c r="G42" s="16">
        <v>1668</v>
      </c>
      <c r="H42" s="16">
        <v>1618</v>
      </c>
      <c r="I42" s="16">
        <v>1618</v>
      </c>
      <c r="J42" s="16">
        <v>1618</v>
      </c>
      <c r="K42" s="17">
        <v>1618</v>
      </c>
      <c r="L42" s="17">
        <v>1518</v>
      </c>
      <c r="M42" s="18">
        <v>1518</v>
      </c>
      <c r="N42" s="26">
        <v>1031</v>
      </c>
      <c r="O42" s="17">
        <v>555</v>
      </c>
      <c r="P42" s="10">
        <v>555</v>
      </c>
      <c r="Q42" s="33">
        <v>555</v>
      </c>
      <c r="R42" s="33">
        <v>495</v>
      </c>
      <c r="S42" s="33">
        <v>420</v>
      </c>
      <c r="T42" s="33">
        <v>420</v>
      </c>
      <c r="U42" s="33">
        <v>390</v>
      </c>
      <c r="V42" s="33">
        <v>370</v>
      </c>
      <c r="W42" s="33">
        <v>320</v>
      </c>
      <c r="X42" s="33">
        <v>312</v>
      </c>
      <c r="Y42" s="33">
        <v>297</v>
      </c>
      <c r="Z42" s="83">
        <v>297</v>
      </c>
      <c r="AA42" s="52">
        <v>26</v>
      </c>
    </row>
    <row r="43" spans="1:27" ht="14.25" customHeight="1" thickBot="1">
      <c r="A43" s="54">
        <v>27</v>
      </c>
      <c r="B43" s="55" t="s">
        <v>27</v>
      </c>
      <c r="C43" s="56">
        <v>13240</v>
      </c>
      <c r="D43" s="57">
        <v>6520</v>
      </c>
      <c r="E43" s="57">
        <v>4990</v>
      </c>
      <c r="F43" s="57">
        <v>4990</v>
      </c>
      <c r="G43" s="20">
        <v>4416</v>
      </c>
      <c r="H43" s="20">
        <v>4430</v>
      </c>
      <c r="I43" s="20">
        <v>4245</v>
      </c>
      <c r="J43" s="20">
        <v>4235</v>
      </c>
      <c r="K43" s="21">
        <v>4380</v>
      </c>
      <c r="L43" s="21">
        <v>4280</v>
      </c>
      <c r="M43" s="90">
        <v>3920</v>
      </c>
      <c r="N43" s="76">
        <v>2483</v>
      </c>
      <c r="O43" s="21">
        <v>2202</v>
      </c>
      <c r="P43" s="31">
        <v>1865</v>
      </c>
      <c r="Q43" s="34">
        <v>1437</v>
      </c>
      <c r="R43" s="34">
        <v>1437</v>
      </c>
      <c r="S43" s="34">
        <v>909</v>
      </c>
      <c r="T43" s="34">
        <v>918</v>
      </c>
      <c r="U43" s="34">
        <v>908</v>
      </c>
      <c r="V43" s="34">
        <v>610</v>
      </c>
      <c r="W43" s="34">
        <v>470</v>
      </c>
      <c r="X43" s="34">
        <v>410</v>
      </c>
      <c r="Y43" s="34">
        <v>410</v>
      </c>
      <c r="Z43" s="84">
        <v>410</v>
      </c>
      <c r="AA43" s="54">
        <v>27</v>
      </c>
    </row>
    <row r="44" spans="1:29" ht="14.25" customHeight="1">
      <c r="A44" s="27" t="s">
        <v>35</v>
      </c>
      <c r="B44" s="65"/>
      <c r="C44" s="66"/>
      <c r="D44" s="66"/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6"/>
      <c r="P44" s="10"/>
      <c r="Q44" s="10"/>
      <c r="R44" s="66"/>
      <c r="S44" s="66"/>
      <c r="T44" s="66"/>
      <c r="U44" s="66"/>
      <c r="V44" s="66"/>
      <c r="W44" s="66"/>
      <c r="X44" s="66"/>
      <c r="Y44" s="66"/>
      <c r="Z44" s="66"/>
      <c r="AA44" s="66"/>
      <c r="AC44" s="66"/>
    </row>
    <row r="45" spans="1:29" ht="14.25" customHeight="1">
      <c r="A45" s="68" t="s">
        <v>33</v>
      </c>
      <c r="B45" s="66"/>
      <c r="C45" s="66"/>
      <c r="D45" s="66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6"/>
      <c r="P45" s="10"/>
      <c r="Q45" s="10"/>
      <c r="R45" s="66"/>
      <c r="S45" s="66"/>
      <c r="T45" s="66"/>
      <c r="U45" s="66"/>
      <c r="V45" s="66"/>
      <c r="W45" s="66"/>
      <c r="X45" s="66"/>
      <c r="Y45" s="66"/>
      <c r="Z45" s="66"/>
      <c r="AA45" s="66"/>
      <c r="AC45" s="66"/>
    </row>
    <row r="46" spans="1:29" ht="14.25" customHeight="1">
      <c r="A46" s="68" t="s">
        <v>28</v>
      </c>
      <c r="B46" s="66"/>
      <c r="C46" s="66"/>
      <c r="D46" s="66"/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C46" s="66"/>
    </row>
    <row r="47" spans="1:29" ht="14.25" customHeight="1">
      <c r="A47" s="102" t="s">
        <v>41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67"/>
      <c r="M47" s="67"/>
      <c r="N47" s="67"/>
      <c r="O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C47" s="66"/>
    </row>
    <row r="48" spans="1:29" ht="14.2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AC48" s="10"/>
    </row>
    <row r="49" spans="1:11" ht="12.75">
      <c r="A49" s="68"/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1:26" ht="15.75" customHeight="1">
      <c r="A50" s="100" t="s">
        <v>43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S50" s="2"/>
      <c r="T50" s="2"/>
      <c r="U50" s="2"/>
      <c r="V50" s="2"/>
      <c r="W50" s="2"/>
      <c r="X50" s="2"/>
      <c r="Y50" s="2"/>
      <c r="Z50" s="2"/>
    </row>
    <row r="51" spans="1:2" s="1" customFormat="1" ht="14.25" customHeight="1">
      <c r="A51" s="28"/>
      <c r="B51" s="28"/>
    </row>
    <row r="52" spans="2:26" ht="14.25" customHeight="1">
      <c r="B52" s="10"/>
      <c r="J52" s="2"/>
      <c r="S52" s="2"/>
      <c r="T52" s="2"/>
      <c r="U52" s="2"/>
      <c r="V52" s="2"/>
      <c r="W52" s="2"/>
      <c r="X52" s="2"/>
      <c r="Y52" s="2"/>
      <c r="Z52" s="2"/>
    </row>
    <row r="53" spans="2:26" ht="14.25" customHeight="1">
      <c r="B53" s="10"/>
      <c r="J53" s="2"/>
      <c r="S53" s="2"/>
      <c r="T53" s="2"/>
      <c r="U53" s="2"/>
      <c r="V53" s="2"/>
      <c r="W53" s="2"/>
      <c r="X53" s="2"/>
      <c r="Y53" s="2"/>
      <c r="Z53" s="2"/>
    </row>
    <row r="54" spans="10:26" ht="14.25" customHeight="1">
      <c r="J54" s="2"/>
      <c r="S54" s="2"/>
      <c r="T54" s="2"/>
      <c r="U54" s="2"/>
      <c r="V54" s="2"/>
      <c r="W54" s="2"/>
      <c r="X54" s="2"/>
      <c r="Y54" s="2"/>
      <c r="Z54" s="2"/>
    </row>
    <row r="55" spans="10:26" ht="12.75">
      <c r="J55" s="2"/>
      <c r="S55" s="2"/>
      <c r="T55" s="2"/>
      <c r="U55" s="2"/>
      <c r="V55" s="2"/>
      <c r="W55" s="2"/>
      <c r="X55" s="2"/>
      <c r="Y55" s="2"/>
      <c r="Z55" s="2"/>
    </row>
    <row r="56" spans="10:26" ht="12.75">
      <c r="J56" s="2"/>
      <c r="S56" s="2"/>
      <c r="T56" s="2"/>
      <c r="U56" s="2"/>
      <c r="V56" s="2"/>
      <c r="W56" s="2"/>
      <c r="X56" s="2"/>
      <c r="Y56" s="2"/>
      <c r="Z56" s="2"/>
    </row>
    <row r="57" spans="10:26" ht="12.75">
      <c r="J57" s="2"/>
      <c r="S57" s="2"/>
      <c r="T57" s="2"/>
      <c r="U57" s="2"/>
      <c r="V57" s="2"/>
      <c r="W57" s="2"/>
      <c r="X57" s="2"/>
      <c r="Y57" s="2"/>
      <c r="Z57" s="2"/>
    </row>
    <row r="58" spans="10:26" ht="12.75">
      <c r="J58" s="2"/>
      <c r="S58" s="2"/>
      <c r="T58" s="2"/>
      <c r="U58" s="2"/>
      <c r="V58" s="2"/>
      <c r="W58" s="2"/>
      <c r="X58" s="2"/>
      <c r="Y58" s="2"/>
      <c r="Z58" s="2"/>
    </row>
    <row r="59" spans="10:26" ht="12.75">
      <c r="J59" s="2"/>
      <c r="S59" s="2"/>
      <c r="T59" s="2"/>
      <c r="U59" s="2"/>
      <c r="V59" s="2"/>
      <c r="W59" s="2"/>
      <c r="X59" s="2"/>
      <c r="Y59" s="2"/>
      <c r="Z59" s="2"/>
    </row>
    <row r="60" spans="10:26" ht="12.75">
      <c r="J60" s="2"/>
      <c r="S60" s="2"/>
      <c r="T60" s="2"/>
      <c r="U60" s="2"/>
      <c r="V60" s="2"/>
      <c r="W60" s="2"/>
      <c r="X60" s="2"/>
      <c r="Y60" s="2"/>
      <c r="Z60" s="2"/>
    </row>
    <row r="61" spans="10:26" ht="12.75">
      <c r="J61" s="2"/>
      <c r="S61" s="2"/>
      <c r="T61" s="2"/>
      <c r="U61" s="2"/>
      <c r="V61" s="2"/>
      <c r="W61" s="2"/>
      <c r="X61" s="2"/>
      <c r="Y61" s="2"/>
      <c r="Z61" s="2"/>
    </row>
    <row r="62" spans="10:26" ht="12.75">
      <c r="J62" s="2"/>
      <c r="S62" s="2"/>
      <c r="T62" s="2"/>
      <c r="U62" s="2"/>
      <c r="V62" s="2"/>
      <c r="W62" s="2"/>
      <c r="X62" s="2"/>
      <c r="Y62" s="2"/>
      <c r="Z62" s="2"/>
    </row>
    <row r="63" spans="10:26" ht="12.75">
      <c r="J63" s="2"/>
      <c r="S63" s="2"/>
      <c r="T63" s="2"/>
      <c r="U63" s="2"/>
      <c r="V63" s="2"/>
      <c r="W63" s="2"/>
      <c r="X63" s="2"/>
      <c r="Y63" s="2"/>
      <c r="Z63" s="2"/>
    </row>
    <row r="64" spans="10:26" ht="12.75">
      <c r="J64" s="2"/>
      <c r="S64" s="2"/>
      <c r="T64" s="2"/>
      <c r="U64" s="2"/>
      <c r="V64" s="2"/>
      <c r="W64" s="2"/>
      <c r="X64" s="2"/>
      <c r="Y64" s="2"/>
      <c r="Z64" s="2"/>
    </row>
    <row r="65" spans="10:26" ht="12.75">
      <c r="J65" s="2"/>
      <c r="S65" s="2"/>
      <c r="T65" s="2"/>
      <c r="U65" s="2"/>
      <c r="V65" s="2"/>
      <c r="W65" s="2"/>
      <c r="X65" s="2"/>
      <c r="Y65" s="2"/>
      <c r="Z65" s="2"/>
    </row>
    <row r="66" spans="10:26" ht="12.75">
      <c r="J66" s="2"/>
      <c r="S66" s="2"/>
      <c r="T66" s="2"/>
      <c r="U66" s="2"/>
      <c r="V66" s="2"/>
      <c r="W66" s="2"/>
      <c r="X66" s="2"/>
      <c r="Y66" s="2"/>
      <c r="Z66" s="2"/>
    </row>
    <row r="67" spans="10:26" ht="12.75">
      <c r="J67" s="2"/>
      <c r="S67" s="2"/>
      <c r="T67" s="2"/>
      <c r="U67" s="2"/>
      <c r="V67" s="2"/>
      <c r="W67" s="2"/>
      <c r="X67" s="2"/>
      <c r="Y67" s="2"/>
      <c r="Z67" s="2"/>
    </row>
    <row r="68" spans="10:26" ht="12.75">
      <c r="J68" s="2"/>
      <c r="S68" s="2"/>
      <c r="T68" s="2"/>
      <c r="U68" s="2"/>
      <c r="V68" s="2"/>
      <c r="W68" s="2"/>
      <c r="X68" s="2"/>
      <c r="Y68" s="2"/>
      <c r="Z68" s="2"/>
    </row>
    <row r="69" spans="10:26" ht="12.75">
      <c r="J69" s="2"/>
      <c r="S69" s="2"/>
      <c r="T69" s="2"/>
      <c r="U69" s="2"/>
      <c r="V69" s="2"/>
      <c r="W69" s="2"/>
      <c r="X69" s="2"/>
      <c r="Y69" s="2"/>
      <c r="Z69" s="2"/>
    </row>
    <row r="70" spans="10:26" ht="12.75">
      <c r="J70" s="2"/>
      <c r="S70" s="2"/>
      <c r="T70" s="2"/>
      <c r="U70" s="2"/>
      <c r="V70" s="2"/>
      <c r="W70" s="2"/>
      <c r="X70" s="2"/>
      <c r="Y70" s="2"/>
      <c r="Z70" s="2"/>
    </row>
    <row r="71" spans="10:26" ht="12.75">
      <c r="J71" s="2"/>
      <c r="S71" s="2"/>
      <c r="T71" s="2"/>
      <c r="U71" s="2"/>
      <c r="V71" s="2"/>
      <c r="W71" s="2"/>
      <c r="X71" s="2"/>
      <c r="Y71" s="2"/>
      <c r="Z71" s="2"/>
    </row>
    <row r="72" spans="10:26" ht="12.75">
      <c r="J72" s="2"/>
      <c r="S72" s="2"/>
      <c r="T72" s="2"/>
      <c r="U72" s="2"/>
      <c r="V72" s="2"/>
      <c r="W72" s="2"/>
      <c r="X72" s="2"/>
      <c r="Y72" s="2"/>
      <c r="Z72" s="2"/>
    </row>
    <row r="73" spans="10:26" ht="12.75">
      <c r="J73" s="2"/>
      <c r="S73" s="2"/>
      <c r="T73" s="2"/>
      <c r="U73" s="2"/>
      <c r="V73" s="2"/>
      <c r="W73" s="2"/>
      <c r="X73" s="2"/>
      <c r="Y73" s="2"/>
      <c r="Z73" s="2"/>
    </row>
    <row r="74" spans="10:26" ht="12.75">
      <c r="J74" s="2"/>
      <c r="S74" s="2"/>
      <c r="T74" s="2"/>
      <c r="U74" s="2"/>
      <c r="V74" s="2"/>
      <c r="W74" s="2"/>
      <c r="X74" s="2"/>
      <c r="Y74" s="2"/>
      <c r="Z74" s="2"/>
    </row>
    <row r="75" spans="10:26" ht="12.75">
      <c r="J75" s="2"/>
      <c r="S75" s="2"/>
      <c r="T75" s="2"/>
      <c r="U75" s="2"/>
      <c r="V75" s="2"/>
      <c r="W75" s="2"/>
      <c r="X75" s="2"/>
      <c r="Y75" s="2"/>
      <c r="Z75" s="2"/>
    </row>
    <row r="76" spans="10:26" ht="12.75">
      <c r="J76" s="2"/>
      <c r="S76" s="2"/>
      <c r="T76" s="2"/>
      <c r="U76" s="2"/>
      <c r="V76" s="2"/>
      <c r="W76" s="2"/>
      <c r="X76" s="2"/>
      <c r="Y76" s="2"/>
      <c r="Z76" s="2"/>
    </row>
    <row r="77" spans="10:26" ht="12.75">
      <c r="J77" s="2"/>
      <c r="S77" s="2"/>
      <c r="T77" s="2"/>
      <c r="U77" s="2"/>
      <c r="V77" s="2"/>
      <c r="W77" s="2"/>
      <c r="X77" s="2"/>
      <c r="Y77" s="2"/>
      <c r="Z77" s="2"/>
    </row>
    <row r="78" spans="10:26" ht="12.75">
      <c r="J78" s="2"/>
      <c r="S78" s="2"/>
      <c r="T78" s="2"/>
      <c r="U78" s="2"/>
      <c r="V78" s="2"/>
      <c r="W78" s="2"/>
      <c r="X78" s="2"/>
      <c r="Y78" s="2"/>
      <c r="Z78" s="2"/>
    </row>
    <row r="79" spans="10:26" ht="12.75">
      <c r="J79" s="2"/>
      <c r="S79" s="2"/>
      <c r="T79" s="2"/>
      <c r="U79" s="2"/>
      <c r="V79" s="2"/>
      <c r="W79" s="2"/>
      <c r="X79" s="2"/>
      <c r="Y79" s="2"/>
      <c r="Z79" s="2"/>
    </row>
    <row r="80" spans="10:26" ht="12.75">
      <c r="J80" s="2"/>
      <c r="S80" s="2"/>
      <c r="T80" s="2"/>
      <c r="U80" s="2"/>
      <c r="V80" s="2"/>
      <c r="W80" s="2"/>
      <c r="X80" s="2"/>
      <c r="Y80" s="2"/>
      <c r="Z80" s="2"/>
    </row>
    <row r="81" spans="10:26" ht="12.75">
      <c r="J81" s="2"/>
      <c r="S81" s="2"/>
      <c r="T81" s="2"/>
      <c r="U81" s="2"/>
      <c r="V81" s="2"/>
      <c r="W81" s="2"/>
      <c r="X81" s="2"/>
      <c r="Y81" s="2"/>
      <c r="Z81" s="2"/>
    </row>
    <row r="82" spans="10:26" ht="12.75">
      <c r="J82" s="2"/>
      <c r="S82" s="2"/>
      <c r="T82" s="2"/>
      <c r="U82" s="2"/>
      <c r="V82" s="2"/>
      <c r="W82" s="2"/>
      <c r="X82" s="2"/>
      <c r="Y82" s="2"/>
      <c r="Z82" s="2"/>
    </row>
    <row r="83" spans="10:26" ht="12.75">
      <c r="J83" s="2"/>
      <c r="S83" s="2"/>
      <c r="T83" s="2"/>
      <c r="U83" s="2"/>
      <c r="V83" s="2"/>
      <c r="W83" s="2"/>
      <c r="X83" s="2"/>
      <c r="Y83" s="2"/>
      <c r="Z83" s="2"/>
    </row>
    <row r="84" spans="10:26" ht="12.75">
      <c r="J84" s="2"/>
      <c r="S84" s="2"/>
      <c r="T84" s="2"/>
      <c r="U84" s="2"/>
      <c r="V84" s="2"/>
      <c r="W84" s="2"/>
      <c r="X84" s="2"/>
      <c r="Y84" s="2"/>
      <c r="Z84" s="2"/>
    </row>
    <row r="85" spans="10:26" ht="12.75">
      <c r="J85" s="2"/>
      <c r="S85" s="2"/>
      <c r="T85" s="2"/>
      <c r="U85" s="2"/>
      <c r="V85" s="2"/>
      <c r="W85" s="2"/>
      <c r="X85" s="2"/>
      <c r="Y85" s="2"/>
      <c r="Z85" s="2"/>
    </row>
    <row r="86" spans="10:26" ht="12.75">
      <c r="J86" s="2"/>
      <c r="S86" s="2"/>
      <c r="T86" s="2"/>
      <c r="U86" s="2"/>
      <c r="V86" s="2"/>
      <c r="W86" s="2"/>
      <c r="X86" s="2"/>
      <c r="Y86" s="2"/>
      <c r="Z86" s="2"/>
    </row>
    <row r="87" spans="10:26" ht="12.75">
      <c r="J87" s="2"/>
      <c r="S87" s="2"/>
      <c r="T87" s="2"/>
      <c r="U87" s="2"/>
      <c r="V87" s="2"/>
      <c r="W87" s="2"/>
      <c r="X87" s="2"/>
      <c r="Y87" s="2"/>
      <c r="Z87" s="2"/>
    </row>
    <row r="88" spans="10:26" ht="12.75">
      <c r="J88" s="2"/>
      <c r="S88" s="2"/>
      <c r="T88" s="2"/>
      <c r="U88" s="2"/>
      <c r="V88" s="2"/>
      <c r="W88" s="2"/>
      <c r="X88" s="2"/>
      <c r="Y88" s="2"/>
      <c r="Z88" s="2"/>
    </row>
    <row r="89" spans="10:26" ht="12.75">
      <c r="J89" s="2"/>
      <c r="S89" s="2"/>
      <c r="T89" s="2"/>
      <c r="U89" s="2"/>
      <c r="V89" s="2"/>
      <c r="W89" s="2"/>
      <c r="X89" s="2"/>
      <c r="Y89" s="2"/>
      <c r="Z89" s="2"/>
    </row>
    <row r="90" spans="10:26" ht="12.75">
      <c r="J90" s="2"/>
      <c r="S90" s="2"/>
      <c r="T90" s="2"/>
      <c r="U90" s="2"/>
      <c r="V90" s="2"/>
      <c r="W90" s="2"/>
      <c r="X90" s="2"/>
      <c r="Y90" s="2"/>
      <c r="Z90" s="2"/>
    </row>
    <row r="91" spans="10:26" ht="12.75">
      <c r="J91" s="2"/>
      <c r="S91" s="2"/>
      <c r="T91" s="2"/>
      <c r="U91" s="2"/>
      <c r="V91" s="2"/>
      <c r="W91" s="2"/>
      <c r="X91" s="2"/>
      <c r="Y91" s="2"/>
      <c r="Z91" s="2"/>
    </row>
    <row r="92" spans="10:26" ht="12.75">
      <c r="J92" s="2"/>
      <c r="S92" s="2"/>
      <c r="T92" s="2"/>
      <c r="U92" s="2"/>
      <c r="V92" s="2"/>
      <c r="W92" s="2"/>
      <c r="X92" s="2"/>
      <c r="Y92" s="2"/>
      <c r="Z92" s="2"/>
    </row>
    <row r="93" spans="10:26" ht="12.75">
      <c r="J93" s="2"/>
      <c r="S93" s="2"/>
      <c r="T93" s="2"/>
      <c r="U93" s="2"/>
      <c r="V93" s="2"/>
      <c r="W93" s="2"/>
      <c r="X93" s="2"/>
      <c r="Y93" s="2"/>
      <c r="Z93" s="2"/>
    </row>
    <row r="94" spans="10:26" ht="12.75">
      <c r="J94" s="2"/>
      <c r="S94" s="2"/>
      <c r="T94" s="2"/>
      <c r="U94" s="2"/>
      <c r="V94" s="2"/>
      <c r="W94" s="2"/>
      <c r="X94" s="2"/>
      <c r="Y94" s="2"/>
      <c r="Z94" s="2"/>
    </row>
    <row r="95" spans="10:26" ht="12.75">
      <c r="J95" s="2"/>
      <c r="S95" s="2"/>
      <c r="T95" s="2"/>
      <c r="U95" s="2"/>
      <c r="V95" s="2"/>
      <c r="W95" s="2"/>
      <c r="X95" s="2"/>
      <c r="Y95" s="2"/>
      <c r="Z95" s="2"/>
    </row>
    <row r="96" spans="10:26" ht="12.75">
      <c r="J96" s="2"/>
      <c r="S96" s="2"/>
      <c r="T96" s="2"/>
      <c r="U96" s="2"/>
      <c r="V96" s="2"/>
      <c r="W96" s="2"/>
      <c r="X96" s="2"/>
      <c r="Y96" s="2"/>
      <c r="Z96" s="2"/>
    </row>
    <row r="97" spans="10:26" ht="12.75">
      <c r="J97" s="2"/>
      <c r="S97" s="2"/>
      <c r="T97" s="2"/>
      <c r="U97" s="2"/>
      <c r="V97" s="2"/>
      <c r="W97" s="2"/>
      <c r="X97" s="2"/>
      <c r="Y97" s="2"/>
      <c r="Z97" s="2"/>
    </row>
    <row r="98" spans="10:26" ht="12.75">
      <c r="J98" s="2"/>
      <c r="S98" s="2"/>
      <c r="T98" s="2"/>
      <c r="U98" s="2"/>
      <c r="V98" s="2"/>
      <c r="W98" s="2"/>
      <c r="X98" s="2"/>
      <c r="Y98" s="2"/>
      <c r="Z98" s="2"/>
    </row>
    <row r="99" spans="10:26" ht="12.75">
      <c r="J99" s="2"/>
      <c r="S99" s="2"/>
      <c r="T99" s="2"/>
      <c r="U99" s="2"/>
      <c r="V99" s="2"/>
      <c r="W99" s="2"/>
      <c r="X99" s="2"/>
      <c r="Y99" s="2"/>
      <c r="Z99" s="2"/>
    </row>
    <row r="100" spans="10:26" ht="12.75">
      <c r="J100" s="2"/>
      <c r="S100" s="2"/>
      <c r="T100" s="2"/>
      <c r="U100" s="2"/>
      <c r="V100" s="2"/>
      <c r="W100" s="2"/>
      <c r="X100" s="2"/>
      <c r="Y100" s="2"/>
      <c r="Z100" s="2"/>
    </row>
    <row r="101" spans="10:26" ht="12.75">
      <c r="J101" s="2"/>
      <c r="S101" s="2"/>
      <c r="T101" s="2"/>
      <c r="U101" s="2"/>
      <c r="V101" s="2"/>
      <c r="W101" s="2"/>
      <c r="X101" s="2"/>
      <c r="Y101" s="2"/>
      <c r="Z101" s="2"/>
    </row>
    <row r="102" spans="10:26" ht="12.75">
      <c r="J102" s="2"/>
      <c r="S102" s="2"/>
      <c r="T102" s="2"/>
      <c r="U102" s="2"/>
      <c r="V102" s="2"/>
      <c r="W102" s="2"/>
      <c r="X102" s="2"/>
      <c r="Y102" s="2"/>
      <c r="Z102" s="2"/>
    </row>
    <row r="103" spans="10:26" ht="12.75">
      <c r="J103" s="2"/>
      <c r="S103" s="2"/>
      <c r="T103" s="2"/>
      <c r="U103" s="2"/>
      <c r="V103" s="2"/>
      <c r="W103" s="2"/>
      <c r="X103" s="2"/>
      <c r="Y103" s="2"/>
      <c r="Z103" s="2"/>
    </row>
    <row r="104" spans="10:26" ht="12.75">
      <c r="J104" s="2"/>
      <c r="S104" s="2"/>
      <c r="T104" s="2"/>
      <c r="U104" s="2"/>
      <c r="V104" s="2"/>
      <c r="W104" s="2"/>
      <c r="X104" s="2"/>
      <c r="Y104" s="2"/>
      <c r="Z104" s="2"/>
    </row>
  </sheetData>
  <sheetProtection/>
  <mergeCells count="8">
    <mergeCell ref="A50:L50"/>
    <mergeCell ref="A1:M1"/>
    <mergeCell ref="A47:K48"/>
    <mergeCell ref="M4:AA4"/>
    <mergeCell ref="A4:L4"/>
    <mergeCell ref="B7:B8"/>
    <mergeCell ref="A3:M3"/>
    <mergeCell ref="N3:AA3"/>
  </mergeCells>
  <printOptions/>
  <pageMargins left="0.866141732283465" right="0.354330708661417" top="0.984251968503937" bottom="0.984251968503937" header="0.511811023622047" footer="0.511811023622047"/>
  <pageSetup firstPageNumber="231" useFirstPageNumber="1" horizontalDpi="600" verticalDpi="600" orientation="portrait" pageOrder="overThenDown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Gabriela Cristisor</cp:lastModifiedBy>
  <cp:lastPrinted>2015-08-10T06:37:27Z</cp:lastPrinted>
  <dcterms:created xsi:type="dcterms:W3CDTF">2003-11-26T07:04:45Z</dcterms:created>
  <dcterms:modified xsi:type="dcterms:W3CDTF">2015-10-15T09:47:39Z</dcterms:modified>
  <cp:category/>
  <cp:version/>
  <cp:contentType/>
  <cp:contentStatus/>
</cp:coreProperties>
</file>