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8475" windowHeight="11760" activeTab="0"/>
  </bookViews>
  <sheets>
    <sheet name="tab103-110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<sst xmlns="http://schemas.openxmlformats.org/spreadsheetml/2006/main" count="542" uniqueCount="79">
  <si>
    <t>Nr.</t>
  </si>
  <si>
    <t>Judeţul</t>
  </si>
  <si>
    <t>crt.</t>
  </si>
  <si>
    <t xml:space="preserve"> </t>
  </si>
  <si>
    <t>TOTAL</t>
  </si>
  <si>
    <t>Alba</t>
  </si>
  <si>
    <t>Arad</t>
  </si>
  <si>
    <t>Argeş</t>
  </si>
  <si>
    <t>Bacău</t>
  </si>
  <si>
    <t>Bihor</t>
  </si>
  <si>
    <t>Bistriţa-N.</t>
  </si>
  <si>
    <t>Botoşani</t>
  </si>
  <si>
    <t>Braşov</t>
  </si>
  <si>
    <t>Brăila</t>
  </si>
  <si>
    <t>Buzău</t>
  </si>
  <si>
    <t>Caraş-Sev.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</si>
  <si>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</si>
  <si>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</si>
  <si>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</si>
  <si>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</si>
  <si>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</si>
  <si>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</si>
  <si>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</si>
  <si>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</si>
  <si>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</si>
  <si>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</si>
  <si>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</si>
  <si>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</si>
  <si>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</si>
  <si>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</si>
  <si>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...</t>
  </si>
  <si>
    <t>Maramureş</t>
  </si>
  <si>
    <t>Mehedinţi</t>
  </si>
  <si>
    <t>Mureş</t>
  </si>
  <si>
    <t>Neamţ</t>
  </si>
  <si>
    <t>Olt</t>
  </si>
  <si>
    <t>Prahova</t>
  </si>
  <si>
    <t>Satu-Mare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</si>
  <si>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</si>
  <si>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</si>
  <si>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</si>
  <si>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</si>
  <si>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</si>
  <si>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</si>
  <si>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</si>
  <si>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</si>
  <si>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</si>
  <si>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M.Bucureşti</t>
  </si>
  <si>
    <t xml:space="preserve">Sursa: Institutul Naţional de Statistică </t>
  </si>
  <si>
    <t xml:space="preserve">                    ...</t>
  </si>
  <si>
    <t xml:space="preserve">                     -</t>
  </si>
  <si>
    <t>…</t>
  </si>
  <si>
    <t xml:space="preserve">Nr. </t>
  </si>
  <si>
    <t xml:space="preserve">*) Farmacii publice de stat până în anul 1992 inclusiv; anii 1993-1996 cuprind farmaciile din </t>
  </si>
  <si>
    <t xml:space="preserve">sectorul public şi sectorul particular, iar din anul 1997 sunt raportate farmaciile din sectorul </t>
  </si>
  <si>
    <t>public, sectorul particular şi sectorul mixt. Din anul 2004 nu se mai raportează farmaciile din sectorul mixt.</t>
  </si>
  <si>
    <t>* cuprinde paturile din spitalele din sectorul public, inclusiv cele din centrele de sănătate de spital</t>
  </si>
  <si>
    <t>Sursa: Institutul Naţional de Statistică + CNSISP - INSP</t>
  </si>
  <si>
    <t xml:space="preserve"> - număr spitale -</t>
  </si>
  <si>
    <t>- număr policlinici -</t>
  </si>
  <si>
    <t>- număr dispensare teritoriale -</t>
  </si>
  <si>
    <t xml:space="preserve"> - număr dispensare medicale de întreprindere -</t>
  </si>
  <si>
    <t xml:space="preserve"> - număr creşe -</t>
  </si>
  <si>
    <t>- număr farmacii -</t>
  </si>
  <si>
    <t>- număr paturi în spitale -</t>
  </si>
  <si>
    <t>- paturi de spital la 1000 locuitori -</t>
  </si>
  <si>
    <t>ÎN ANII 1970,1980,1989,1990,1995-2014</t>
  </si>
  <si>
    <t>Pentru anul 2014 INS-ul nu a mai colectat date</t>
  </si>
  <si>
    <t>103. NUMĂR SPITALE PE JUDEŢE ÎN SECTORUL PUBLIC, ÎN ROMÂNIA,</t>
  </si>
  <si>
    <t>ÎN ROMÂNIA, ÎN ANII 1970,1980,1989,1990,1995-2014</t>
  </si>
  <si>
    <t>ÎN ROMÂNIA ÎN ANII 1970,1980,1989,1990,1995-2014</t>
  </si>
  <si>
    <t xml:space="preserve">104. NUMĂR  POLICLINICI PE JUDEŢE ÎN SECTORUL PUBLIC, ÎN ROMÂNIA </t>
  </si>
  <si>
    <t>105. NUMAR DISPENSARE MEDICALE TERITORIALE PE JUDEŢE, ÎN ROMÂNIA</t>
  </si>
  <si>
    <t xml:space="preserve">106. NUMĂR DISPENSARE MEDICALE DE ÎNTREPRINDERE PE JUDEŢE </t>
  </si>
  <si>
    <t xml:space="preserve">107. NUMĂR CREŞE PE JUDEŢE ÎN SECTORUL PUBLIC, ÎN ROMÂNIA,  </t>
  </si>
  <si>
    <t xml:space="preserve"> 108. NUMĂR FARMACII* PE JUDEŢE ÎN ROMÂNIA,</t>
  </si>
  <si>
    <t xml:space="preserve">109. NUMĂR PATURI*/ ÎN SPITALE PE JUDEŢE, ÎN ROMÂNIA </t>
  </si>
  <si>
    <t xml:space="preserve">110. ASIGURAREA POPULAŢIEI CU PATURI DE SPITAL, PE JUDEŢE </t>
  </si>
  <si>
    <t>Pentru calcularea indicilor s-a folosit populația rezidentă la 1 iulie pentru anii 2012-2014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</si>
</sst>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General_)"/>
    <numFmt numFmtId="175" formatCode="0_)"/>
    <numFmt numFmtId="176" formatCode="0.0_)"/>
    <numFmt numFmtId="177" formatCode="0.0"/>
    <numFmt numFmtId="178" formatCode="0.00_)"/>
    <numFmt numFmtId="179" formatCode="0.000000"/>
    <numFmt numFmtId="180" formatCode="0.00000"/>
    <numFmt numFmtId="181" formatCode="0.0000"/>
    <numFmt numFmtId="182" formatCode="0.000"/>
  </numFmts>
  <fonts count="44">
    <font>
      <sz val="10"/>
      <name val="Arial"/>
      <family val="0"/>
    </font>
    <font>
      <sz val="10"/>
      <name val="Times New (WE)"/>
      <family val="1"/>
    </font>
    <font>
      <sz val="12"/>
      <name val="Times New (WE)"/>
      <family val="1"/>
    </font>
    <font>
      <b/>
      <sz val="10"/>
      <name val="Times New (WE)"/>
      <family val="1"/>
    </font>
    <font>
      <b/>
      <sz val="10"/>
      <color indexed="8"/>
      <name val="Times New (WE)"/>
      <family val="1"/>
    </font>
    <font>
      <sz val="10"/>
      <color indexed="8"/>
      <name val="Times New (WE)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.5"/>
      <name val="Times New (WE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1" fontId="3" fillId="0" borderId="16" xfId="0" applyNumberFormat="1" applyFont="1" applyBorder="1" applyAlignment="1">
      <alignment/>
    </xf>
    <xf numFmtId="0" fontId="4" fillId="0" borderId="11" xfId="0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horizontal="right"/>
      <protection/>
    </xf>
    <xf numFmtId="175" fontId="3" fillId="0" borderId="12" xfId="0" applyNumberFormat="1" applyFont="1" applyBorder="1" applyAlignment="1" applyProtection="1">
      <alignment/>
      <protection/>
    </xf>
    <xf numFmtId="1" fontId="3" fillId="0" borderId="12" xfId="0" applyNumberFormat="1" applyFont="1" applyBorder="1" applyAlignment="1">
      <alignment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175" fontId="1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right"/>
      <protection/>
    </xf>
    <xf numFmtId="0" fontId="5" fillId="0" borderId="16" xfId="0" applyFont="1" applyFill="1" applyBorder="1" applyAlignment="1" applyProtection="1">
      <alignment horizontal="right"/>
      <protection/>
    </xf>
    <xf numFmtId="175" fontId="1" fillId="0" borderId="16" xfId="0" applyNumberFormat="1" applyFont="1" applyBorder="1" applyAlignment="1" applyProtection="1">
      <alignment/>
      <protection/>
    </xf>
    <xf numFmtId="1" fontId="1" fillId="0" borderId="16" xfId="0" applyNumberFormat="1" applyFont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175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5" fillId="0" borderId="18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5" fillId="0" borderId="18" xfId="0" applyFont="1" applyFill="1" applyBorder="1" applyAlignment="1" applyProtection="1" quotePrefix="1">
      <alignment horizontal="left"/>
      <protection/>
    </xf>
    <xf numFmtId="0" fontId="5" fillId="0" borderId="15" xfId="0" applyFont="1" applyFill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6" xfId="0" applyFont="1" applyBorder="1" applyAlignment="1">
      <alignment/>
    </xf>
    <xf numFmtId="0" fontId="5" fillId="0" borderId="0" xfId="0" applyFont="1" applyFill="1" applyBorder="1" applyAlignment="1" applyProtection="1">
      <alignment horizontal="centerContinuous"/>
      <protection/>
    </xf>
    <xf numFmtId="175" fontId="1" fillId="0" borderId="0" xfId="0" applyNumberFormat="1" applyFont="1" applyBorder="1" applyAlignment="1" applyProtection="1">
      <alignment horizontal="centerContinuous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175" fontId="3" fillId="0" borderId="12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175" fontId="1" fillId="0" borderId="0" xfId="0" applyNumberFormat="1" applyFont="1" applyBorder="1" applyAlignment="1">
      <alignment horizontal="right"/>
    </xf>
    <xf numFmtId="175" fontId="1" fillId="0" borderId="16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12" xfId="0" applyFont="1" applyFill="1" applyBorder="1" applyAlignment="1" applyProtection="1">
      <alignment/>
      <protection/>
    </xf>
    <xf numFmtId="176" fontId="4" fillId="0" borderId="11" xfId="0" applyNumberFormat="1" applyFont="1" applyFill="1" applyBorder="1" applyAlignment="1" applyProtection="1">
      <alignment horizontal="right"/>
      <protection/>
    </xf>
    <xf numFmtId="176" fontId="4" fillId="0" borderId="12" xfId="0" applyNumberFormat="1" applyFont="1" applyFill="1" applyBorder="1" applyAlignment="1" applyProtection="1">
      <alignment horizontal="right"/>
      <protection/>
    </xf>
    <xf numFmtId="176" fontId="3" fillId="0" borderId="12" xfId="0" applyNumberFormat="1" applyFont="1" applyBorder="1" applyAlignment="1" applyProtection="1">
      <alignment/>
      <protection/>
    </xf>
    <xf numFmtId="176" fontId="5" fillId="0" borderId="18" xfId="0" applyNumberFormat="1" applyFont="1" applyFill="1" applyBorder="1" applyAlignment="1" applyProtection="1">
      <alignment horizontal="right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176" fontId="1" fillId="0" borderId="0" xfId="0" applyNumberFormat="1" applyFont="1" applyBorder="1" applyAlignment="1" applyProtection="1">
      <alignment/>
      <protection/>
    </xf>
    <xf numFmtId="177" fontId="1" fillId="0" borderId="0" xfId="0" applyNumberFormat="1" applyFont="1" applyBorder="1" applyAlignment="1">
      <alignment/>
    </xf>
    <xf numFmtId="176" fontId="5" fillId="0" borderId="15" xfId="0" applyNumberFormat="1" applyFont="1" applyFill="1" applyBorder="1" applyAlignment="1" applyProtection="1">
      <alignment horizontal="right"/>
      <protection/>
    </xf>
    <xf numFmtId="176" fontId="5" fillId="0" borderId="16" xfId="0" applyNumberFormat="1" applyFont="1" applyFill="1" applyBorder="1" applyAlignment="1" applyProtection="1">
      <alignment horizontal="right"/>
      <protection/>
    </xf>
    <xf numFmtId="176" fontId="1" fillId="0" borderId="16" xfId="0" applyNumberFormat="1" applyFont="1" applyBorder="1" applyAlignment="1" applyProtection="1">
      <alignment/>
      <protection/>
    </xf>
    <xf numFmtId="177" fontId="1" fillId="0" borderId="16" xfId="0" applyNumberFormat="1" applyFont="1" applyBorder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176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7" fontId="1" fillId="0" borderId="16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0" xfId="0" applyFont="1" applyBorder="1" applyAlignment="1">
      <alignment horizontal="right"/>
    </xf>
    <xf numFmtId="177" fontId="3" fillId="0" borderId="12" xfId="0" applyNumberFormat="1" applyFont="1" applyBorder="1" applyAlignment="1">
      <alignment/>
    </xf>
    <xf numFmtId="177" fontId="3" fillId="0" borderId="12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7" fillId="0" borderId="16" xfId="0" applyNumberFormat="1" applyFont="1" applyBorder="1" applyAlignment="1">
      <alignment/>
    </xf>
    <xf numFmtId="1" fontId="3" fillId="0" borderId="16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1" fontId="1" fillId="0" borderId="16" xfId="0" applyNumberFormat="1" applyFont="1" applyBorder="1" applyAlignment="1" applyProtection="1">
      <alignment/>
      <protection/>
    </xf>
    <xf numFmtId="1" fontId="3" fillId="0" borderId="19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1" fillId="0" borderId="20" xfId="0" applyNumberFormat="1" applyFont="1" applyBorder="1" applyAlignment="1">
      <alignment/>
    </xf>
    <xf numFmtId="177" fontId="1" fillId="0" borderId="19" xfId="0" applyNumberFormat="1" applyFont="1" applyBorder="1" applyAlignment="1">
      <alignment/>
    </xf>
    <xf numFmtId="1" fontId="7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1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 applyProtection="1">
      <alignment/>
      <protection/>
    </xf>
    <xf numFmtId="1" fontId="1" fillId="0" borderId="16" xfId="0" applyNumberFormat="1" applyFont="1" applyFill="1" applyBorder="1" applyAlignment="1" applyProtection="1">
      <alignment/>
      <protection/>
    </xf>
    <xf numFmtId="0" fontId="3" fillId="0" borderId="16" xfId="0" applyFont="1" applyBorder="1" applyAlignment="1">
      <alignment/>
    </xf>
    <xf numFmtId="177" fontId="1" fillId="0" borderId="16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75" fontId="1" fillId="0" borderId="0" xfId="0" applyNumberFormat="1" applyFont="1" applyFill="1" applyBorder="1" applyAlignment="1" applyProtection="1">
      <alignment/>
      <protection/>
    </xf>
    <xf numFmtId="0" fontId="3" fillId="33" borderId="19" xfId="0" applyFont="1" applyFill="1" applyBorder="1" applyAlignment="1">
      <alignment/>
    </xf>
    <xf numFmtId="175" fontId="1" fillId="0" borderId="19" xfId="0" applyNumberFormat="1" applyFont="1" applyFill="1" applyBorder="1" applyAlignment="1" applyProtection="1">
      <alignment/>
      <protection/>
    </xf>
    <xf numFmtId="175" fontId="3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 applyProtection="1">
      <alignment/>
      <protection/>
    </xf>
    <xf numFmtId="175" fontId="1" fillId="0" borderId="0" xfId="0" applyNumberFormat="1" applyFont="1" applyFill="1" applyBorder="1" applyAlignment="1" applyProtection="1">
      <alignment/>
      <protection/>
    </xf>
    <xf numFmtId="175" fontId="1" fillId="0" borderId="0" xfId="0" applyNumberFormat="1" applyFont="1" applyFill="1" applyBorder="1" applyAlignment="1">
      <alignment/>
    </xf>
    <xf numFmtId="175" fontId="3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1" fillId="0" borderId="19" xfId="0" applyNumberFormat="1" applyFont="1" applyFill="1" applyBorder="1" applyAlignment="1">
      <alignment/>
    </xf>
    <xf numFmtId="175" fontId="1" fillId="0" borderId="16" xfId="0" applyNumberFormat="1" applyFont="1" applyFill="1" applyBorder="1" applyAlignment="1">
      <alignment/>
    </xf>
    <xf numFmtId="175" fontId="3" fillId="0" borderId="20" xfId="0" applyNumberFormat="1" applyFont="1" applyFill="1" applyBorder="1" applyAlignment="1" applyProtection="1">
      <alignment/>
      <protection/>
    </xf>
    <xf numFmtId="3" fontId="1" fillId="0" borderId="16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175" fontId="1" fillId="0" borderId="16" xfId="0" applyNumberFormat="1" applyFont="1" applyFill="1" applyBorder="1" applyAlignment="1" applyProtection="1">
      <alignment/>
      <protection/>
    </xf>
    <xf numFmtId="1" fontId="1" fillId="0" borderId="16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Continuous"/>
    </xf>
    <xf numFmtId="177" fontId="0" fillId="0" borderId="0" xfId="0" applyNumberFormat="1" applyAlignment="1">
      <alignment/>
    </xf>
    <xf numFmtId="175" fontId="1" fillId="0" borderId="0" xfId="0" applyNumberFormat="1" applyFont="1" applyBorder="1" applyAlignment="1" applyProtection="1">
      <alignment/>
      <protection locked="0"/>
    </xf>
    <xf numFmtId="175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right"/>
      <protection/>
    </xf>
    <xf numFmtId="175" fontId="1" fillId="0" borderId="0" xfId="0" applyNumberFormat="1" applyFont="1" applyBorder="1" applyAlignment="1" applyProtection="1">
      <alignment horizontal="right"/>
      <protection locked="0"/>
    </xf>
    <xf numFmtId="175" fontId="1" fillId="0" borderId="16" xfId="0" applyNumberFormat="1" applyFont="1" applyBorder="1" applyAlignment="1" applyProtection="1">
      <alignment/>
      <protection locked="0"/>
    </xf>
    <xf numFmtId="0" fontId="3" fillId="0" borderId="12" xfId="0" applyFont="1" applyFill="1" applyBorder="1" applyAlignment="1">
      <alignment/>
    </xf>
    <xf numFmtId="1" fontId="3" fillId="0" borderId="12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right"/>
    </xf>
    <xf numFmtId="175" fontId="3" fillId="0" borderId="12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174" fontId="3" fillId="0" borderId="12" xfId="0" applyNumberFormat="1" applyFont="1" applyFill="1" applyBorder="1" applyAlignment="1" applyProtection="1">
      <alignment/>
      <protection/>
    </xf>
    <xf numFmtId="174" fontId="1" fillId="0" borderId="0" xfId="0" applyNumberFormat="1" applyFont="1" applyFill="1" applyBorder="1" applyAlignment="1" applyProtection="1">
      <alignment/>
      <protection/>
    </xf>
    <xf numFmtId="174" fontId="1" fillId="0" borderId="0" xfId="0" applyNumberFormat="1" applyFont="1" applyFill="1" applyBorder="1" applyAlignment="1" applyProtection="1">
      <alignment horizontal="right"/>
      <protection/>
    </xf>
    <xf numFmtId="174" fontId="1" fillId="0" borderId="16" xfId="0" applyNumberFormat="1" applyFont="1" applyFill="1" applyBorder="1" applyAlignment="1" applyProtection="1">
      <alignment horizontal="right"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1" fillId="0" borderId="0" xfId="0" applyNumberFormat="1" applyFont="1" applyFill="1" applyBorder="1" applyAlignment="1" applyProtection="1">
      <alignment horizontal="right"/>
      <protection/>
    </xf>
    <xf numFmtId="176" fontId="1" fillId="0" borderId="16" xfId="0" applyNumberFormat="1" applyFont="1" applyFill="1" applyBorder="1" applyAlignment="1" applyProtection="1">
      <alignment horizontal="right"/>
      <protection/>
    </xf>
    <xf numFmtId="0" fontId="1" fillId="0" borderId="16" xfId="0" applyFont="1" applyBorder="1" applyAlignment="1" quotePrefix="1">
      <alignment/>
    </xf>
    <xf numFmtId="0" fontId="1" fillId="0" borderId="16" xfId="0" applyFont="1" applyBorder="1" applyAlignment="1" quotePrefix="1">
      <alignment/>
    </xf>
    <xf numFmtId="0" fontId="1" fillId="0" borderId="16" xfId="0" applyFont="1" applyBorder="1" applyAlignment="1" quotePrefix="1">
      <alignment horizontal="center"/>
    </xf>
    <xf numFmtId="0" fontId="3" fillId="0" borderId="16" xfId="0" applyFont="1" applyBorder="1" applyAlignment="1">
      <alignment horizontal="right"/>
    </xf>
    <xf numFmtId="0" fontId="9" fillId="0" borderId="0" xfId="0" applyFont="1" applyAlignment="1">
      <alignment horizontal="left"/>
    </xf>
    <xf numFmtId="175" fontId="1" fillId="0" borderId="19" xfId="0" applyNumberFormat="1" applyFont="1" applyFill="1" applyBorder="1" applyAlignment="1">
      <alignment/>
    </xf>
    <xf numFmtId="1" fontId="1" fillId="0" borderId="18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horizontal="right"/>
    </xf>
    <xf numFmtId="177" fontId="1" fillId="0" borderId="18" xfId="0" applyNumberFormat="1" applyFont="1" applyBorder="1" applyAlignment="1">
      <alignment horizontal="right"/>
    </xf>
    <xf numFmtId="177" fontId="1" fillId="0" borderId="15" xfId="0" applyNumberFormat="1" applyFont="1" applyBorder="1" applyAlignment="1">
      <alignment horizontal="right"/>
    </xf>
    <xf numFmtId="177" fontId="8" fillId="0" borderId="0" xfId="0" applyNumberFormat="1" applyFont="1" applyBorder="1" applyAlignment="1" quotePrefix="1">
      <alignment horizontal="right"/>
    </xf>
    <xf numFmtId="177" fontId="7" fillId="0" borderId="0" xfId="0" applyNumberFormat="1" applyFont="1" applyBorder="1" applyAlignment="1" quotePrefix="1">
      <alignment horizontal="right"/>
    </xf>
    <xf numFmtId="177" fontId="7" fillId="0" borderId="16" xfId="0" applyNumberFormat="1" applyFont="1" applyBorder="1" applyAlignment="1" quotePrefix="1">
      <alignment horizontal="right"/>
    </xf>
    <xf numFmtId="1" fontId="1" fillId="0" borderId="20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7" xfId="0" applyFont="1" applyFill="1" applyBorder="1" applyAlignment="1">
      <alignment/>
    </xf>
    <xf numFmtId="175" fontId="1" fillId="0" borderId="16" xfId="0" applyNumberFormat="1" applyFont="1" applyFill="1" applyBorder="1" applyAlignment="1" applyProtection="1">
      <alignment/>
      <protection/>
    </xf>
    <xf numFmtId="1" fontId="1" fillId="0" borderId="16" xfId="0" applyNumberFormat="1" applyFont="1" applyFill="1" applyBorder="1" applyAlignment="1" applyProtection="1">
      <alignment/>
      <protection/>
    </xf>
    <xf numFmtId="1" fontId="1" fillId="0" borderId="15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1" fillId="0" borderId="16" xfId="0" applyNumberFormat="1" applyFont="1" applyFill="1" applyBorder="1" applyAlignment="1">
      <alignment horizontal="right"/>
    </xf>
    <xf numFmtId="177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0"/>
  <sheetViews>
    <sheetView tabSelected="1" view="pageLayout" workbookViewId="0" topLeftCell="A1">
      <selection activeCell="L3" sqref="L3"/>
    </sheetView>
  </sheetViews>
  <sheetFormatPr defaultColWidth="8.8515625" defaultRowHeight="12.75"/>
  <cols>
    <col min="1" max="1" width="4.7109375" style="1" customWidth="1"/>
    <col min="2" max="2" width="10.421875" style="1" bestFit="1" customWidth="1"/>
    <col min="3" max="9" width="7.28125" style="1" customWidth="1"/>
    <col min="10" max="11" width="7.28125" style="46" customWidth="1"/>
    <col min="12" max="12" width="7.28125" style="147" customWidth="1"/>
    <col min="13" max="13" width="7.28125" style="1" customWidth="1"/>
    <col min="14" max="18" width="6.7109375" style="1" customWidth="1"/>
    <col min="19" max="26" width="6.7109375" style="46" customWidth="1"/>
    <col min="27" max="27" width="4.8515625" style="46" customWidth="1"/>
    <col min="28" max="30" width="0" style="1" hidden="1" customWidth="1"/>
    <col min="31" max="16384" width="8.8515625" style="1" customWidth="1"/>
  </cols>
  <sheetData>
    <row r="1" spans="1:27" s="75" customFormat="1" ht="13.5" customHeight="1">
      <c r="A1" s="198" t="s">
        <v>68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7" t="s">
        <v>66</v>
      </c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</row>
    <row r="2" spans="1:27" s="75" customFormat="1" ht="13.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</row>
    <row r="3" spans="12:27" ht="13.5" customHeight="1">
      <c r="L3" s="46"/>
      <c r="R3" s="46"/>
      <c r="AA3" s="1"/>
    </row>
    <row r="4" spans="7:27" ht="13.5" customHeight="1" thickBot="1">
      <c r="G4" s="46"/>
      <c r="H4" s="46"/>
      <c r="I4" s="46"/>
      <c r="L4" s="46"/>
      <c r="P4" s="46"/>
      <c r="R4" s="46"/>
      <c r="T4" s="50"/>
      <c r="W4" s="1"/>
      <c r="X4" s="50" t="s">
        <v>58</v>
      </c>
      <c r="Y4" s="1"/>
      <c r="Z4" s="1"/>
      <c r="AA4" s="1"/>
    </row>
    <row r="5" spans="1:27" ht="13.5" customHeight="1">
      <c r="A5" s="3" t="s">
        <v>0</v>
      </c>
      <c r="B5" s="202" t="s">
        <v>1</v>
      </c>
      <c r="C5" s="5"/>
      <c r="D5" s="6"/>
      <c r="E5" s="6"/>
      <c r="F5" s="6"/>
      <c r="G5" s="157"/>
      <c r="H5" s="157"/>
      <c r="I5" s="157"/>
      <c r="J5" s="7"/>
      <c r="K5" s="146"/>
      <c r="L5" s="146"/>
      <c r="M5" s="9"/>
      <c r="N5" s="117"/>
      <c r="O5" s="8"/>
      <c r="P5" s="7"/>
      <c r="Q5" s="7"/>
      <c r="R5" s="7"/>
      <c r="S5" s="7"/>
      <c r="T5" s="7"/>
      <c r="U5" s="7"/>
      <c r="V5" s="7"/>
      <c r="W5" s="7"/>
      <c r="X5" s="7"/>
      <c r="Y5" s="7"/>
      <c r="Z5" s="37"/>
      <c r="AA5" s="3" t="s">
        <v>0</v>
      </c>
    </row>
    <row r="6" spans="1:27" ht="13.5" customHeight="1" thickBot="1">
      <c r="A6" s="11" t="s">
        <v>2</v>
      </c>
      <c r="B6" s="203"/>
      <c r="C6" s="12">
        <v>1970</v>
      </c>
      <c r="D6" s="13">
        <v>1980</v>
      </c>
      <c r="E6" s="13">
        <v>1989</v>
      </c>
      <c r="F6" s="13">
        <v>1990</v>
      </c>
      <c r="G6" s="13">
        <v>1995</v>
      </c>
      <c r="H6" s="13">
        <v>1996</v>
      </c>
      <c r="I6" s="94">
        <v>1997</v>
      </c>
      <c r="J6" s="14">
        <v>1998</v>
      </c>
      <c r="K6" s="14">
        <v>1999</v>
      </c>
      <c r="L6" s="14">
        <v>2000</v>
      </c>
      <c r="M6" s="97">
        <v>2001</v>
      </c>
      <c r="N6" s="123">
        <v>2002</v>
      </c>
      <c r="O6" s="14">
        <v>2003</v>
      </c>
      <c r="P6" s="42">
        <v>2004</v>
      </c>
      <c r="Q6" s="42">
        <v>2005</v>
      </c>
      <c r="R6" s="42">
        <v>2006</v>
      </c>
      <c r="S6" s="114">
        <v>2007</v>
      </c>
      <c r="T6" s="114">
        <v>2008</v>
      </c>
      <c r="U6" s="114">
        <v>2009</v>
      </c>
      <c r="V6" s="114">
        <v>2010</v>
      </c>
      <c r="W6" s="114">
        <v>2011</v>
      </c>
      <c r="X6" s="114">
        <v>2012</v>
      </c>
      <c r="Y6" s="114">
        <v>2013</v>
      </c>
      <c r="Z6" s="121">
        <v>2014</v>
      </c>
      <c r="AA6" s="11" t="s">
        <v>2</v>
      </c>
    </row>
    <row r="7" spans="1:27" ht="13.5" customHeight="1">
      <c r="A7" s="3" t="s">
        <v>3</v>
      </c>
      <c r="B7" s="4" t="s">
        <v>4</v>
      </c>
      <c r="C7" s="15">
        <v>587</v>
      </c>
      <c r="D7" s="16">
        <v>416</v>
      </c>
      <c r="E7" s="16">
        <v>425</v>
      </c>
      <c r="F7" s="16">
        <v>423</v>
      </c>
      <c r="G7" s="17">
        <v>412</v>
      </c>
      <c r="H7" s="17">
        <v>413</v>
      </c>
      <c r="I7" s="158">
        <v>416</v>
      </c>
      <c r="J7" s="18">
        <v>414</v>
      </c>
      <c r="K7" s="18">
        <v>425</v>
      </c>
      <c r="L7" s="18">
        <v>439</v>
      </c>
      <c r="M7" s="98">
        <v>442</v>
      </c>
      <c r="N7" s="124">
        <v>442</v>
      </c>
      <c r="O7" s="18">
        <v>422</v>
      </c>
      <c r="P7" s="8">
        <v>416</v>
      </c>
      <c r="Q7" s="8">
        <v>421</v>
      </c>
      <c r="R7" s="8">
        <v>419</v>
      </c>
      <c r="S7" s="108">
        <v>425</v>
      </c>
      <c r="T7" s="92">
        <v>427</v>
      </c>
      <c r="U7" s="92">
        <v>431</v>
      </c>
      <c r="V7" s="92">
        <v>428</v>
      </c>
      <c r="W7" s="92">
        <v>368</v>
      </c>
      <c r="X7" s="92">
        <v>364</v>
      </c>
      <c r="Y7" s="92">
        <f>SUM(Y8:Y49)</f>
        <v>365</v>
      </c>
      <c r="Z7" s="122">
        <f>SUM(Z8:Z49)</f>
        <v>366</v>
      </c>
      <c r="AA7" s="3" t="s">
        <v>3</v>
      </c>
    </row>
    <row r="8" spans="1:27" ht="13.5" customHeight="1">
      <c r="A8" s="19">
        <v>1</v>
      </c>
      <c r="B8" s="20" t="s">
        <v>5</v>
      </c>
      <c r="C8" s="21">
        <v>11</v>
      </c>
      <c r="D8" s="22">
        <v>9</v>
      </c>
      <c r="E8" s="22">
        <v>10</v>
      </c>
      <c r="F8" s="22">
        <v>10</v>
      </c>
      <c r="G8" s="23">
        <v>9</v>
      </c>
      <c r="H8" s="23">
        <v>10</v>
      </c>
      <c r="I8" s="159">
        <v>10</v>
      </c>
      <c r="J8" s="24">
        <v>10</v>
      </c>
      <c r="K8" s="24">
        <v>10</v>
      </c>
      <c r="L8" s="24">
        <v>10</v>
      </c>
      <c r="M8" s="99">
        <v>10</v>
      </c>
      <c r="N8" s="125">
        <v>10</v>
      </c>
      <c r="O8" s="24">
        <v>9</v>
      </c>
      <c r="P8" s="46">
        <v>9</v>
      </c>
      <c r="Q8" s="46">
        <v>10</v>
      </c>
      <c r="R8" s="46">
        <v>10</v>
      </c>
      <c r="S8" s="46">
        <v>10</v>
      </c>
      <c r="T8" s="46">
        <v>10</v>
      </c>
      <c r="U8" s="46">
        <v>10</v>
      </c>
      <c r="V8" s="46">
        <v>10</v>
      </c>
      <c r="W8" s="46">
        <v>9</v>
      </c>
      <c r="X8" s="46">
        <v>9</v>
      </c>
      <c r="Y8" s="46">
        <v>9</v>
      </c>
      <c r="Z8" s="46">
        <v>9</v>
      </c>
      <c r="AA8" s="19">
        <v>1</v>
      </c>
    </row>
    <row r="9" spans="1:27" ht="13.5" customHeight="1">
      <c r="A9" s="19">
        <v>2</v>
      </c>
      <c r="B9" s="20" t="s">
        <v>6</v>
      </c>
      <c r="C9" s="21">
        <v>16</v>
      </c>
      <c r="D9" s="22">
        <v>9</v>
      </c>
      <c r="E9" s="22">
        <v>10</v>
      </c>
      <c r="F9" s="22">
        <v>10</v>
      </c>
      <c r="G9" s="23">
        <v>11</v>
      </c>
      <c r="H9" s="23">
        <v>11</v>
      </c>
      <c r="I9" s="95">
        <v>11</v>
      </c>
      <c r="J9" s="24">
        <v>11</v>
      </c>
      <c r="K9" s="24">
        <v>11</v>
      </c>
      <c r="L9" s="24">
        <v>11</v>
      </c>
      <c r="M9" s="99">
        <v>11</v>
      </c>
      <c r="N9" s="125">
        <v>11</v>
      </c>
      <c r="O9" s="24">
        <v>11</v>
      </c>
      <c r="P9" s="46">
        <v>10</v>
      </c>
      <c r="Q9" s="46">
        <v>10</v>
      </c>
      <c r="R9" s="46">
        <v>10</v>
      </c>
      <c r="S9" s="46">
        <v>11</v>
      </c>
      <c r="T9" s="46">
        <v>11</v>
      </c>
      <c r="U9" s="46">
        <v>11</v>
      </c>
      <c r="V9" s="46">
        <v>11</v>
      </c>
      <c r="W9" s="46">
        <v>7</v>
      </c>
      <c r="X9" s="46">
        <v>7</v>
      </c>
      <c r="Y9" s="46">
        <v>7</v>
      </c>
      <c r="Z9" s="46">
        <v>7</v>
      </c>
      <c r="AA9" s="19">
        <v>2</v>
      </c>
    </row>
    <row r="10" spans="1:27" ht="13.5" customHeight="1">
      <c r="A10" s="19">
        <v>3</v>
      </c>
      <c r="B10" s="20" t="s">
        <v>7</v>
      </c>
      <c r="C10" s="21">
        <v>21</v>
      </c>
      <c r="D10" s="22">
        <v>15</v>
      </c>
      <c r="E10" s="22">
        <v>16</v>
      </c>
      <c r="F10" s="22">
        <v>16</v>
      </c>
      <c r="G10" s="23">
        <v>14</v>
      </c>
      <c r="H10" s="23">
        <v>15</v>
      </c>
      <c r="I10" s="95">
        <v>15</v>
      </c>
      <c r="J10" s="24">
        <v>15</v>
      </c>
      <c r="K10" s="24">
        <v>15</v>
      </c>
      <c r="L10" s="24">
        <v>16</v>
      </c>
      <c r="M10" s="99">
        <v>17</v>
      </c>
      <c r="N10" s="125">
        <v>17</v>
      </c>
      <c r="O10" s="24">
        <v>17</v>
      </c>
      <c r="P10" s="46">
        <v>17</v>
      </c>
      <c r="Q10" s="46">
        <v>17</v>
      </c>
      <c r="R10" s="46">
        <v>17</v>
      </c>
      <c r="S10" s="46">
        <v>19</v>
      </c>
      <c r="T10" s="46">
        <v>19</v>
      </c>
      <c r="U10" s="46">
        <v>19</v>
      </c>
      <c r="V10" s="46">
        <v>18</v>
      </c>
      <c r="W10" s="46">
        <v>14</v>
      </c>
      <c r="X10" s="46">
        <v>14</v>
      </c>
      <c r="Y10" s="46">
        <v>15</v>
      </c>
      <c r="Z10" s="46">
        <v>15</v>
      </c>
      <c r="AA10" s="19">
        <v>3</v>
      </c>
    </row>
    <row r="11" spans="1:27" ht="13.5" customHeight="1">
      <c r="A11" s="19">
        <v>4</v>
      </c>
      <c r="B11" s="20" t="s">
        <v>8</v>
      </c>
      <c r="C11" s="21">
        <v>13</v>
      </c>
      <c r="D11" s="22">
        <v>8</v>
      </c>
      <c r="E11" s="22">
        <v>8</v>
      </c>
      <c r="F11" s="22">
        <v>8</v>
      </c>
      <c r="G11" s="23">
        <v>8</v>
      </c>
      <c r="H11" s="23">
        <v>8</v>
      </c>
      <c r="I11" s="95">
        <v>8</v>
      </c>
      <c r="J11" s="24">
        <v>8</v>
      </c>
      <c r="K11" s="24">
        <v>8</v>
      </c>
      <c r="L11" s="24">
        <v>8</v>
      </c>
      <c r="M11" s="99">
        <v>9</v>
      </c>
      <c r="N11" s="125">
        <v>9</v>
      </c>
      <c r="O11" s="24">
        <v>9</v>
      </c>
      <c r="P11" s="46">
        <v>8</v>
      </c>
      <c r="Q11" s="46">
        <v>8</v>
      </c>
      <c r="R11" s="46">
        <v>8</v>
      </c>
      <c r="S11" s="46">
        <v>8</v>
      </c>
      <c r="T11" s="46">
        <v>8</v>
      </c>
      <c r="U11" s="46">
        <v>8</v>
      </c>
      <c r="V11" s="46">
        <v>8</v>
      </c>
      <c r="W11" s="46">
        <v>8</v>
      </c>
      <c r="X11" s="46">
        <v>7</v>
      </c>
      <c r="Y11" s="46">
        <v>7</v>
      </c>
      <c r="Z11" s="46">
        <v>7</v>
      </c>
      <c r="AA11" s="19">
        <v>4</v>
      </c>
    </row>
    <row r="12" spans="1:27" ht="13.5" customHeight="1">
      <c r="A12" s="19">
        <v>5</v>
      </c>
      <c r="B12" s="20" t="s">
        <v>9</v>
      </c>
      <c r="C12" s="21">
        <v>21</v>
      </c>
      <c r="D12" s="22">
        <v>15</v>
      </c>
      <c r="E12" s="22">
        <v>17</v>
      </c>
      <c r="F12" s="22">
        <v>17</v>
      </c>
      <c r="G12" s="23">
        <v>16</v>
      </c>
      <c r="H12" s="23">
        <v>16</v>
      </c>
      <c r="I12" s="95">
        <v>16</v>
      </c>
      <c r="J12" s="24">
        <v>16</v>
      </c>
      <c r="K12" s="24">
        <v>16</v>
      </c>
      <c r="L12" s="24">
        <v>17</v>
      </c>
      <c r="M12" s="99">
        <v>17</v>
      </c>
      <c r="N12" s="125">
        <v>17</v>
      </c>
      <c r="O12" s="24">
        <v>15</v>
      </c>
      <c r="P12" s="46">
        <v>15</v>
      </c>
      <c r="Q12" s="46">
        <v>15</v>
      </c>
      <c r="R12" s="46">
        <v>15</v>
      </c>
      <c r="S12" s="46">
        <v>14</v>
      </c>
      <c r="T12" s="46">
        <v>15</v>
      </c>
      <c r="U12" s="46">
        <v>15</v>
      </c>
      <c r="V12" s="46">
        <v>15</v>
      </c>
      <c r="W12" s="46">
        <v>11</v>
      </c>
      <c r="X12" s="46">
        <v>11</v>
      </c>
      <c r="Y12" s="46">
        <v>12</v>
      </c>
      <c r="Z12" s="46">
        <v>12</v>
      </c>
      <c r="AA12" s="19">
        <v>5</v>
      </c>
    </row>
    <row r="13" spans="1:27" ht="13.5" customHeight="1">
      <c r="A13" s="19">
        <v>6</v>
      </c>
      <c r="B13" s="20" t="s">
        <v>10</v>
      </c>
      <c r="C13" s="21">
        <v>8</v>
      </c>
      <c r="D13" s="22">
        <v>3</v>
      </c>
      <c r="E13" s="22">
        <v>3</v>
      </c>
      <c r="F13" s="22">
        <v>3</v>
      </c>
      <c r="G13" s="23">
        <v>3</v>
      </c>
      <c r="H13" s="23">
        <v>3</v>
      </c>
      <c r="I13" s="95">
        <v>3</v>
      </c>
      <c r="J13" s="24">
        <v>3</v>
      </c>
      <c r="K13" s="24">
        <v>3</v>
      </c>
      <c r="L13" s="24">
        <v>3</v>
      </c>
      <c r="M13" s="99">
        <v>3</v>
      </c>
      <c r="N13" s="125">
        <v>3</v>
      </c>
      <c r="O13" s="24">
        <v>3</v>
      </c>
      <c r="P13" s="46">
        <v>3</v>
      </c>
      <c r="Q13" s="46">
        <v>3</v>
      </c>
      <c r="R13" s="46">
        <v>3</v>
      </c>
      <c r="S13" s="46">
        <v>3</v>
      </c>
      <c r="T13" s="46">
        <v>3</v>
      </c>
      <c r="U13" s="46">
        <v>3</v>
      </c>
      <c r="V13" s="46">
        <v>3</v>
      </c>
      <c r="W13" s="46">
        <v>3</v>
      </c>
      <c r="X13" s="46">
        <v>3</v>
      </c>
      <c r="Y13" s="46">
        <v>3</v>
      </c>
      <c r="Z13" s="46">
        <v>3</v>
      </c>
      <c r="AA13" s="19">
        <v>6</v>
      </c>
    </row>
    <row r="14" spans="1:27" ht="13.5" customHeight="1">
      <c r="A14" s="19">
        <v>7</v>
      </c>
      <c r="B14" s="20" t="s">
        <v>11</v>
      </c>
      <c r="C14" s="21">
        <v>16</v>
      </c>
      <c r="D14" s="22">
        <v>7</v>
      </c>
      <c r="E14" s="22">
        <v>7</v>
      </c>
      <c r="F14" s="22">
        <v>7</v>
      </c>
      <c r="G14" s="23">
        <v>10</v>
      </c>
      <c r="H14" s="23">
        <v>10</v>
      </c>
      <c r="I14" s="95">
        <v>10</v>
      </c>
      <c r="J14" s="24">
        <v>10</v>
      </c>
      <c r="K14" s="24">
        <v>10</v>
      </c>
      <c r="L14" s="24">
        <v>10</v>
      </c>
      <c r="M14" s="99">
        <v>10</v>
      </c>
      <c r="N14" s="125">
        <v>11</v>
      </c>
      <c r="O14" s="24">
        <v>11</v>
      </c>
      <c r="P14" s="46">
        <v>11</v>
      </c>
      <c r="Q14" s="46">
        <v>11</v>
      </c>
      <c r="R14" s="46">
        <v>10</v>
      </c>
      <c r="S14" s="46">
        <v>10</v>
      </c>
      <c r="T14" s="46">
        <v>10</v>
      </c>
      <c r="U14" s="46">
        <v>10</v>
      </c>
      <c r="V14" s="46">
        <v>10</v>
      </c>
      <c r="W14" s="46">
        <v>7</v>
      </c>
      <c r="X14" s="46">
        <v>4</v>
      </c>
      <c r="Y14" s="46">
        <v>4</v>
      </c>
      <c r="Z14" s="46">
        <v>4</v>
      </c>
      <c r="AA14" s="19">
        <v>7</v>
      </c>
    </row>
    <row r="15" spans="1:27" ht="13.5" customHeight="1">
      <c r="A15" s="19">
        <v>8</v>
      </c>
      <c r="B15" s="20" t="s">
        <v>12</v>
      </c>
      <c r="C15" s="21">
        <v>19</v>
      </c>
      <c r="D15" s="22">
        <v>14</v>
      </c>
      <c r="E15" s="22">
        <v>13</v>
      </c>
      <c r="F15" s="22">
        <v>13</v>
      </c>
      <c r="G15" s="23">
        <v>13</v>
      </c>
      <c r="H15" s="23">
        <v>13</v>
      </c>
      <c r="I15" s="95">
        <v>14</v>
      </c>
      <c r="J15" s="24">
        <v>14</v>
      </c>
      <c r="K15" s="24">
        <v>14</v>
      </c>
      <c r="L15" s="24">
        <v>15</v>
      </c>
      <c r="M15" s="99">
        <v>15</v>
      </c>
      <c r="N15" s="125">
        <v>15</v>
      </c>
      <c r="O15" s="24">
        <v>14</v>
      </c>
      <c r="P15" s="46">
        <v>14</v>
      </c>
      <c r="Q15" s="46">
        <v>14</v>
      </c>
      <c r="R15" s="46">
        <v>14</v>
      </c>
      <c r="S15" s="46">
        <v>14</v>
      </c>
      <c r="T15" s="46">
        <v>14</v>
      </c>
      <c r="U15" s="46">
        <v>14</v>
      </c>
      <c r="V15" s="46">
        <v>14</v>
      </c>
      <c r="W15" s="46">
        <v>12</v>
      </c>
      <c r="X15" s="46">
        <v>12</v>
      </c>
      <c r="Y15" s="46">
        <v>12</v>
      </c>
      <c r="Z15" s="46">
        <v>12</v>
      </c>
      <c r="AA15" s="19">
        <v>8</v>
      </c>
    </row>
    <row r="16" spans="1:27" ht="13.5" customHeight="1">
      <c r="A16" s="19">
        <v>9</v>
      </c>
      <c r="B16" s="20" t="s">
        <v>13</v>
      </c>
      <c r="C16" s="21">
        <v>11</v>
      </c>
      <c r="D16" s="22">
        <v>4</v>
      </c>
      <c r="E16" s="22">
        <v>5</v>
      </c>
      <c r="F16" s="22">
        <v>5</v>
      </c>
      <c r="G16" s="23">
        <v>5</v>
      </c>
      <c r="H16" s="23">
        <v>5</v>
      </c>
      <c r="I16" s="95">
        <v>5</v>
      </c>
      <c r="J16" s="24">
        <v>5</v>
      </c>
      <c r="K16" s="24">
        <v>8</v>
      </c>
      <c r="L16" s="24">
        <v>7</v>
      </c>
      <c r="M16" s="99">
        <v>7</v>
      </c>
      <c r="N16" s="125">
        <v>6</v>
      </c>
      <c r="O16" s="24">
        <v>5</v>
      </c>
      <c r="P16" s="46">
        <v>5</v>
      </c>
      <c r="Q16" s="46">
        <v>5</v>
      </c>
      <c r="R16" s="46">
        <v>5</v>
      </c>
      <c r="S16" s="46">
        <v>5</v>
      </c>
      <c r="T16" s="46">
        <v>5</v>
      </c>
      <c r="U16" s="46">
        <v>5</v>
      </c>
      <c r="V16" s="46">
        <v>5</v>
      </c>
      <c r="W16" s="46">
        <v>4</v>
      </c>
      <c r="X16" s="46">
        <v>4</v>
      </c>
      <c r="Y16" s="46">
        <v>4</v>
      </c>
      <c r="Z16" s="46">
        <v>4</v>
      </c>
      <c r="AA16" s="19">
        <v>9</v>
      </c>
    </row>
    <row r="17" spans="1:27" ht="13.5" customHeight="1">
      <c r="A17" s="19">
        <v>10</v>
      </c>
      <c r="B17" s="20" t="s">
        <v>14</v>
      </c>
      <c r="C17" s="21">
        <v>11</v>
      </c>
      <c r="D17" s="22">
        <v>10</v>
      </c>
      <c r="E17" s="22">
        <v>9</v>
      </c>
      <c r="F17" s="22">
        <v>9</v>
      </c>
      <c r="G17" s="23">
        <v>8</v>
      </c>
      <c r="H17" s="23">
        <v>8</v>
      </c>
      <c r="I17" s="95">
        <v>8</v>
      </c>
      <c r="J17" s="24">
        <v>8</v>
      </c>
      <c r="K17" s="24">
        <v>8</v>
      </c>
      <c r="L17" s="24">
        <v>8</v>
      </c>
      <c r="M17" s="99">
        <v>8</v>
      </c>
      <c r="N17" s="125">
        <v>7</v>
      </c>
      <c r="O17" s="24">
        <v>6</v>
      </c>
      <c r="P17" s="46">
        <v>6</v>
      </c>
      <c r="Q17" s="46">
        <v>6</v>
      </c>
      <c r="R17" s="46">
        <v>6</v>
      </c>
      <c r="S17" s="46">
        <v>7</v>
      </c>
      <c r="T17" s="46">
        <v>7</v>
      </c>
      <c r="U17" s="46">
        <v>7</v>
      </c>
      <c r="V17" s="46">
        <v>7</v>
      </c>
      <c r="W17" s="46">
        <v>5</v>
      </c>
      <c r="X17" s="46">
        <v>5</v>
      </c>
      <c r="Y17" s="46">
        <v>5</v>
      </c>
      <c r="Z17" s="46">
        <v>5</v>
      </c>
      <c r="AA17" s="19">
        <v>10</v>
      </c>
    </row>
    <row r="18" spans="1:27" ht="13.5" customHeight="1">
      <c r="A18" s="19">
        <v>11</v>
      </c>
      <c r="B18" s="20" t="s">
        <v>15</v>
      </c>
      <c r="C18" s="21">
        <v>13</v>
      </c>
      <c r="D18" s="22">
        <v>8</v>
      </c>
      <c r="E18" s="22">
        <v>8</v>
      </c>
      <c r="F18" s="22">
        <v>8</v>
      </c>
      <c r="G18" s="23">
        <v>8</v>
      </c>
      <c r="H18" s="23">
        <v>8</v>
      </c>
      <c r="I18" s="95">
        <v>8</v>
      </c>
      <c r="J18" s="24">
        <v>8</v>
      </c>
      <c r="K18" s="24">
        <v>8</v>
      </c>
      <c r="L18" s="24">
        <v>8</v>
      </c>
      <c r="M18" s="99">
        <v>8</v>
      </c>
      <c r="N18" s="125">
        <v>8</v>
      </c>
      <c r="O18" s="24">
        <v>8</v>
      </c>
      <c r="P18" s="46">
        <v>8</v>
      </c>
      <c r="Q18" s="46">
        <v>8</v>
      </c>
      <c r="R18" s="46">
        <v>8</v>
      </c>
      <c r="S18" s="46">
        <v>8</v>
      </c>
      <c r="T18" s="46">
        <v>8</v>
      </c>
      <c r="U18" s="46">
        <v>8</v>
      </c>
      <c r="V18" s="46">
        <v>8</v>
      </c>
      <c r="W18" s="46">
        <v>5</v>
      </c>
      <c r="X18" s="46">
        <v>5</v>
      </c>
      <c r="Y18" s="46">
        <v>5</v>
      </c>
      <c r="Z18" s="46">
        <v>5</v>
      </c>
      <c r="AA18" s="19">
        <v>11</v>
      </c>
    </row>
    <row r="19" spans="1:27" ht="13.5" customHeight="1">
      <c r="A19" s="19">
        <v>12</v>
      </c>
      <c r="B19" s="20" t="s">
        <v>16</v>
      </c>
      <c r="C19" s="21">
        <v>6</v>
      </c>
      <c r="D19" s="22">
        <v>7</v>
      </c>
      <c r="E19" s="22">
        <v>7</v>
      </c>
      <c r="F19" s="22">
        <v>7</v>
      </c>
      <c r="G19" s="23">
        <v>7</v>
      </c>
      <c r="H19" s="23">
        <v>7</v>
      </c>
      <c r="I19" s="95">
        <v>7</v>
      </c>
      <c r="J19" s="24">
        <v>7</v>
      </c>
      <c r="K19" s="24">
        <v>7</v>
      </c>
      <c r="L19" s="24">
        <v>7</v>
      </c>
      <c r="M19" s="99">
        <v>7</v>
      </c>
      <c r="N19" s="125">
        <v>7</v>
      </c>
      <c r="O19" s="24">
        <v>6</v>
      </c>
      <c r="P19" s="46">
        <v>6</v>
      </c>
      <c r="Q19" s="46">
        <v>6</v>
      </c>
      <c r="R19" s="46">
        <v>6</v>
      </c>
      <c r="S19" s="46">
        <v>6</v>
      </c>
      <c r="T19" s="46">
        <v>6</v>
      </c>
      <c r="U19" s="46">
        <v>6</v>
      </c>
      <c r="V19" s="46">
        <v>6</v>
      </c>
      <c r="W19" s="46">
        <v>5</v>
      </c>
      <c r="X19" s="46">
        <v>5</v>
      </c>
      <c r="Y19" s="46">
        <v>5</v>
      </c>
      <c r="Z19" s="46">
        <v>5</v>
      </c>
      <c r="AA19" s="19">
        <v>12</v>
      </c>
    </row>
    <row r="20" spans="1:27" ht="13.5" customHeight="1">
      <c r="A20" s="19">
        <v>13</v>
      </c>
      <c r="B20" s="20" t="s">
        <v>17</v>
      </c>
      <c r="C20" s="21">
        <v>22</v>
      </c>
      <c r="D20" s="22">
        <v>16</v>
      </c>
      <c r="E20" s="22">
        <v>16</v>
      </c>
      <c r="F20" s="22">
        <v>16</v>
      </c>
      <c r="G20" s="23">
        <v>16</v>
      </c>
      <c r="H20" s="23">
        <v>16</v>
      </c>
      <c r="I20" s="95">
        <v>16</v>
      </c>
      <c r="J20" s="24">
        <v>16</v>
      </c>
      <c r="K20" s="24">
        <v>16</v>
      </c>
      <c r="L20" s="24">
        <v>18</v>
      </c>
      <c r="M20" s="99">
        <v>19</v>
      </c>
      <c r="N20" s="125">
        <v>19</v>
      </c>
      <c r="O20" s="24">
        <v>19</v>
      </c>
      <c r="P20" s="46">
        <v>19</v>
      </c>
      <c r="Q20" s="46">
        <v>19</v>
      </c>
      <c r="R20" s="46">
        <v>19</v>
      </c>
      <c r="S20" s="46">
        <v>19</v>
      </c>
      <c r="T20" s="46">
        <v>19</v>
      </c>
      <c r="U20" s="46">
        <v>19</v>
      </c>
      <c r="V20" s="46">
        <v>19</v>
      </c>
      <c r="W20" s="46">
        <v>19</v>
      </c>
      <c r="X20" s="46">
        <v>19</v>
      </c>
      <c r="Y20" s="46">
        <v>19</v>
      </c>
      <c r="Z20" s="46">
        <v>19</v>
      </c>
      <c r="AA20" s="19">
        <v>13</v>
      </c>
    </row>
    <row r="21" spans="1:27" ht="13.5" customHeight="1">
      <c r="A21" s="19">
        <v>14</v>
      </c>
      <c r="B21" s="20" t="s">
        <v>18</v>
      </c>
      <c r="C21" s="21">
        <v>9</v>
      </c>
      <c r="D21" s="22">
        <v>10</v>
      </c>
      <c r="E21" s="22">
        <v>10</v>
      </c>
      <c r="F21" s="22">
        <v>10</v>
      </c>
      <c r="G21" s="23">
        <v>9</v>
      </c>
      <c r="H21" s="23">
        <v>9</v>
      </c>
      <c r="I21" s="95">
        <v>9</v>
      </c>
      <c r="J21" s="24">
        <v>9</v>
      </c>
      <c r="K21" s="24">
        <v>9</v>
      </c>
      <c r="L21" s="24">
        <v>11</v>
      </c>
      <c r="M21" s="99">
        <v>11</v>
      </c>
      <c r="N21" s="125">
        <v>13</v>
      </c>
      <c r="O21" s="24">
        <v>13</v>
      </c>
      <c r="P21" s="46">
        <v>13</v>
      </c>
      <c r="Q21" s="46">
        <v>13</v>
      </c>
      <c r="R21" s="46">
        <v>13</v>
      </c>
      <c r="S21" s="46">
        <v>13</v>
      </c>
      <c r="T21" s="46">
        <v>13</v>
      </c>
      <c r="U21" s="46">
        <v>13</v>
      </c>
      <c r="V21" s="46">
        <v>13</v>
      </c>
      <c r="W21" s="46">
        <v>13</v>
      </c>
      <c r="X21" s="46">
        <v>12</v>
      </c>
      <c r="Y21" s="46">
        <v>11</v>
      </c>
      <c r="Z21" s="46">
        <v>11</v>
      </c>
      <c r="AA21" s="19">
        <v>14</v>
      </c>
    </row>
    <row r="22" spans="1:27" ht="13.5" customHeight="1">
      <c r="A22" s="19">
        <v>15</v>
      </c>
      <c r="B22" s="20" t="s">
        <v>19</v>
      </c>
      <c r="C22" s="21">
        <v>7</v>
      </c>
      <c r="D22" s="22">
        <v>6</v>
      </c>
      <c r="E22" s="22">
        <v>6</v>
      </c>
      <c r="F22" s="22">
        <v>6</v>
      </c>
      <c r="G22" s="23">
        <v>6</v>
      </c>
      <c r="H22" s="23">
        <v>6</v>
      </c>
      <c r="I22" s="95">
        <v>6</v>
      </c>
      <c r="J22" s="24">
        <v>6</v>
      </c>
      <c r="K22" s="24">
        <v>7</v>
      </c>
      <c r="L22" s="24">
        <v>7</v>
      </c>
      <c r="M22" s="99">
        <v>7</v>
      </c>
      <c r="N22" s="125">
        <v>7</v>
      </c>
      <c r="O22" s="24">
        <v>6</v>
      </c>
      <c r="P22" s="46">
        <v>6</v>
      </c>
      <c r="Q22" s="46">
        <v>6</v>
      </c>
      <c r="R22" s="46">
        <v>6</v>
      </c>
      <c r="S22" s="46">
        <v>6</v>
      </c>
      <c r="T22" s="46">
        <v>6</v>
      </c>
      <c r="U22" s="46">
        <v>6</v>
      </c>
      <c r="V22" s="46">
        <v>6</v>
      </c>
      <c r="W22" s="46">
        <v>4</v>
      </c>
      <c r="X22" s="46">
        <v>4</v>
      </c>
      <c r="Y22" s="46">
        <v>4</v>
      </c>
      <c r="Z22" s="46">
        <v>4</v>
      </c>
      <c r="AA22" s="19">
        <v>15</v>
      </c>
    </row>
    <row r="23" spans="1:27" ht="13.5" customHeight="1">
      <c r="A23" s="19">
        <v>16</v>
      </c>
      <c r="B23" s="20" t="s">
        <v>20</v>
      </c>
      <c r="C23" s="21">
        <v>14</v>
      </c>
      <c r="D23" s="22">
        <v>7</v>
      </c>
      <c r="E23" s="22">
        <v>9</v>
      </c>
      <c r="F23" s="22">
        <v>9</v>
      </c>
      <c r="G23" s="23">
        <v>7</v>
      </c>
      <c r="H23" s="23">
        <v>7</v>
      </c>
      <c r="I23" s="95">
        <v>8</v>
      </c>
      <c r="J23" s="24">
        <v>8</v>
      </c>
      <c r="K23" s="24">
        <v>8</v>
      </c>
      <c r="L23" s="24">
        <v>8</v>
      </c>
      <c r="M23" s="99">
        <v>8</v>
      </c>
      <c r="N23" s="125">
        <v>9</v>
      </c>
      <c r="O23" s="24">
        <v>7</v>
      </c>
      <c r="P23" s="46">
        <v>7</v>
      </c>
      <c r="Q23" s="46">
        <v>7</v>
      </c>
      <c r="R23" s="46">
        <v>7</v>
      </c>
      <c r="S23" s="46">
        <v>7</v>
      </c>
      <c r="T23" s="46">
        <v>7</v>
      </c>
      <c r="U23" s="46">
        <v>8</v>
      </c>
      <c r="V23" s="46">
        <v>5</v>
      </c>
      <c r="W23" s="46">
        <v>4</v>
      </c>
      <c r="X23" s="46">
        <v>4</v>
      </c>
      <c r="Y23" s="46">
        <v>4</v>
      </c>
      <c r="Z23" s="46">
        <v>4</v>
      </c>
      <c r="AA23" s="19">
        <v>16</v>
      </c>
    </row>
    <row r="24" spans="1:27" ht="13.5" customHeight="1">
      <c r="A24" s="19">
        <v>17</v>
      </c>
      <c r="B24" s="20" t="s">
        <v>21</v>
      </c>
      <c r="C24" s="21">
        <v>20</v>
      </c>
      <c r="D24" s="22">
        <v>12</v>
      </c>
      <c r="E24" s="22">
        <v>12</v>
      </c>
      <c r="F24" s="22">
        <v>12</v>
      </c>
      <c r="G24" s="23">
        <v>9</v>
      </c>
      <c r="H24" s="23">
        <v>9</v>
      </c>
      <c r="I24" s="95">
        <v>9</v>
      </c>
      <c r="J24" s="24">
        <v>9</v>
      </c>
      <c r="K24" s="24">
        <v>9</v>
      </c>
      <c r="L24" s="24">
        <v>12</v>
      </c>
      <c r="M24" s="99">
        <v>13</v>
      </c>
      <c r="N24" s="125">
        <v>13</v>
      </c>
      <c r="O24" s="24">
        <v>13</v>
      </c>
      <c r="P24" s="46">
        <v>13</v>
      </c>
      <c r="Q24" s="46">
        <v>14</v>
      </c>
      <c r="R24" s="46">
        <v>14</v>
      </c>
      <c r="S24" s="46">
        <v>14</v>
      </c>
      <c r="T24" s="46">
        <v>14</v>
      </c>
      <c r="U24" s="46">
        <v>14</v>
      </c>
      <c r="V24" s="46">
        <v>14</v>
      </c>
      <c r="W24" s="46">
        <v>14</v>
      </c>
      <c r="X24" s="46">
        <v>14</v>
      </c>
      <c r="Y24" s="46">
        <v>13</v>
      </c>
      <c r="Z24" s="46">
        <v>13</v>
      </c>
      <c r="AA24" s="19">
        <v>17</v>
      </c>
    </row>
    <row r="25" spans="1:27" ht="13.5" customHeight="1">
      <c r="A25" s="19">
        <v>18</v>
      </c>
      <c r="B25" s="20" t="s">
        <v>22</v>
      </c>
      <c r="C25" s="21">
        <v>15</v>
      </c>
      <c r="D25" s="22">
        <v>11</v>
      </c>
      <c r="E25" s="22">
        <v>13</v>
      </c>
      <c r="F25" s="22">
        <v>13</v>
      </c>
      <c r="G25" s="23">
        <v>11</v>
      </c>
      <c r="H25" s="23">
        <v>11</v>
      </c>
      <c r="I25" s="95">
        <v>11</v>
      </c>
      <c r="J25" s="24">
        <v>11</v>
      </c>
      <c r="K25" s="24">
        <v>11</v>
      </c>
      <c r="L25" s="24">
        <v>12</v>
      </c>
      <c r="M25" s="99">
        <v>12</v>
      </c>
      <c r="N25" s="125">
        <v>12</v>
      </c>
      <c r="O25" s="24">
        <v>11</v>
      </c>
      <c r="P25" s="46">
        <v>11</v>
      </c>
      <c r="Q25" s="46">
        <v>11</v>
      </c>
      <c r="R25" s="46">
        <v>11</v>
      </c>
      <c r="S25" s="46">
        <v>11</v>
      </c>
      <c r="T25" s="46">
        <v>11</v>
      </c>
      <c r="U25" s="46">
        <v>11</v>
      </c>
      <c r="V25" s="46">
        <v>11</v>
      </c>
      <c r="W25" s="46">
        <v>10</v>
      </c>
      <c r="X25" s="46">
        <v>10</v>
      </c>
      <c r="Y25" s="46">
        <v>10</v>
      </c>
      <c r="Z25" s="46">
        <v>10</v>
      </c>
      <c r="AA25" s="19">
        <v>18</v>
      </c>
    </row>
    <row r="26" spans="1:27" ht="13.5" customHeight="1">
      <c r="A26" s="19">
        <v>19</v>
      </c>
      <c r="B26" s="20" t="s">
        <v>23</v>
      </c>
      <c r="C26" s="21">
        <v>8</v>
      </c>
      <c r="D26" s="22">
        <v>9</v>
      </c>
      <c r="E26" s="22">
        <v>8</v>
      </c>
      <c r="F26" s="22">
        <v>8</v>
      </c>
      <c r="G26" s="23">
        <v>5</v>
      </c>
      <c r="H26" s="23">
        <v>5</v>
      </c>
      <c r="I26" s="95">
        <v>5</v>
      </c>
      <c r="J26" s="24">
        <v>5</v>
      </c>
      <c r="K26" s="24">
        <v>5</v>
      </c>
      <c r="L26" s="24">
        <v>5</v>
      </c>
      <c r="M26" s="99">
        <v>5</v>
      </c>
      <c r="N26" s="125">
        <v>5</v>
      </c>
      <c r="O26" s="24">
        <v>5</v>
      </c>
      <c r="P26" s="46">
        <v>5</v>
      </c>
      <c r="Q26" s="46">
        <v>5</v>
      </c>
      <c r="R26" s="46">
        <v>5</v>
      </c>
      <c r="S26" s="46">
        <v>5</v>
      </c>
      <c r="T26" s="46">
        <v>5</v>
      </c>
      <c r="U26" s="46">
        <v>5</v>
      </c>
      <c r="V26" s="46">
        <v>5</v>
      </c>
      <c r="W26" s="46">
        <v>4</v>
      </c>
      <c r="X26" s="46">
        <v>3</v>
      </c>
      <c r="Y26" s="46">
        <v>3</v>
      </c>
      <c r="Z26" s="46">
        <v>3</v>
      </c>
      <c r="AA26" s="19">
        <v>19</v>
      </c>
    </row>
    <row r="27" spans="1:27" ht="13.5" customHeight="1">
      <c r="A27" s="19">
        <v>20</v>
      </c>
      <c r="B27" s="20" t="s">
        <v>24</v>
      </c>
      <c r="C27" s="21">
        <v>10</v>
      </c>
      <c r="D27" s="22">
        <v>6</v>
      </c>
      <c r="E27" s="22">
        <v>7</v>
      </c>
      <c r="F27" s="22">
        <v>7</v>
      </c>
      <c r="G27" s="23">
        <v>7</v>
      </c>
      <c r="H27" s="23">
        <v>7</v>
      </c>
      <c r="I27" s="95">
        <v>7</v>
      </c>
      <c r="J27" s="24">
        <v>7</v>
      </c>
      <c r="K27" s="24">
        <v>7</v>
      </c>
      <c r="L27" s="24">
        <v>7</v>
      </c>
      <c r="M27" s="99">
        <v>7</v>
      </c>
      <c r="N27" s="125">
        <v>8</v>
      </c>
      <c r="O27" s="24">
        <v>8</v>
      </c>
      <c r="P27" s="46">
        <v>8</v>
      </c>
      <c r="Q27" s="46">
        <v>8</v>
      </c>
      <c r="R27" s="46">
        <v>8</v>
      </c>
      <c r="S27" s="46">
        <v>8</v>
      </c>
      <c r="T27" s="46">
        <v>8</v>
      </c>
      <c r="U27" s="46">
        <v>8</v>
      </c>
      <c r="V27" s="46">
        <v>8</v>
      </c>
      <c r="W27" s="46">
        <v>7</v>
      </c>
      <c r="X27" s="46">
        <v>7</v>
      </c>
      <c r="Y27" s="46">
        <v>8</v>
      </c>
      <c r="Z27" s="46">
        <v>8</v>
      </c>
      <c r="AA27" s="19">
        <v>20</v>
      </c>
    </row>
    <row r="28" spans="1:27" ht="13.5" customHeight="1">
      <c r="A28" s="19">
        <v>21</v>
      </c>
      <c r="B28" s="20" t="s">
        <v>25</v>
      </c>
      <c r="C28" s="21">
        <v>10</v>
      </c>
      <c r="D28" s="22">
        <v>7</v>
      </c>
      <c r="E28" s="22">
        <v>7</v>
      </c>
      <c r="F28" s="22">
        <v>7</v>
      </c>
      <c r="G28" s="23">
        <v>7</v>
      </c>
      <c r="H28" s="23">
        <v>7</v>
      </c>
      <c r="I28" s="95">
        <v>7</v>
      </c>
      <c r="J28" s="24">
        <v>7</v>
      </c>
      <c r="K28" s="24">
        <v>7</v>
      </c>
      <c r="L28" s="24">
        <v>7</v>
      </c>
      <c r="M28" s="99">
        <v>7</v>
      </c>
      <c r="N28" s="125">
        <v>7</v>
      </c>
      <c r="O28" s="24">
        <v>5</v>
      </c>
      <c r="P28" s="46">
        <v>5</v>
      </c>
      <c r="Q28" s="46">
        <v>5</v>
      </c>
      <c r="R28" s="46">
        <v>5</v>
      </c>
      <c r="S28" s="46">
        <v>5</v>
      </c>
      <c r="T28" s="46">
        <v>5</v>
      </c>
      <c r="U28" s="46">
        <v>5</v>
      </c>
      <c r="V28" s="46">
        <v>5</v>
      </c>
      <c r="W28" s="46">
        <v>5</v>
      </c>
      <c r="X28" s="46">
        <v>5</v>
      </c>
      <c r="Y28" s="46">
        <v>5</v>
      </c>
      <c r="Z28" s="46">
        <v>5</v>
      </c>
      <c r="AA28" s="19">
        <v>21</v>
      </c>
    </row>
    <row r="29" spans="1:27" ht="13.5" customHeight="1">
      <c r="A29" s="19">
        <v>22</v>
      </c>
      <c r="B29" s="20" t="s">
        <v>26</v>
      </c>
      <c r="C29" s="21">
        <v>19</v>
      </c>
      <c r="D29" s="22">
        <v>13</v>
      </c>
      <c r="E29" s="22">
        <v>13</v>
      </c>
      <c r="F29" s="22">
        <v>13</v>
      </c>
      <c r="G29" s="23">
        <v>13</v>
      </c>
      <c r="H29" s="23">
        <v>13</v>
      </c>
      <c r="I29" s="95">
        <v>14</v>
      </c>
      <c r="J29" s="24">
        <v>14</v>
      </c>
      <c r="K29" s="24">
        <v>14</v>
      </c>
      <c r="L29" s="24">
        <v>13</v>
      </c>
      <c r="M29" s="99">
        <v>13</v>
      </c>
      <c r="N29" s="125">
        <v>13</v>
      </c>
      <c r="O29" s="24">
        <v>11</v>
      </c>
      <c r="P29" s="46">
        <v>11</v>
      </c>
      <c r="Q29" s="46">
        <v>11</v>
      </c>
      <c r="R29" s="46">
        <v>11</v>
      </c>
      <c r="S29" s="46">
        <v>11</v>
      </c>
      <c r="T29" s="46">
        <v>11</v>
      </c>
      <c r="U29" s="46">
        <v>11</v>
      </c>
      <c r="V29" s="46">
        <v>11</v>
      </c>
      <c r="W29" s="46">
        <v>10</v>
      </c>
      <c r="X29" s="46">
        <v>10</v>
      </c>
      <c r="Y29" s="46">
        <v>10</v>
      </c>
      <c r="Z29" s="46">
        <v>10</v>
      </c>
      <c r="AA29" s="19">
        <v>22</v>
      </c>
    </row>
    <row r="30" spans="1:27" ht="13.5" customHeight="1">
      <c r="A30" s="19">
        <v>23</v>
      </c>
      <c r="B30" s="20" t="s">
        <v>27</v>
      </c>
      <c r="C30" s="21">
        <v>5</v>
      </c>
      <c r="D30" s="22">
        <v>5</v>
      </c>
      <c r="E30" s="22">
        <v>5</v>
      </c>
      <c r="F30" s="22">
        <v>5</v>
      </c>
      <c r="G30" s="23">
        <v>5</v>
      </c>
      <c r="H30" s="23">
        <v>5</v>
      </c>
      <c r="I30" s="95">
        <v>5</v>
      </c>
      <c r="J30" s="24">
        <v>5</v>
      </c>
      <c r="K30" s="24">
        <v>5</v>
      </c>
      <c r="L30" s="24">
        <v>5</v>
      </c>
      <c r="M30" s="99">
        <v>5</v>
      </c>
      <c r="N30" s="125">
        <v>5</v>
      </c>
      <c r="O30" s="24">
        <v>4</v>
      </c>
      <c r="P30" s="46">
        <v>4</v>
      </c>
      <c r="Q30" s="46">
        <v>4</v>
      </c>
      <c r="R30" s="46">
        <v>4</v>
      </c>
      <c r="S30" s="46">
        <v>4</v>
      </c>
      <c r="T30" s="46">
        <v>4</v>
      </c>
      <c r="U30" s="46">
        <v>4</v>
      </c>
      <c r="V30" s="46">
        <v>4</v>
      </c>
      <c r="W30" s="46">
        <v>3</v>
      </c>
      <c r="X30" s="46">
        <v>3</v>
      </c>
      <c r="Y30" s="46">
        <v>4</v>
      </c>
      <c r="Z30" s="46">
        <v>4</v>
      </c>
      <c r="AA30" s="19">
        <v>23</v>
      </c>
    </row>
    <row r="31" spans="1:27" ht="13.5" customHeight="1">
      <c r="A31" s="19">
        <v>24</v>
      </c>
      <c r="B31" s="20" t="s">
        <v>28</v>
      </c>
      <c r="C31" s="21">
        <v>22</v>
      </c>
      <c r="D31" s="22">
        <v>19</v>
      </c>
      <c r="E31" s="22">
        <v>20</v>
      </c>
      <c r="F31" s="22">
        <v>20</v>
      </c>
      <c r="G31" s="23">
        <v>20</v>
      </c>
      <c r="H31" s="23">
        <v>19</v>
      </c>
      <c r="I31" s="95">
        <v>20</v>
      </c>
      <c r="J31" s="24">
        <v>20</v>
      </c>
      <c r="K31" s="24">
        <v>21</v>
      </c>
      <c r="L31" s="24">
        <v>22</v>
      </c>
      <c r="M31" s="99">
        <v>21</v>
      </c>
      <c r="N31" s="125">
        <v>20</v>
      </c>
      <c r="O31" s="24">
        <v>20</v>
      </c>
      <c r="P31" s="46">
        <v>20</v>
      </c>
      <c r="Q31" s="46">
        <v>20</v>
      </c>
      <c r="R31" s="46">
        <v>20</v>
      </c>
      <c r="S31" s="46">
        <v>20</v>
      </c>
      <c r="T31" s="46">
        <v>20</v>
      </c>
      <c r="U31" s="46">
        <v>20</v>
      </c>
      <c r="V31" s="46">
        <v>20</v>
      </c>
      <c r="W31" s="46">
        <v>17</v>
      </c>
      <c r="X31" s="46">
        <v>18</v>
      </c>
      <c r="Y31" s="46">
        <v>18</v>
      </c>
      <c r="Z31" s="46">
        <v>18</v>
      </c>
      <c r="AA31" s="19">
        <v>24</v>
      </c>
    </row>
    <row r="32" spans="1:27" ht="13.5" customHeight="1">
      <c r="A32" s="19">
        <v>25</v>
      </c>
      <c r="B32" s="25" t="s">
        <v>29</v>
      </c>
      <c r="C32" s="21" t="s">
        <v>30</v>
      </c>
      <c r="D32" s="22" t="s">
        <v>30</v>
      </c>
      <c r="E32" s="22" t="s">
        <v>30</v>
      </c>
      <c r="F32" s="22" t="s">
        <v>30</v>
      </c>
      <c r="G32" s="154" t="s">
        <v>30</v>
      </c>
      <c r="H32" s="34" t="s">
        <v>30</v>
      </c>
      <c r="I32" s="95">
        <v>4</v>
      </c>
      <c r="J32" s="24">
        <v>4</v>
      </c>
      <c r="K32" s="24">
        <v>4</v>
      </c>
      <c r="L32" s="24">
        <v>5</v>
      </c>
      <c r="M32" s="99">
        <v>5</v>
      </c>
      <c r="N32" s="125">
        <v>6</v>
      </c>
      <c r="O32" s="24">
        <v>5</v>
      </c>
      <c r="P32" s="46">
        <v>5</v>
      </c>
      <c r="Q32" s="46">
        <v>5</v>
      </c>
      <c r="R32" s="46">
        <v>5</v>
      </c>
      <c r="S32" s="46">
        <v>5</v>
      </c>
      <c r="T32" s="46">
        <v>5</v>
      </c>
      <c r="U32" s="46">
        <v>5</v>
      </c>
      <c r="V32" s="46">
        <v>5</v>
      </c>
      <c r="W32" s="46">
        <v>3</v>
      </c>
      <c r="X32" s="46">
        <v>4</v>
      </c>
      <c r="Y32" s="46">
        <v>4</v>
      </c>
      <c r="Z32" s="46">
        <v>4</v>
      </c>
      <c r="AA32" s="19">
        <v>25</v>
      </c>
    </row>
    <row r="33" spans="1:27" ht="13.5" customHeight="1">
      <c r="A33" s="19">
        <v>26</v>
      </c>
      <c r="B33" s="20" t="s">
        <v>31</v>
      </c>
      <c r="C33" s="21">
        <v>13</v>
      </c>
      <c r="D33" s="22">
        <v>9</v>
      </c>
      <c r="E33" s="22">
        <v>10</v>
      </c>
      <c r="F33" s="22">
        <v>10</v>
      </c>
      <c r="G33" s="23">
        <v>9</v>
      </c>
      <c r="H33" s="23">
        <v>9</v>
      </c>
      <c r="I33" s="95">
        <v>9</v>
      </c>
      <c r="J33" s="24">
        <v>9</v>
      </c>
      <c r="K33" s="24">
        <v>9</v>
      </c>
      <c r="L33" s="24">
        <v>9</v>
      </c>
      <c r="M33" s="99">
        <v>9</v>
      </c>
      <c r="N33" s="125">
        <v>9</v>
      </c>
      <c r="O33" s="24">
        <v>9</v>
      </c>
      <c r="P33" s="46">
        <v>9</v>
      </c>
      <c r="Q33" s="46">
        <v>9</v>
      </c>
      <c r="R33" s="46">
        <v>9</v>
      </c>
      <c r="S33" s="46">
        <v>9</v>
      </c>
      <c r="T33" s="46">
        <v>9</v>
      </c>
      <c r="U33" s="46">
        <v>9</v>
      </c>
      <c r="V33" s="46">
        <v>9</v>
      </c>
      <c r="W33" s="46">
        <v>8</v>
      </c>
      <c r="X33" s="46">
        <v>8</v>
      </c>
      <c r="Y33" s="46">
        <v>8</v>
      </c>
      <c r="Z33" s="46">
        <v>8</v>
      </c>
      <c r="AA33" s="19">
        <v>26</v>
      </c>
    </row>
    <row r="34" spans="1:27" ht="13.5" customHeight="1">
      <c r="A34" s="19">
        <v>27</v>
      </c>
      <c r="B34" s="20" t="s">
        <v>32</v>
      </c>
      <c r="C34" s="21">
        <v>13</v>
      </c>
      <c r="D34" s="22">
        <v>7</v>
      </c>
      <c r="E34" s="22">
        <v>7</v>
      </c>
      <c r="F34" s="22">
        <v>7</v>
      </c>
      <c r="G34" s="23">
        <v>6</v>
      </c>
      <c r="H34" s="23">
        <v>6</v>
      </c>
      <c r="I34" s="95">
        <v>6</v>
      </c>
      <c r="J34" s="24">
        <v>6</v>
      </c>
      <c r="K34" s="24">
        <v>6</v>
      </c>
      <c r="L34" s="24">
        <v>6</v>
      </c>
      <c r="M34" s="99">
        <v>6</v>
      </c>
      <c r="N34" s="125">
        <v>6</v>
      </c>
      <c r="O34" s="24">
        <v>6</v>
      </c>
      <c r="P34" s="46">
        <v>6</v>
      </c>
      <c r="Q34" s="46">
        <v>6</v>
      </c>
      <c r="R34" s="46">
        <v>6</v>
      </c>
      <c r="S34" s="46">
        <v>6</v>
      </c>
      <c r="T34" s="46">
        <v>6</v>
      </c>
      <c r="U34" s="46">
        <v>6</v>
      </c>
      <c r="V34" s="46">
        <v>6</v>
      </c>
      <c r="W34" s="46">
        <v>4</v>
      </c>
      <c r="X34" s="46">
        <v>4</v>
      </c>
      <c r="Y34" s="46">
        <v>4</v>
      </c>
      <c r="Z34" s="46">
        <v>4</v>
      </c>
      <c r="AA34" s="19">
        <v>27</v>
      </c>
    </row>
    <row r="35" spans="1:27" ht="13.5" customHeight="1">
      <c r="A35" s="19">
        <v>28</v>
      </c>
      <c r="B35" s="20" t="s">
        <v>33</v>
      </c>
      <c r="C35" s="21">
        <v>11</v>
      </c>
      <c r="D35" s="22">
        <v>8</v>
      </c>
      <c r="E35" s="22">
        <v>8</v>
      </c>
      <c r="F35" s="22">
        <v>8</v>
      </c>
      <c r="G35" s="23">
        <v>6</v>
      </c>
      <c r="H35" s="23">
        <v>7</v>
      </c>
      <c r="I35" s="95">
        <v>7</v>
      </c>
      <c r="J35" s="24">
        <v>7</v>
      </c>
      <c r="K35" s="24">
        <v>7</v>
      </c>
      <c r="L35" s="24">
        <v>7</v>
      </c>
      <c r="M35" s="99">
        <v>7</v>
      </c>
      <c r="N35" s="125">
        <v>7</v>
      </c>
      <c r="O35" s="24">
        <v>6</v>
      </c>
      <c r="P35" s="46">
        <v>6</v>
      </c>
      <c r="Q35" s="46">
        <v>6</v>
      </c>
      <c r="R35" s="46">
        <v>6</v>
      </c>
      <c r="S35" s="46">
        <v>8</v>
      </c>
      <c r="T35" s="46">
        <v>9</v>
      </c>
      <c r="U35" s="46">
        <v>9</v>
      </c>
      <c r="V35" s="46">
        <v>9</v>
      </c>
      <c r="W35" s="46">
        <v>8</v>
      </c>
      <c r="X35" s="46">
        <v>8</v>
      </c>
      <c r="Y35" s="46">
        <v>9</v>
      </c>
      <c r="Z35" s="46">
        <v>9</v>
      </c>
      <c r="AA35" s="19">
        <v>28</v>
      </c>
    </row>
    <row r="36" spans="1:27" ht="13.5" customHeight="1">
      <c r="A36" s="19">
        <v>29</v>
      </c>
      <c r="B36" s="20" t="s">
        <v>34</v>
      </c>
      <c r="C36" s="21">
        <v>9</v>
      </c>
      <c r="D36" s="22">
        <v>5</v>
      </c>
      <c r="E36" s="22">
        <v>6</v>
      </c>
      <c r="F36" s="22">
        <v>6</v>
      </c>
      <c r="G36" s="23">
        <v>5</v>
      </c>
      <c r="H36" s="23">
        <v>5</v>
      </c>
      <c r="I36" s="95">
        <v>5</v>
      </c>
      <c r="J36" s="24">
        <v>5</v>
      </c>
      <c r="K36" s="24">
        <v>5</v>
      </c>
      <c r="L36" s="24">
        <v>5</v>
      </c>
      <c r="M36" s="99">
        <v>5</v>
      </c>
      <c r="N36" s="125">
        <v>5</v>
      </c>
      <c r="O36" s="24">
        <v>5</v>
      </c>
      <c r="P36" s="46">
        <v>6</v>
      </c>
      <c r="Q36" s="46">
        <v>7</v>
      </c>
      <c r="R36" s="46">
        <v>7</v>
      </c>
      <c r="S36" s="46">
        <v>7</v>
      </c>
      <c r="T36" s="46">
        <v>7</v>
      </c>
      <c r="U36" s="46">
        <v>7</v>
      </c>
      <c r="V36" s="46">
        <v>7</v>
      </c>
      <c r="W36" s="46">
        <v>5</v>
      </c>
      <c r="X36" s="46">
        <v>5</v>
      </c>
      <c r="Y36" s="46">
        <v>5</v>
      </c>
      <c r="Z36" s="46">
        <v>6</v>
      </c>
      <c r="AA36" s="19">
        <v>29</v>
      </c>
    </row>
    <row r="37" spans="1:27" ht="13.5" customHeight="1">
      <c r="A37" s="19">
        <v>30</v>
      </c>
      <c r="B37" s="20" t="s">
        <v>35</v>
      </c>
      <c r="C37" s="21">
        <v>10</v>
      </c>
      <c r="D37" s="22">
        <v>8</v>
      </c>
      <c r="E37" s="22">
        <v>8</v>
      </c>
      <c r="F37" s="22">
        <v>8</v>
      </c>
      <c r="G37" s="23">
        <v>8</v>
      </c>
      <c r="H37" s="23">
        <v>7</v>
      </c>
      <c r="I37" s="95">
        <v>7</v>
      </c>
      <c r="J37" s="24">
        <v>7</v>
      </c>
      <c r="K37" s="24">
        <v>7</v>
      </c>
      <c r="L37" s="24">
        <v>7</v>
      </c>
      <c r="M37" s="99">
        <v>7</v>
      </c>
      <c r="N37" s="125">
        <v>7</v>
      </c>
      <c r="O37" s="24">
        <v>6</v>
      </c>
      <c r="P37" s="46">
        <v>6</v>
      </c>
      <c r="Q37" s="46">
        <v>6</v>
      </c>
      <c r="R37" s="46">
        <v>6</v>
      </c>
      <c r="S37" s="46">
        <v>6</v>
      </c>
      <c r="T37" s="46">
        <v>6</v>
      </c>
      <c r="U37" s="46">
        <v>6</v>
      </c>
      <c r="V37" s="46">
        <v>6</v>
      </c>
      <c r="W37" s="46">
        <v>6</v>
      </c>
      <c r="X37" s="46">
        <v>6</v>
      </c>
      <c r="Y37" s="46">
        <v>5</v>
      </c>
      <c r="Z37" s="46">
        <v>5</v>
      </c>
      <c r="AA37" s="19">
        <v>30</v>
      </c>
    </row>
    <row r="38" spans="1:27" ht="13.5" customHeight="1">
      <c r="A38" s="19">
        <v>31</v>
      </c>
      <c r="B38" s="20" t="s">
        <v>36</v>
      </c>
      <c r="C38" s="21">
        <v>27</v>
      </c>
      <c r="D38" s="22">
        <v>16</v>
      </c>
      <c r="E38" s="22">
        <v>16</v>
      </c>
      <c r="F38" s="22">
        <v>16</v>
      </c>
      <c r="G38" s="23">
        <v>16</v>
      </c>
      <c r="H38" s="23">
        <v>16</v>
      </c>
      <c r="I38" s="95">
        <v>16</v>
      </c>
      <c r="J38" s="24">
        <v>16</v>
      </c>
      <c r="K38" s="24">
        <v>16</v>
      </c>
      <c r="L38" s="24">
        <v>17</v>
      </c>
      <c r="M38" s="99">
        <v>17</v>
      </c>
      <c r="N38" s="125">
        <v>17</v>
      </c>
      <c r="O38" s="24">
        <v>16</v>
      </c>
      <c r="P38" s="46">
        <v>14</v>
      </c>
      <c r="Q38" s="46">
        <v>15</v>
      </c>
      <c r="R38" s="46">
        <v>15</v>
      </c>
      <c r="S38" s="46">
        <v>16</v>
      </c>
      <c r="T38" s="46">
        <v>16</v>
      </c>
      <c r="U38" s="46">
        <v>16</v>
      </c>
      <c r="V38" s="46">
        <v>16</v>
      </c>
      <c r="W38" s="46">
        <v>16</v>
      </c>
      <c r="X38" s="46">
        <v>16</v>
      </c>
      <c r="Y38" s="46">
        <v>16</v>
      </c>
      <c r="Z38" s="46">
        <v>16</v>
      </c>
      <c r="AA38" s="19">
        <v>31</v>
      </c>
    </row>
    <row r="39" spans="1:27" ht="13.5" customHeight="1">
      <c r="A39" s="19">
        <v>32</v>
      </c>
      <c r="B39" s="20" t="s">
        <v>37</v>
      </c>
      <c r="C39" s="21">
        <v>8</v>
      </c>
      <c r="D39" s="22">
        <v>6</v>
      </c>
      <c r="E39" s="22">
        <v>6</v>
      </c>
      <c r="F39" s="22">
        <v>6</v>
      </c>
      <c r="G39" s="23">
        <v>6</v>
      </c>
      <c r="H39" s="23">
        <v>6</v>
      </c>
      <c r="I39" s="95">
        <v>6</v>
      </c>
      <c r="J39" s="24">
        <v>6</v>
      </c>
      <c r="K39" s="24">
        <v>6</v>
      </c>
      <c r="L39" s="24">
        <v>6</v>
      </c>
      <c r="M39" s="99">
        <v>6</v>
      </c>
      <c r="N39" s="125">
        <v>6</v>
      </c>
      <c r="O39" s="24">
        <v>6</v>
      </c>
      <c r="P39" s="46">
        <v>5</v>
      </c>
      <c r="Q39" s="46">
        <v>5</v>
      </c>
      <c r="R39" s="46">
        <v>5</v>
      </c>
      <c r="S39" s="46">
        <v>5</v>
      </c>
      <c r="T39" s="46">
        <v>5</v>
      </c>
      <c r="U39" s="46">
        <v>5</v>
      </c>
      <c r="V39" s="46">
        <v>5</v>
      </c>
      <c r="W39" s="46">
        <v>4</v>
      </c>
      <c r="X39" s="46">
        <v>4</v>
      </c>
      <c r="Y39" s="46">
        <v>4</v>
      </c>
      <c r="Z39" s="46">
        <v>4</v>
      </c>
      <c r="AA39" s="19">
        <v>32</v>
      </c>
    </row>
    <row r="40" spans="1:27" ht="13.5" customHeight="1">
      <c r="A40" s="19">
        <v>33</v>
      </c>
      <c r="B40" s="20" t="s">
        <v>38</v>
      </c>
      <c r="C40" s="21">
        <v>6</v>
      </c>
      <c r="D40" s="22">
        <v>5</v>
      </c>
      <c r="E40" s="22">
        <v>5</v>
      </c>
      <c r="F40" s="22">
        <v>5</v>
      </c>
      <c r="G40" s="23">
        <v>4</v>
      </c>
      <c r="H40" s="23">
        <v>4</v>
      </c>
      <c r="I40" s="95">
        <v>4</v>
      </c>
      <c r="J40" s="24">
        <v>4</v>
      </c>
      <c r="K40" s="24">
        <v>4</v>
      </c>
      <c r="L40" s="24">
        <v>4</v>
      </c>
      <c r="M40" s="99">
        <v>4</v>
      </c>
      <c r="N40" s="125">
        <v>4</v>
      </c>
      <c r="O40" s="24">
        <v>5</v>
      </c>
      <c r="P40" s="46">
        <v>5</v>
      </c>
      <c r="Q40" s="46">
        <v>5</v>
      </c>
      <c r="R40" s="46">
        <v>5</v>
      </c>
      <c r="S40" s="46">
        <v>4</v>
      </c>
      <c r="T40" s="46">
        <v>4</v>
      </c>
      <c r="U40" s="46">
        <v>5</v>
      </c>
      <c r="V40" s="46">
        <v>6</v>
      </c>
      <c r="W40" s="46">
        <v>4</v>
      </c>
      <c r="X40" s="46">
        <v>4</v>
      </c>
      <c r="Y40" s="46">
        <v>4</v>
      </c>
      <c r="Z40" s="46">
        <v>4</v>
      </c>
      <c r="AA40" s="19">
        <v>33</v>
      </c>
    </row>
    <row r="41" spans="1:27" ht="13.5" customHeight="1">
      <c r="A41" s="19">
        <v>34</v>
      </c>
      <c r="B41" s="20" t="s">
        <v>39</v>
      </c>
      <c r="C41" s="21">
        <v>11</v>
      </c>
      <c r="D41" s="22">
        <v>8</v>
      </c>
      <c r="E41" s="22">
        <v>8</v>
      </c>
      <c r="F41" s="22">
        <v>8</v>
      </c>
      <c r="G41" s="23">
        <v>8</v>
      </c>
      <c r="H41" s="23">
        <v>8</v>
      </c>
      <c r="I41" s="95">
        <v>8</v>
      </c>
      <c r="J41" s="24">
        <v>8</v>
      </c>
      <c r="K41" s="24">
        <v>9</v>
      </c>
      <c r="L41" s="24">
        <v>10</v>
      </c>
      <c r="M41" s="99">
        <v>10</v>
      </c>
      <c r="N41" s="125">
        <v>10</v>
      </c>
      <c r="O41" s="24">
        <v>10</v>
      </c>
      <c r="P41" s="46">
        <v>10</v>
      </c>
      <c r="Q41" s="46">
        <v>10</v>
      </c>
      <c r="R41" s="46">
        <v>9</v>
      </c>
      <c r="S41" s="46">
        <v>9</v>
      </c>
      <c r="T41" s="46">
        <v>9</v>
      </c>
      <c r="U41" s="46">
        <v>9</v>
      </c>
      <c r="V41" s="46">
        <v>9</v>
      </c>
      <c r="W41" s="46">
        <v>8</v>
      </c>
      <c r="X41" s="46">
        <v>9</v>
      </c>
      <c r="Y41" s="46">
        <v>9</v>
      </c>
      <c r="Z41" s="46">
        <v>9</v>
      </c>
      <c r="AA41" s="19">
        <v>34</v>
      </c>
    </row>
    <row r="42" spans="1:27" ht="13.5" customHeight="1">
      <c r="A42" s="19">
        <v>35</v>
      </c>
      <c r="B42" s="20" t="s">
        <v>40</v>
      </c>
      <c r="C42" s="21">
        <v>17</v>
      </c>
      <c r="D42" s="22">
        <v>8</v>
      </c>
      <c r="E42" s="22">
        <v>8</v>
      </c>
      <c r="F42" s="22">
        <v>8</v>
      </c>
      <c r="G42" s="23">
        <v>9</v>
      </c>
      <c r="H42" s="23">
        <v>9</v>
      </c>
      <c r="I42" s="95">
        <v>9</v>
      </c>
      <c r="J42" s="24">
        <v>9</v>
      </c>
      <c r="K42" s="24">
        <v>10</v>
      </c>
      <c r="L42" s="24">
        <v>9</v>
      </c>
      <c r="M42" s="99">
        <v>9</v>
      </c>
      <c r="N42" s="125">
        <v>9</v>
      </c>
      <c r="O42" s="24">
        <v>10</v>
      </c>
      <c r="P42" s="46">
        <v>10</v>
      </c>
      <c r="Q42" s="46">
        <v>10</v>
      </c>
      <c r="R42" s="46">
        <v>10</v>
      </c>
      <c r="S42" s="46">
        <v>10</v>
      </c>
      <c r="T42" s="46">
        <v>10</v>
      </c>
      <c r="U42" s="46">
        <v>10</v>
      </c>
      <c r="V42" s="46">
        <v>10</v>
      </c>
      <c r="W42" s="46">
        <v>9</v>
      </c>
      <c r="X42" s="46">
        <v>9</v>
      </c>
      <c r="Y42" s="46">
        <v>9</v>
      </c>
      <c r="Z42" s="46">
        <v>9</v>
      </c>
      <c r="AA42" s="19">
        <v>35</v>
      </c>
    </row>
    <row r="43" spans="1:27" ht="13.5" customHeight="1">
      <c r="A43" s="19">
        <v>36</v>
      </c>
      <c r="B43" s="20" t="s">
        <v>41</v>
      </c>
      <c r="C43" s="21">
        <v>11</v>
      </c>
      <c r="D43" s="22">
        <v>10</v>
      </c>
      <c r="E43" s="22">
        <v>10</v>
      </c>
      <c r="F43" s="22">
        <v>10</v>
      </c>
      <c r="G43" s="23">
        <v>9</v>
      </c>
      <c r="H43" s="23">
        <v>9</v>
      </c>
      <c r="I43" s="95">
        <v>9</v>
      </c>
      <c r="J43" s="24">
        <v>8</v>
      </c>
      <c r="K43" s="24">
        <v>9</v>
      </c>
      <c r="L43" s="24">
        <v>9</v>
      </c>
      <c r="M43" s="99">
        <v>9</v>
      </c>
      <c r="N43" s="125">
        <v>8</v>
      </c>
      <c r="O43" s="24">
        <v>8</v>
      </c>
      <c r="P43" s="46">
        <v>7</v>
      </c>
      <c r="Q43" s="46">
        <v>7</v>
      </c>
      <c r="R43" s="46">
        <v>7</v>
      </c>
      <c r="S43" s="46">
        <v>7</v>
      </c>
      <c r="T43" s="46">
        <v>7</v>
      </c>
      <c r="U43" s="46">
        <v>8</v>
      </c>
      <c r="V43" s="46">
        <v>7</v>
      </c>
      <c r="W43" s="46">
        <v>8</v>
      </c>
      <c r="X43" s="46">
        <v>8</v>
      </c>
      <c r="Y43" s="46">
        <v>7</v>
      </c>
      <c r="Z43" s="46">
        <v>7</v>
      </c>
      <c r="AA43" s="19">
        <v>36</v>
      </c>
    </row>
    <row r="44" spans="1:27" ht="13.5" customHeight="1">
      <c r="A44" s="19">
        <v>37</v>
      </c>
      <c r="B44" s="20" t="s">
        <v>42</v>
      </c>
      <c r="C44" s="21">
        <v>22</v>
      </c>
      <c r="D44" s="22">
        <v>14</v>
      </c>
      <c r="E44" s="22">
        <v>14</v>
      </c>
      <c r="F44" s="22">
        <v>14</v>
      </c>
      <c r="G44" s="23">
        <v>15</v>
      </c>
      <c r="H44" s="23">
        <v>15</v>
      </c>
      <c r="I44" s="95">
        <v>15</v>
      </c>
      <c r="J44" s="24">
        <v>15</v>
      </c>
      <c r="K44" s="24">
        <v>16</v>
      </c>
      <c r="L44" s="24">
        <v>16</v>
      </c>
      <c r="M44" s="99">
        <v>16</v>
      </c>
      <c r="N44" s="125">
        <v>16</v>
      </c>
      <c r="O44" s="24">
        <v>16</v>
      </c>
      <c r="P44" s="46">
        <v>16</v>
      </c>
      <c r="Q44" s="46">
        <v>16</v>
      </c>
      <c r="R44" s="46">
        <v>16</v>
      </c>
      <c r="S44" s="46">
        <v>16</v>
      </c>
      <c r="T44" s="46">
        <v>16</v>
      </c>
      <c r="U44" s="46">
        <v>16</v>
      </c>
      <c r="V44" s="46">
        <v>16</v>
      </c>
      <c r="W44" s="46">
        <v>15</v>
      </c>
      <c r="X44" s="46">
        <v>15</v>
      </c>
      <c r="Y44" s="46">
        <v>15</v>
      </c>
      <c r="Z44" s="46">
        <v>15</v>
      </c>
      <c r="AA44" s="19">
        <v>37</v>
      </c>
    </row>
    <row r="45" spans="1:27" ht="13.5" customHeight="1">
      <c r="A45" s="19">
        <v>38</v>
      </c>
      <c r="B45" s="20" t="s">
        <v>43</v>
      </c>
      <c r="C45" s="21">
        <v>7</v>
      </c>
      <c r="D45" s="22">
        <v>4</v>
      </c>
      <c r="E45" s="22">
        <v>4</v>
      </c>
      <c r="F45" s="22">
        <v>4</v>
      </c>
      <c r="G45" s="23">
        <v>4</v>
      </c>
      <c r="H45" s="23">
        <v>4</v>
      </c>
      <c r="I45" s="95">
        <v>4</v>
      </c>
      <c r="J45" s="24">
        <v>4</v>
      </c>
      <c r="K45" s="24">
        <v>4</v>
      </c>
      <c r="L45" s="24">
        <v>4</v>
      </c>
      <c r="M45" s="99">
        <v>4</v>
      </c>
      <c r="N45" s="125">
        <v>4</v>
      </c>
      <c r="O45" s="24">
        <v>4</v>
      </c>
      <c r="P45" s="46">
        <v>4</v>
      </c>
      <c r="Q45" s="46">
        <v>4</v>
      </c>
      <c r="R45" s="46">
        <v>4</v>
      </c>
      <c r="S45" s="46">
        <v>4</v>
      </c>
      <c r="T45" s="46">
        <v>4</v>
      </c>
      <c r="U45" s="46">
        <v>4</v>
      </c>
      <c r="V45" s="46">
        <v>4</v>
      </c>
      <c r="W45" s="46">
        <v>3</v>
      </c>
      <c r="X45" s="46">
        <v>3</v>
      </c>
      <c r="Y45" s="46">
        <v>3</v>
      </c>
      <c r="Z45" s="46">
        <v>3</v>
      </c>
      <c r="AA45" s="19">
        <v>38</v>
      </c>
    </row>
    <row r="46" spans="1:27" ht="13.5" customHeight="1">
      <c r="A46" s="19">
        <v>39</v>
      </c>
      <c r="B46" s="20" t="s">
        <v>44</v>
      </c>
      <c r="C46" s="21">
        <v>14</v>
      </c>
      <c r="D46" s="22">
        <v>10</v>
      </c>
      <c r="E46" s="22">
        <v>10</v>
      </c>
      <c r="F46" s="22">
        <v>10</v>
      </c>
      <c r="G46" s="23">
        <v>9</v>
      </c>
      <c r="H46" s="23">
        <v>9</v>
      </c>
      <c r="I46" s="95">
        <v>9</v>
      </c>
      <c r="J46" s="24">
        <v>9</v>
      </c>
      <c r="K46" s="24">
        <v>9</v>
      </c>
      <c r="L46" s="24">
        <v>9</v>
      </c>
      <c r="M46" s="99">
        <v>9</v>
      </c>
      <c r="N46" s="125">
        <v>9</v>
      </c>
      <c r="O46" s="24">
        <v>9</v>
      </c>
      <c r="P46" s="46">
        <v>7</v>
      </c>
      <c r="Q46" s="46">
        <v>7</v>
      </c>
      <c r="R46" s="46">
        <v>7</v>
      </c>
      <c r="S46" s="46">
        <v>7</v>
      </c>
      <c r="T46" s="46">
        <v>7</v>
      </c>
      <c r="U46" s="46">
        <v>7</v>
      </c>
      <c r="V46" s="46">
        <v>7</v>
      </c>
      <c r="W46" s="46">
        <v>4</v>
      </c>
      <c r="X46" s="46">
        <v>4</v>
      </c>
      <c r="Y46" s="46">
        <v>4</v>
      </c>
      <c r="Z46" s="46">
        <v>4</v>
      </c>
      <c r="AA46" s="19">
        <v>39</v>
      </c>
    </row>
    <row r="47" spans="1:27" ht="13.5" customHeight="1">
      <c r="A47" s="19">
        <v>40</v>
      </c>
      <c r="B47" s="20" t="s">
        <v>45</v>
      </c>
      <c r="C47" s="21">
        <v>11</v>
      </c>
      <c r="D47" s="22">
        <v>6</v>
      </c>
      <c r="E47" s="22">
        <v>7</v>
      </c>
      <c r="F47" s="22">
        <v>7</v>
      </c>
      <c r="G47" s="23">
        <v>8</v>
      </c>
      <c r="H47" s="23">
        <v>8</v>
      </c>
      <c r="I47" s="95">
        <v>8</v>
      </c>
      <c r="J47" s="24">
        <v>8</v>
      </c>
      <c r="K47" s="24">
        <v>8</v>
      </c>
      <c r="L47" s="24">
        <v>8</v>
      </c>
      <c r="M47" s="99">
        <v>8</v>
      </c>
      <c r="N47" s="125">
        <v>8</v>
      </c>
      <c r="O47" s="24">
        <v>8</v>
      </c>
      <c r="P47" s="46">
        <v>8</v>
      </c>
      <c r="Q47" s="46">
        <v>8</v>
      </c>
      <c r="R47" s="46">
        <v>8</v>
      </c>
      <c r="S47" s="46">
        <v>8</v>
      </c>
      <c r="T47" s="46">
        <v>8</v>
      </c>
      <c r="U47" s="46">
        <v>8</v>
      </c>
      <c r="V47" s="46">
        <v>8</v>
      </c>
      <c r="W47" s="46">
        <v>6</v>
      </c>
      <c r="X47" s="46">
        <v>6</v>
      </c>
      <c r="Y47" s="46">
        <v>6</v>
      </c>
      <c r="Z47" s="46">
        <v>6</v>
      </c>
      <c r="AA47" s="19">
        <v>40</v>
      </c>
    </row>
    <row r="48" spans="1:27" ht="13.5" customHeight="1">
      <c r="A48" s="19">
        <v>41</v>
      </c>
      <c r="B48" s="20" t="s">
        <v>46</v>
      </c>
      <c r="C48" s="21">
        <v>11</v>
      </c>
      <c r="D48" s="22">
        <v>7</v>
      </c>
      <c r="E48" s="22">
        <v>7</v>
      </c>
      <c r="F48" s="22">
        <v>7</v>
      </c>
      <c r="G48" s="23">
        <v>7</v>
      </c>
      <c r="H48" s="23">
        <v>7</v>
      </c>
      <c r="I48" s="95">
        <v>7</v>
      </c>
      <c r="J48" s="24">
        <v>7</v>
      </c>
      <c r="K48" s="24">
        <v>7</v>
      </c>
      <c r="L48" s="24">
        <v>8</v>
      </c>
      <c r="M48" s="99">
        <v>8</v>
      </c>
      <c r="N48" s="125">
        <v>8</v>
      </c>
      <c r="O48" s="24">
        <v>8</v>
      </c>
      <c r="P48" s="46">
        <v>8</v>
      </c>
      <c r="Q48" s="46">
        <v>8</v>
      </c>
      <c r="R48" s="46">
        <v>8</v>
      </c>
      <c r="S48" s="46">
        <v>8</v>
      </c>
      <c r="T48" s="46">
        <v>8</v>
      </c>
      <c r="U48" s="46">
        <v>8</v>
      </c>
      <c r="V48" s="46">
        <v>8</v>
      </c>
      <c r="W48" s="46">
        <v>6</v>
      </c>
      <c r="X48" s="46">
        <v>6</v>
      </c>
      <c r="Y48" s="46">
        <v>6</v>
      </c>
      <c r="Z48" s="46">
        <v>6</v>
      </c>
      <c r="AA48" s="19">
        <v>41</v>
      </c>
    </row>
    <row r="49" spans="1:27" ht="13.5" customHeight="1" thickBot="1">
      <c r="A49" s="26">
        <v>42</v>
      </c>
      <c r="B49" s="27" t="s">
        <v>47</v>
      </c>
      <c r="C49" s="28">
        <v>59</v>
      </c>
      <c r="D49" s="29">
        <v>55</v>
      </c>
      <c r="E49" s="29">
        <v>52</v>
      </c>
      <c r="F49" s="29">
        <v>50</v>
      </c>
      <c r="G49" s="30">
        <v>56</v>
      </c>
      <c r="H49" s="30">
        <v>56</v>
      </c>
      <c r="I49" s="96">
        <v>51</v>
      </c>
      <c r="J49" s="31">
        <v>50</v>
      </c>
      <c r="K49" s="31">
        <v>52</v>
      </c>
      <c r="L49" s="31">
        <v>53</v>
      </c>
      <c r="M49" s="100">
        <v>53</v>
      </c>
      <c r="N49" s="126">
        <v>51</v>
      </c>
      <c r="O49" s="31">
        <v>49</v>
      </c>
      <c r="P49" s="50">
        <v>50</v>
      </c>
      <c r="Q49" s="50">
        <v>51</v>
      </c>
      <c r="R49" s="50">
        <v>51</v>
      </c>
      <c r="S49" s="50">
        <v>52</v>
      </c>
      <c r="T49" s="50">
        <v>52</v>
      </c>
      <c r="U49" s="50">
        <v>53</v>
      </c>
      <c r="V49" s="50">
        <v>54</v>
      </c>
      <c r="W49" s="50">
        <v>51</v>
      </c>
      <c r="X49" s="50">
        <v>50</v>
      </c>
      <c r="Y49" s="50">
        <v>50</v>
      </c>
      <c r="Z49" s="50">
        <v>50</v>
      </c>
      <c r="AA49" s="26">
        <v>42</v>
      </c>
    </row>
    <row r="50" spans="1:27" ht="13.5" customHeight="1">
      <c r="A50" s="32" t="s">
        <v>57</v>
      </c>
      <c r="B50" s="32"/>
      <c r="C50" s="22"/>
      <c r="D50" s="22"/>
      <c r="E50" s="22"/>
      <c r="F50" s="22"/>
      <c r="G50" s="154"/>
      <c r="H50" s="154"/>
      <c r="I50" s="46"/>
      <c r="K50" s="41"/>
      <c r="M50" s="22"/>
      <c r="N50" s="22"/>
      <c r="O50" s="22"/>
      <c r="P50" s="22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</row>
    <row r="51" spans="1:27" ht="13.5" customHeight="1">
      <c r="A51" s="32"/>
      <c r="B51" s="32"/>
      <c r="C51" s="22"/>
      <c r="D51" s="22"/>
      <c r="E51" s="22"/>
      <c r="F51" s="22"/>
      <c r="G51" s="154"/>
      <c r="H51" s="154"/>
      <c r="I51" s="46"/>
      <c r="K51" s="41"/>
      <c r="M51" s="22"/>
      <c r="N51" s="22"/>
      <c r="O51" s="22"/>
      <c r="P51" s="22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spans="1:27" ht="13.5" customHeight="1">
      <c r="A52" s="32"/>
      <c r="B52" s="32"/>
      <c r="C52" s="22"/>
      <c r="D52" s="22"/>
      <c r="E52" s="22"/>
      <c r="F52" s="22"/>
      <c r="G52" s="154"/>
      <c r="H52" s="154"/>
      <c r="K52" s="41"/>
      <c r="M52" s="22"/>
      <c r="N52" s="22"/>
      <c r="O52" s="22"/>
      <c r="P52" s="22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ht="13.5" customHeight="1">
      <c r="R53" s="46"/>
    </row>
    <row r="54" ht="13.5" customHeight="1">
      <c r="R54" s="46"/>
    </row>
    <row r="55" ht="13.5" customHeight="1">
      <c r="R55" s="46"/>
    </row>
    <row r="56" ht="13.5" customHeight="1">
      <c r="R56" s="46"/>
    </row>
    <row r="57" spans="1:27" s="75" customFormat="1" ht="13.5" customHeight="1">
      <c r="A57" s="198" t="s">
        <v>71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7" t="s">
        <v>66</v>
      </c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</row>
    <row r="58" spans="1:27" s="75" customFormat="1" ht="13.5" customHeight="1">
      <c r="A58" s="197"/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</row>
    <row r="59" spans="12:27" ht="13.5" customHeight="1">
      <c r="L59" s="46"/>
      <c r="P59" s="46"/>
      <c r="Q59" s="46"/>
      <c r="R59" s="46"/>
      <c r="AA59" s="1"/>
    </row>
    <row r="60" spans="8:27" ht="13.5" customHeight="1" thickBot="1">
      <c r="H60" s="46"/>
      <c r="I60" s="46"/>
      <c r="L60" s="46"/>
      <c r="M60" s="50"/>
      <c r="P60" s="46"/>
      <c r="Q60" s="46"/>
      <c r="R60" s="1" t="s">
        <v>3</v>
      </c>
      <c r="U60" s="50"/>
      <c r="X60" s="170" t="s">
        <v>59</v>
      </c>
      <c r="AA60" s="1"/>
    </row>
    <row r="61" spans="1:27" ht="13.5" customHeight="1">
      <c r="A61" s="3" t="s">
        <v>0</v>
      </c>
      <c r="B61" s="202" t="s">
        <v>1</v>
      </c>
      <c r="C61" s="5"/>
      <c r="D61" s="6"/>
      <c r="E61" s="6"/>
      <c r="F61" s="6"/>
      <c r="G61" s="157"/>
      <c r="H61" s="157"/>
      <c r="I61" s="157"/>
      <c r="J61" s="7"/>
      <c r="K61" s="7"/>
      <c r="L61" s="7"/>
      <c r="M61" s="37"/>
      <c r="N61" s="120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37"/>
      <c r="AA61" s="3" t="s">
        <v>0</v>
      </c>
    </row>
    <row r="62" spans="1:27" ht="13.5" customHeight="1" thickBot="1">
      <c r="A62" s="11" t="s">
        <v>2</v>
      </c>
      <c r="B62" s="203"/>
      <c r="C62" s="12">
        <v>1970</v>
      </c>
      <c r="D62" s="13">
        <v>1980</v>
      </c>
      <c r="E62" s="13">
        <v>1989</v>
      </c>
      <c r="F62" s="13">
        <v>1990</v>
      </c>
      <c r="G62" s="13">
        <v>1995</v>
      </c>
      <c r="H62" s="13">
        <v>1996</v>
      </c>
      <c r="I62" s="94">
        <v>1997</v>
      </c>
      <c r="J62" s="14">
        <v>1998</v>
      </c>
      <c r="K62" s="14">
        <v>1999</v>
      </c>
      <c r="L62" s="14">
        <v>2000</v>
      </c>
      <c r="M62" s="97">
        <v>2001</v>
      </c>
      <c r="N62" s="123">
        <v>2002</v>
      </c>
      <c r="O62" s="14">
        <v>2003</v>
      </c>
      <c r="P62" s="42">
        <v>2004</v>
      </c>
      <c r="Q62" s="42">
        <v>2005</v>
      </c>
      <c r="R62" s="42">
        <v>2006</v>
      </c>
      <c r="S62" s="114">
        <v>2007</v>
      </c>
      <c r="T62" s="114">
        <v>2008</v>
      </c>
      <c r="U62" s="114">
        <v>2009</v>
      </c>
      <c r="V62" s="114">
        <v>2010</v>
      </c>
      <c r="W62" s="114">
        <v>2011</v>
      </c>
      <c r="X62" s="114">
        <v>2012</v>
      </c>
      <c r="Y62" s="114">
        <v>2013</v>
      </c>
      <c r="Z62" s="121">
        <v>2014</v>
      </c>
      <c r="AA62" s="11" t="s">
        <v>2</v>
      </c>
    </row>
    <row r="63" spans="1:27" ht="13.5" customHeight="1">
      <c r="A63" s="3" t="s">
        <v>3</v>
      </c>
      <c r="B63" s="4" t="s">
        <v>4</v>
      </c>
      <c r="C63" s="15">
        <v>385</v>
      </c>
      <c r="D63" s="16">
        <v>418</v>
      </c>
      <c r="E63" s="16">
        <v>541</v>
      </c>
      <c r="F63" s="16">
        <v>540</v>
      </c>
      <c r="G63" s="17">
        <v>522</v>
      </c>
      <c r="H63" s="17">
        <v>518</v>
      </c>
      <c r="I63" s="158">
        <v>507</v>
      </c>
      <c r="J63" s="18">
        <f>SUM(J64:J105)</f>
        <v>478</v>
      </c>
      <c r="K63" s="18">
        <f>SUM(K64:K105)</f>
        <v>303</v>
      </c>
      <c r="L63" s="18">
        <v>90</v>
      </c>
      <c r="M63" s="98">
        <v>62</v>
      </c>
      <c r="N63" s="124">
        <f>SUM(N64:N105)</f>
        <v>45</v>
      </c>
      <c r="O63" s="18">
        <v>40</v>
      </c>
      <c r="P63" s="8">
        <v>32</v>
      </c>
      <c r="Q63" s="8">
        <v>29</v>
      </c>
      <c r="R63" s="8">
        <v>27</v>
      </c>
      <c r="S63" s="108">
        <v>24</v>
      </c>
      <c r="T63" s="92">
        <v>22</v>
      </c>
      <c r="U63" s="92">
        <v>17</v>
      </c>
      <c r="V63" s="92">
        <v>17</v>
      </c>
      <c r="W63" s="92">
        <v>13</v>
      </c>
      <c r="X63" s="92">
        <v>11</v>
      </c>
      <c r="Y63" s="92">
        <f>SUM(Y64:Y105)</f>
        <v>10</v>
      </c>
      <c r="Z63" s="122">
        <f>SUM(Z64:Z105)</f>
        <v>10</v>
      </c>
      <c r="AA63" s="3" t="s">
        <v>3</v>
      </c>
    </row>
    <row r="64" spans="1:27" ht="13.5" customHeight="1">
      <c r="A64" s="19">
        <v>1</v>
      </c>
      <c r="B64" s="20" t="s">
        <v>5</v>
      </c>
      <c r="C64" s="21">
        <v>9</v>
      </c>
      <c r="D64" s="22">
        <v>9</v>
      </c>
      <c r="E64" s="22">
        <v>12</v>
      </c>
      <c r="F64" s="22">
        <v>12</v>
      </c>
      <c r="G64" s="23">
        <v>10</v>
      </c>
      <c r="H64" s="23">
        <v>10</v>
      </c>
      <c r="I64" s="159">
        <v>10</v>
      </c>
      <c r="J64" s="24">
        <v>10</v>
      </c>
      <c r="K64" s="24">
        <v>0</v>
      </c>
      <c r="L64" s="24">
        <v>0</v>
      </c>
      <c r="M64" s="99">
        <v>0</v>
      </c>
      <c r="N64" s="125">
        <v>0</v>
      </c>
      <c r="O64" s="24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19">
        <v>1</v>
      </c>
    </row>
    <row r="65" spans="1:27" ht="13.5" customHeight="1">
      <c r="A65" s="19">
        <v>2</v>
      </c>
      <c r="B65" s="20" t="s">
        <v>6</v>
      </c>
      <c r="C65" s="21">
        <v>10</v>
      </c>
      <c r="D65" s="22">
        <v>9</v>
      </c>
      <c r="E65" s="22">
        <v>12</v>
      </c>
      <c r="F65" s="22">
        <v>12</v>
      </c>
      <c r="G65" s="23">
        <v>10</v>
      </c>
      <c r="H65" s="23">
        <v>10</v>
      </c>
      <c r="I65" s="95">
        <v>9</v>
      </c>
      <c r="J65" s="24">
        <v>9</v>
      </c>
      <c r="K65" s="24">
        <v>9</v>
      </c>
      <c r="L65" s="24">
        <v>2</v>
      </c>
      <c r="M65" s="99">
        <v>1</v>
      </c>
      <c r="N65" s="125">
        <v>1</v>
      </c>
      <c r="O65" s="24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19">
        <v>2</v>
      </c>
    </row>
    <row r="66" spans="1:27" ht="13.5" customHeight="1">
      <c r="A66" s="19">
        <v>3</v>
      </c>
      <c r="B66" s="20" t="s">
        <v>7</v>
      </c>
      <c r="C66" s="21">
        <v>11</v>
      </c>
      <c r="D66" s="22">
        <v>11</v>
      </c>
      <c r="E66" s="22">
        <v>16</v>
      </c>
      <c r="F66" s="22">
        <v>16</v>
      </c>
      <c r="G66" s="23">
        <v>15</v>
      </c>
      <c r="H66" s="23">
        <v>15</v>
      </c>
      <c r="I66" s="95">
        <v>14</v>
      </c>
      <c r="J66" s="24">
        <v>14</v>
      </c>
      <c r="K66" s="24">
        <v>2</v>
      </c>
      <c r="L66" s="24">
        <v>3</v>
      </c>
      <c r="M66" s="99">
        <v>2</v>
      </c>
      <c r="N66" s="125">
        <v>2</v>
      </c>
      <c r="O66" s="24">
        <v>2</v>
      </c>
      <c r="P66" s="46">
        <v>1</v>
      </c>
      <c r="Q66" s="46">
        <v>1</v>
      </c>
      <c r="R66" s="46">
        <v>1</v>
      </c>
      <c r="S66" s="46">
        <v>1</v>
      </c>
      <c r="T66" s="46">
        <v>1</v>
      </c>
      <c r="U66" s="46">
        <v>1</v>
      </c>
      <c r="V66" s="46">
        <v>1</v>
      </c>
      <c r="W66" s="46">
        <v>1</v>
      </c>
      <c r="X66" s="46">
        <v>0</v>
      </c>
      <c r="Y66" s="46">
        <v>0</v>
      </c>
      <c r="Z66" s="46">
        <v>0</v>
      </c>
      <c r="AA66" s="19">
        <v>3</v>
      </c>
    </row>
    <row r="67" spans="1:27" s="186" customFormat="1" ht="13.5" customHeight="1">
      <c r="A67" s="19">
        <v>4</v>
      </c>
      <c r="B67" s="20" t="s">
        <v>8</v>
      </c>
      <c r="C67" s="21">
        <v>11</v>
      </c>
      <c r="D67" s="22">
        <v>10</v>
      </c>
      <c r="E67" s="22">
        <v>13</v>
      </c>
      <c r="F67" s="22">
        <v>13</v>
      </c>
      <c r="G67" s="134">
        <v>13</v>
      </c>
      <c r="H67" s="134">
        <v>13</v>
      </c>
      <c r="I67" s="159">
        <v>13</v>
      </c>
      <c r="J67" s="137">
        <v>13</v>
      </c>
      <c r="K67" s="137">
        <v>13</v>
      </c>
      <c r="L67" s="137">
        <v>3</v>
      </c>
      <c r="M67" s="183">
        <v>3</v>
      </c>
      <c r="N67" s="184">
        <v>2</v>
      </c>
      <c r="O67" s="137">
        <v>2</v>
      </c>
      <c r="P67" s="185">
        <v>2</v>
      </c>
      <c r="Q67" s="185">
        <v>2</v>
      </c>
      <c r="R67" s="185">
        <v>2</v>
      </c>
      <c r="S67" s="185">
        <v>2</v>
      </c>
      <c r="T67" s="185">
        <v>2</v>
      </c>
      <c r="U67" s="185">
        <v>2</v>
      </c>
      <c r="V67" s="185">
        <v>2</v>
      </c>
      <c r="W67" s="185">
        <v>2</v>
      </c>
      <c r="X67" s="185">
        <v>2</v>
      </c>
      <c r="Y67" s="185">
        <v>2</v>
      </c>
      <c r="Z67" s="185">
        <v>2</v>
      </c>
      <c r="AA67" s="19">
        <v>4</v>
      </c>
    </row>
    <row r="68" spans="1:27" s="186" customFormat="1" ht="13.5" customHeight="1">
      <c r="A68" s="19">
        <v>5</v>
      </c>
      <c r="B68" s="20" t="s">
        <v>9</v>
      </c>
      <c r="C68" s="21">
        <v>11</v>
      </c>
      <c r="D68" s="22">
        <v>16</v>
      </c>
      <c r="E68" s="22">
        <v>21</v>
      </c>
      <c r="F68" s="22">
        <v>21</v>
      </c>
      <c r="G68" s="134">
        <v>18</v>
      </c>
      <c r="H68" s="134">
        <v>18</v>
      </c>
      <c r="I68" s="159">
        <v>18</v>
      </c>
      <c r="J68" s="137">
        <v>16</v>
      </c>
      <c r="K68" s="137">
        <v>16</v>
      </c>
      <c r="L68" s="137">
        <v>2</v>
      </c>
      <c r="M68" s="183">
        <v>1</v>
      </c>
      <c r="N68" s="184">
        <v>1</v>
      </c>
      <c r="O68" s="137">
        <v>1</v>
      </c>
      <c r="P68" s="185">
        <v>1</v>
      </c>
      <c r="Q68" s="185">
        <v>1</v>
      </c>
      <c r="R68" s="185">
        <v>1</v>
      </c>
      <c r="S68" s="185">
        <v>1</v>
      </c>
      <c r="T68" s="185">
        <v>1</v>
      </c>
      <c r="U68" s="185">
        <v>1</v>
      </c>
      <c r="V68" s="185">
        <v>1</v>
      </c>
      <c r="W68" s="185">
        <v>1</v>
      </c>
      <c r="X68" s="185">
        <v>1</v>
      </c>
      <c r="Y68" s="185">
        <v>1</v>
      </c>
      <c r="Z68" s="185">
        <v>1</v>
      </c>
      <c r="AA68" s="19">
        <v>5</v>
      </c>
    </row>
    <row r="69" spans="1:27" s="186" customFormat="1" ht="13.5" customHeight="1">
      <c r="A69" s="19">
        <v>6</v>
      </c>
      <c r="B69" s="20" t="s">
        <v>10</v>
      </c>
      <c r="C69" s="21">
        <v>4</v>
      </c>
      <c r="D69" s="22">
        <v>5</v>
      </c>
      <c r="E69" s="22">
        <v>7</v>
      </c>
      <c r="F69" s="22">
        <v>7</v>
      </c>
      <c r="G69" s="134">
        <v>6</v>
      </c>
      <c r="H69" s="134">
        <v>6</v>
      </c>
      <c r="I69" s="159">
        <v>6</v>
      </c>
      <c r="J69" s="137">
        <v>6</v>
      </c>
      <c r="K69" s="137">
        <v>5</v>
      </c>
      <c r="L69" s="137">
        <v>2</v>
      </c>
      <c r="M69" s="183">
        <v>2</v>
      </c>
      <c r="N69" s="184">
        <v>2</v>
      </c>
      <c r="O69" s="137">
        <v>2</v>
      </c>
      <c r="P69" s="185">
        <v>2</v>
      </c>
      <c r="Q69" s="185">
        <v>2</v>
      </c>
      <c r="R69" s="185">
        <v>2</v>
      </c>
      <c r="S69" s="185">
        <v>2</v>
      </c>
      <c r="T69" s="185">
        <v>2</v>
      </c>
      <c r="U69" s="185">
        <v>2</v>
      </c>
      <c r="V69" s="185">
        <v>2</v>
      </c>
      <c r="W69" s="185">
        <v>1</v>
      </c>
      <c r="X69" s="185">
        <v>1</v>
      </c>
      <c r="Y69" s="185">
        <v>1</v>
      </c>
      <c r="Z69" s="185">
        <v>1</v>
      </c>
      <c r="AA69" s="19">
        <v>6</v>
      </c>
    </row>
    <row r="70" spans="1:27" s="186" customFormat="1" ht="13.5" customHeight="1">
      <c r="A70" s="19">
        <v>7</v>
      </c>
      <c r="B70" s="20" t="s">
        <v>11</v>
      </c>
      <c r="C70" s="21">
        <v>7</v>
      </c>
      <c r="D70" s="22">
        <v>6</v>
      </c>
      <c r="E70" s="22">
        <v>9</v>
      </c>
      <c r="F70" s="22">
        <v>9</v>
      </c>
      <c r="G70" s="134">
        <v>8</v>
      </c>
      <c r="H70" s="134">
        <v>8</v>
      </c>
      <c r="I70" s="159">
        <v>8</v>
      </c>
      <c r="J70" s="137">
        <v>8</v>
      </c>
      <c r="K70" s="137">
        <v>0</v>
      </c>
      <c r="L70" s="137">
        <v>0</v>
      </c>
      <c r="M70" s="183">
        <v>0</v>
      </c>
      <c r="N70" s="184">
        <v>0</v>
      </c>
      <c r="O70" s="137">
        <v>0</v>
      </c>
      <c r="P70" s="185">
        <v>0</v>
      </c>
      <c r="Q70" s="185">
        <v>0</v>
      </c>
      <c r="R70" s="185">
        <v>0</v>
      </c>
      <c r="S70" s="185">
        <v>0</v>
      </c>
      <c r="T70" s="185">
        <v>0</v>
      </c>
      <c r="U70" s="185">
        <v>0</v>
      </c>
      <c r="V70" s="185">
        <v>0</v>
      </c>
      <c r="W70" s="185">
        <v>0</v>
      </c>
      <c r="X70" s="185">
        <v>0</v>
      </c>
      <c r="Y70" s="185">
        <v>0</v>
      </c>
      <c r="Z70" s="185">
        <v>0</v>
      </c>
      <c r="AA70" s="19">
        <v>7</v>
      </c>
    </row>
    <row r="71" spans="1:27" s="186" customFormat="1" ht="13.5" customHeight="1">
      <c r="A71" s="19">
        <v>8</v>
      </c>
      <c r="B71" s="20" t="s">
        <v>12</v>
      </c>
      <c r="C71" s="21">
        <v>16</v>
      </c>
      <c r="D71" s="22">
        <v>16</v>
      </c>
      <c r="E71" s="22">
        <v>18</v>
      </c>
      <c r="F71" s="22">
        <v>18</v>
      </c>
      <c r="G71" s="134">
        <v>17</v>
      </c>
      <c r="H71" s="134">
        <v>17</v>
      </c>
      <c r="I71" s="159">
        <v>17</v>
      </c>
      <c r="J71" s="137">
        <v>17</v>
      </c>
      <c r="K71" s="137">
        <v>4</v>
      </c>
      <c r="L71" s="137">
        <v>2</v>
      </c>
      <c r="M71" s="183">
        <v>1</v>
      </c>
      <c r="N71" s="184">
        <v>1</v>
      </c>
      <c r="O71" s="137">
        <v>1</v>
      </c>
      <c r="P71" s="185">
        <v>1</v>
      </c>
      <c r="Q71" s="185">
        <v>1</v>
      </c>
      <c r="R71" s="185">
        <v>1</v>
      </c>
      <c r="S71" s="185">
        <v>1</v>
      </c>
      <c r="T71" s="185">
        <v>0</v>
      </c>
      <c r="U71" s="185">
        <v>0</v>
      </c>
      <c r="V71" s="185">
        <v>0</v>
      </c>
      <c r="W71" s="185">
        <v>0</v>
      </c>
      <c r="X71" s="185">
        <v>0</v>
      </c>
      <c r="Y71" s="185">
        <v>0</v>
      </c>
      <c r="Z71" s="185">
        <v>1</v>
      </c>
      <c r="AA71" s="19">
        <v>8</v>
      </c>
    </row>
    <row r="72" spans="1:27" s="186" customFormat="1" ht="13.5" customHeight="1">
      <c r="A72" s="19">
        <v>9</v>
      </c>
      <c r="B72" s="20" t="s">
        <v>13</v>
      </c>
      <c r="C72" s="21">
        <v>2</v>
      </c>
      <c r="D72" s="22">
        <v>7</v>
      </c>
      <c r="E72" s="22">
        <v>10</v>
      </c>
      <c r="F72" s="22">
        <v>10</v>
      </c>
      <c r="G72" s="134">
        <v>10</v>
      </c>
      <c r="H72" s="134">
        <v>10</v>
      </c>
      <c r="I72" s="159">
        <v>10</v>
      </c>
      <c r="J72" s="137">
        <v>9</v>
      </c>
      <c r="K72" s="137">
        <v>9</v>
      </c>
      <c r="L72" s="137">
        <v>4</v>
      </c>
      <c r="M72" s="183">
        <v>3</v>
      </c>
      <c r="N72" s="184">
        <v>2</v>
      </c>
      <c r="O72" s="137">
        <v>2</v>
      </c>
      <c r="P72" s="185">
        <v>2</v>
      </c>
      <c r="Q72" s="185">
        <v>2</v>
      </c>
      <c r="R72" s="185">
        <v>2</v>
      </c>
      <c r="S72" s="185">
        <v>1</v>
      </c>
      <c r="T72" s="185">
        <v>2</v>
      </c>
      <c r="U72" s="185">
        <v>1</v>
      </c>
      <c r="V72" s="185">
        <v>2</v>
      </c>
      <c r="W72" s="185">
        <v>2</v>
      </c>
      <c r="X72" s="185">
        <v>2</v>
      </c>
      <c r="Y72" s="185">
        <v>1</v>
      </c>
      <c r="Z72" s="185">
        <v>0</v>
      </c>
      <c r="AA72" s="19">
        <v>9</v>
      </c>
    </row>
    <row r="73" spans="1:27" s="186" customFormat="1" ht="13.5" customHeight="1">
      <c r="A73" s="19">
        <v>10</v>
      </c>
      <c r="B73" s="20" t="s">
        <v>14</v>
      </c>
      <c r="C73" s="21">
        <v>7</v>
      </c>
      <c r="D73" s="22">
        <v>7</v>
      </c>
      <c r="E73" s="22">
        <v>10</v>
      </c>
      <c r="F73" s="22">
        <v>10</v>
      </c>
      <c r="G73" s="134">
        <v>9</v>
      </c>
      <c r="H73" s="134">
        <v>9</v>
      </c>
      <c r="I73" s="159">
        <v>9</v>
      </c>
      <c r="J73" s="137">
        <v>9</v>
      </c>
      <c r="K73" s="137">
        <v>2</v>
      </c>
      <c r="L73" s="137">
        <v>3</v>
      </c>
      <c r="M73" s="183">
        <v>1</v>
      </c>
      <c r="N73" s="184">
        <v>0</v>
      </c>
      <c r="O73" s="137">
        <v>0</v>
      </c>
      <c r="P73" s="185">
        <v>0</v>
      </c>
      <c r="Q73" s="185">
        <v>1</v>
      </c>
      <c r="R73" s="185">
        <v>0</v>
      </c>
      <c r="S73" s="185">
        <v>0</v>
      </c>
      <c r="T73" s="185">
        <v>0</v>
      </c>
      <c r="U73" s="185">
        <v>0</v>
      </c>
      <c r="V73" s="185">
        <v>0</v>
      </c>
      <c r="W73" s="185">
        <v>0</v>
      </c>
      <c r="X73" s="185">
        <v>0</v>
      </c>
      <c r="Y73" s="185">
        <v>0</v>
      </c>
      <c r="Z73" s="185">
        <v>0</v>
      </c>
      <c r="AA73" s="19">
        <v>10</v>
      </c>
    </row>
    <row r="74" spans="1:27" s="186" customFormat="1" ht="13.5" customHeight="1">
      <c r="A74" s="19">
        <v>11</v>
      </c>
      <c r="B74" s="20" t="s">
        <v>15</v>
      </c>
      <c r="C74" s="21">
        <v>8</v>
      </c>
      <c r="D74" s="22">
        <v>8</v>
      </c>
      <c r="E74" s="22">
        <v>11</v>
      </c>
      <c r="F74" s="22">
        <v>11</v>
      </c>
      <c r="G74" s="134">
        <v>11</v>
      </c>
      <c r="H74" s="134">
        <v>11</v>
      </c>
      <c r="I74" s="159">
        <v>9</v>
      </c>
      <c r="J74" s="137">
        <v>9</v>
      </c>
      <c r="K74" s="137">
        <v>9</v>
      </c>
      <c r="L74" s="137">
        <v>3</v>
      </c>
      <c r="M74" s="183">
        <v>2</v>
      </c>
      <c r="N74" s="184">
        <v>2</v>
      </c>
      <c r="O74" s="137">
        <v>0</v>
      </c>
      <c r="P74" s="185">
        <v>0</v>
      </c>
      <c r="Q74" s="185">
        <v>0</v>
      </c>
      <c r="R74" s="185">
        <v>0</v>
      </c>
      <c r="S74" s="185">
        <v>0</v>
      </c>
      <c r="T74" s="185">
        <v>0</v>
      </c>
      <c r="U74" s="185">
        <v>0</v>
      </c>
      <c r="V74" s="185">
        <v>0</v>
      </c>
      <c r="W74" s="185">
        <v>0</v>
      </c>
      <c r="X74" s="185">
        <v>0</v>
      </c>
      <c r="Y74" s="185">
        <v>0</v>
      </c>
      <c r="Z74" s="185">
        <v>0</v>
      </c>
      <c r="AA74" s="19">
        <v>11</v>
      </c>
    </row>
    <row r="75" spans="1:27" s="186" customFormat="1" ht="13.5" customHeight="1">
      <c r="A75" s="19">
        <v>12</v>
      </c>
      <c r="B75" s="20" t="s">
        <v>16</v>
      </c>
      <c r="C75" s="21">
        <v>3</v>
      </c>
      <c r="D75" s="22">
        <v>5</v>
      </c>
      <c r="E75" s="22">
        <v>7</v>
      </c>
      <c r="F75" s="22">
        <v>6</v>
      </c>
      <c r="G75" s="134">
        <v>8</v>
      </c>
      <c r="H75" s="134">
        <v>7</v>
      </c>
      <c r="I75" s="159">
        <v>7</v>
      </c>
      <c r="J75" s="137">
        <v>7</v>
      </c>
      <c r="K75" s="137">
        <v>0</v>
      </c>
      <c r="L75" s="137">
        <v>0</v>
      </c>
      <c r="M75" s="183">
        <v>0</v>
      </c>
      <c r="N75" s="184">
        <v>0</v>
      </c>
      <c r="O75" s="137">
        <v>0</v>
      </c>
      <c r="P75" s="185">
        <v>0</v>
      </c>
      <c r="Q75" s="185">
        <v>0</v>
      </c>
      <c r="R75" s="185">
        <v>0</v>
      </c>
      <c r="S75" s="185">
        <v>0</v>
      </c>
      <c r="T75" s="185">
        <v>0</v>
      </c>
      <c r="U75" s="185">
        <v>0</v>
      </c>
      <c r="V75" s="185">
        <v>0</v>
      </c>
      <c r="W75" s="185">
        <v>0</v>
      </c>
      <c r="X75" s="185">
        <v>0</v>
      </c>
      <c r="Y75" s="185">
        <v>0</v>
      </c>
      <c r="Z75" s="185">
        <v>0</v>
      </c>
      <c r="AA75" s="19">
        <v>12</v>
      </c>
    </row>
    <row r="76" spans="1:27" s="186" customFormat="1" ht="13.5" customHeight="1">
      <c r="A76" s="19">
        <v>13</v>
      </c>
      <c r="B76" s="20" t="s">
        <v>17</v>
      </c>
      <c r="C76" s="21">
        <v>15</v>
      </c>
      <c r="D76" s="22">
        <v>15</v>
      </c>
      <c r="E76" s="22">
        <v>18</v>
      </c>
      <c r="F76" s="22">
        <v>18</v>
      </c>
      <c r="G76" s="134">
        <v>17</v>
      </c>
      <c r="H76" s="134">
        <v>17</v>
      </c>
      <c r="I76" s="159">
        <v>17</v>
      </c>
      <c r="J76" s="137">
        <v>15</v>
      </c>
      <c r="K76" s="137">
        <v>15</v>
      </c>
      <c r="L76" s="137">
        <v>4</v>
      </c>
      <c r="M76" s="183">
        <v>2</v>
      </c>
      <c r="N76" s="184">
        <v>1</v>
      </c>
      <c r="O76" s="137">
        <v>1</v>
      </c>
      <c r="P76" s="185">
        <v>1</v>
      </c>
      <c r="Q76" s="185">
        <v>1</v>
      </c>
      <c r="R76" s="185">
        <v>1</v>
      </c>
      <c r="S76" s="185">
        <v>1</v>
      </c>
      <c r="T76" s="185">
        <v>0</v>
      </c>
      <c r="U76" s="185">
        <v>0</v>
      </c>
      <c r="V76" s="185">
        <v>0</v>
      </c>
      <c r="W76" s="185">
        <v>0</v>
      </c>
      <c r="X76" s="185">
        <v>0</v>
      </c>
      <c r="Y76" s="185">
        <v>0</v>
      </c>
      <c r="Z76" s="185">
        <v>0</v>
      </c>
      <c r="AA76" s="19">
        <v>13</v>
      </c>
    </row>
    <row r="77" spans="1:27" s="186" customFormat="1" ht="13.5" customHeight="1">
      <c r="A77" s="19">
        <v>14</v>
      </c>
      <c r="B77" s="20" t="s">
        <v>18</v>
      </c>
      <c r="C77" s="21">
        <v>12</v>
      </c>
      <c r="D77" s="22">
        <v>15</v>
      </c>
      <c r="E77" s="22">
        <v>19</v>
      </c>
      <c r="F77" s="22">
        <v>18</v>
      </c>
      <c r="G77" s="134">
        <v>18</v>
      </c>
      <c r="H77" s="134">
        <v>18</v>
      </c>
      <c r="I77" s="159">
        <v>18</v>
      </c>
      <c r="J77" s="137">
        <v>18</v>
      </c>
      <c r="K77" s="137">
        <v>13</v>
      </c>
      <c r="L77" s="137">
        <v>5</v>
      </c>
      <c r="M77" s="183">
        <v>2</v>
      </c>
      <c r="N77" s="184">
        <v>1</v>
      </c>
      <c r="O77" s="137">
        <v>1</v>
      </c>
      <c r="P77" s="185">
        <v>1</v>
      </c>
      <c r="Q77" s="185">
        <v>1</v>
      </c>
      <c r="R77" s="185">
        <v>1</v>
      </c>
      <c r="S77" s="185">
        <v>1</v>
      </c>
      <c r="T77" s="185">
        <v>1</v>
      </c>
      <c r="U77" s="185">
        <v>1</v>
      </c>
      <c r="V77" s="185">
        <v>1</v>
      </c>
      <c r="W77" s="185">
        <v>1</v>
      </c>
      <c r="X77" s="185">
        <v>1</v>
      </c>
      <c r="Y77" s="185">
        <v>1</v>
      </c>
      <c r="Z77" s="185">
        <v>1</v>
      </c>
      <c r="AA77" s="19">
        <v>14</v>
      </c>
    </row>
    <row r="78" spans="1:27" s="186" customFormat="1" ht="13.5" customHeight="1">
      <c r="A78" s="19">
        <v>15</v>
      </c>
      <c r="B78" s="20" t="s">
        <v>19</v>
      </c>
      <c r="C78" s="21">
        <v>4</v>
      </c>
      <c r="D78" s="22">
        <v>6</v>
      </c>
      <c r="E78" s="22">
        <v>10</v>
      </c>
      <c r="F78" s="22">
        <v>10</v>
      </c>
      <c r="G78" s="134">
        <v>10</v>
      </c>
      <c r="H78" s="134">
        <v>10</v>
      </c>
      <c r="I78" s="159">
        <v>9</v>
      </c>
      <c r="J78" s="137">
        <v>9</v>
      </c>
      <c r="K78" s="137">
        <v>6</v>
      </c>
      <c r="L78" s="137">
        <v>2</v>
      </c>
      <c r="M78" s="183">
        <v>1</v>
      </c>
      <c r="N78" s="184">
        <v>1</v>
      </c>
      <c r="O78" s="137">
        <v>1</v>
      </c>
      <c r="P78" s="185">
        <v>1</v>
      </c>
      <c r="Q78" s="185">
        <v>0</v>
      </c>
      <c r="R78" s="185">
        <v>0</v>
      </c>
      <c r="S78" s="185">
        <v>0</v>
      </c>
      <c r="T78" s="185">
        <v>0</v>
      </c>
      <c r="U78" s="185">
        <v>0</v>
      </c>
      <c r="V78" s="185">
        <v>0</v>
      </c>
      <c r="W78" s="185">
        <v>0</v>
      </c>
      <c r="X78" s="185">
        <v>0</v>
      </c>
      <c r="Y78" s="185">
        <v>0</v>
      </c>
      <c r="Z78" s="185">
        <v>0</v>
      </c>
      <c r="AA78" s="19">
        <v>15</v>
      </c>
    </row>
    <row r="79" spans="1:27" s="186" customFormat="1" ht="13.5" customHeight="1">
      <c r="A79" s="19">
        <v>16</v>
      </c>
      <c r="B79" s="20" t="s">
        <v>20</v>
      </c>
      <c r="C79" s="21">
        <v>9</v>
      </c>
      <c r="D79" s="22">
        <v>7</v>
      </c>
      <c r="E79" s="22">
        <v>9</v>
      </c>
      <c r="F79" s="22">
        <v>10</v>
      </c>
      <c r="G79" s="134">
        <v>9</v>
      </c>
      <c r="H79" s="134">
        <v>9</v>
      </c>
      <c r="I79" s="159">
        <v>9</v>
      </c>
      <c r="J79" s="137">
        <v>9</v>
      </c>
      <c r="K79" s="137">
        <v>7</v>
      </c>
      <c r="L79" s="137">
        <v>2</v>
      </c>
      <c r="M79" s="183">
        <v>2</v>
      </c>
      <c r="N79" s="184">
        <v>1</v>
      </c>
      <c r="O79" s="137">
        <v>1</v>
      </c>
      <c r="P79" s="185">
        <v>1</v>
      </c>
      <c r="Q79" s="185">
        <v>1</v>
      </c>
      <c r="R79" s="185">
        <v>1</v>
      </c>
      <c r="S79" s="185">
        <v>1</v>
      </c>
      <c r="T79" s="185">
        <v>1</v>
      </c>
      <c r="U79" s="185">
        <v>1</v>
      </c>
      <c r="V79" s="185">
        <v>0</v>
      </c>
      <c r="W79" s="185">
        <v>1</v>
      </c>
      <c r="X79" s="185">
        <v>1</v>
      </c>
      <c r="Y79" s="185">
        <v>1</v>
      </c>
      <c r="Z79" s="185">
        <v>1</v>
      </c>
      <c r="AA79" s="19">
        <v>16</v>
      </c>
    </row>
    <row r="80" spans="1:27" s="186" customFormat="1" ht="13.5" customHeight="1">
      <c r="A80" s="19">
        <v>17</v>
      </c>
      <c r="B80" s="20" t="s">
        <v>21</v>
      </c>
      <c r="C80" s="21">
        <v>12</v>
      </c>
      <c r="D80" s="22">
        <v>16</v>
      </c>
      <c r="E80" s="22">
        <v>18</v>
      </c>
      <c r="F80" s="22">
        <v>18</v>
      </c>
      <c r="G80" s="134">
        <v>18</v>
      </c>
      <c r="H80" s="134">
        <v>18</v>
      </c>
      <c r="I80" s="159">
        <v>18</v>
      </c>
      <c r="J80" s="137">
        <v>18</v>
      </c>
      <c r="K80" s="137">
        <v>19</v>
      </c>
      <c r="L80" s="137">
        <v>5</v>
      </c>
      <c r="M80" s="183">
        <v>3</v>
      </c>
      <c r="N80" s="184">
        <v>1</v>
      </c>
      <c r="O80" s="137">
        <v>0</v>
      </c>
      <c r="P80" s="185">
        <v>0</v>
      </c>
      <c r="Q80" s="185">
        <v>0</v>
      </c>
      <c r="R80" s="185">
        <v>0</v>
      </c>
      <c r="S80" s="185">
        <v>0</v>
      </c>
      <c r="T80" s="185">
        <v>0</v>
      </c>
      <c r="U80" s="185">
        <v>0</v>
      </c>
      <c r="V80" s="185">
        <v>0</v>
      </c>
      <c r="W80" s="185">
        <v>0</v>
      </c>
      <c r="X80" s="185">
        <v>0</v>
      </c>
      <c r="Y80" s="185">
        <v>0</v>
      </c>
      <c r="Z80" s="185">
        <v>0</v>
      </c>
      <c r="AA80" s="19">
        <v>17</v>
      </c>
    </row>
    <row r="81" spans="1:27" s="186" customFormat="1" ht="13.5" customHeight="1">
      <c r="A81" s="19">
        <v>18</v>
      </c>
      <c r="B81" s="20" t="s">
        <v>22</v>
      </c>
      <c r="C81" s="21">
        <v>6</v>
      </c>
      <c r="D81" s="22">
        <v>6</v>
      </c>
      <c r="E81" s="22">
        <v>13</v>
      </c>
      <c r="F81" s="22">
        <v>13</v>
      </c>
      <c r="G81" s="134">
        <v>13</v>
      </c>
      <c r="H81" s="134">
        <v>13</v>
      </c>
      <c r="I81" s="159">
        <v>13</v>
      </c>
      <c r="J81" s="137">
        <v>12</v>
      </c>
      <c r="K81" s="137">
        <v>12</v>
      </c>
      <c r="L81" s="137">
        <v>4</v>
      </c>
      <c r="M81" s="183">
        <v>3</v>
      </c>
      <c r="N81" s="184">
        <v>2</v>
      </c>
      <c r="O81" s="137">
        <v>2</v>
      </c>
      <c r="P81" s="185">
        <v>2</v>
      </c>
      <c r="Q81" s="185">
        <v>2</v>
      </c>
      <c r="R81" s="185">
        <v>2</v>
      </c>
      <c r="S81" s="185">
        <v>1</v>
      </c>
      <c r="T81" s="185">
        <v>1</v>
      </c>
      <c r="U81" s="185">
        <v>1</v>
      </c>
      <c r="V81" s="185">
        <v>1</v>
      </c>
      <c r="W81" s="185">
        <v>1</v>
      </c>
      <c r="X81" s="185">
        <v>1</v>
      </c>
      <c r="Y81" s="185">
        <v>1</v>
      </c>
      <c r="Z81" s="185">
        <v>1</v>
      </c>
      <c r="AA81" s="19">
        <v>18</v>
      </c>
    </row>
    <row r="82" spans="1:27" s="186" customFormat="1" ht="13.5" customHeight="1">
      <c r="A82" s="19">
        <v>19</v>
      </c>
      <c r="B82" s="20" t="s">
        <v>23</v>
      </c>
      <c r="C82" s="21">
        <v>3</v>
      </c>
      <c r="D82" s="22">
        <v>5</v>
      </c>
      <c r="E82" s="22">
        <v>7</v>
      </c>
      <c r="F82" s="22">
        <v>7</v>
      </c>
      <c r="G82" s="134">
        <v>6</v>
      </c>
      <c r="H82" s="134">
        <v>6</v>
      </c>
      <c r="I82" s="159">
        <v>3</v>
      </c>
      <c r="J82" s="137">
        <v>3</v>
      </c>
      <c r="K82" s="137">
        <v>3</v>
      </c>
      <c r="L82" s="137">
        <v>0</v>
      </c>
      <c r="M82" s="183">
        <v>0</v>
      </c>
      <c r="N82" s="184">
        <v>0</v>
      </c>
      <c r="O82" s="137">
        <v>0</v>
      </c>
      <c r="P82" s="185">
        <v>0</v>
      </c>
      <c r="Q82" s="185">
        <v>0</v>
      </c>
      <c r="R82" s="185">
        <v>0</v>
      </c>
      <c r="S82" s="185">
        <v>0</v>
      </c>
      <c r="T82" s="185">
        <v>0</v>
      </c>
      <c r="U82" s="185">
        <v>0</v>
      </c>
      <c r="V82" s="185">
        <v>0</v>
      </c>
      <c r="W82" s="185">
        <v>0</v>
      </c>
      <c r="X82" s="185">
        <v>0</v>
      </c>
      <c r="Y82" s="185">
        <v>0</v>
      </c>
      <c r="Z82" s="185">
        <v>0</v>
      </c>
      <c r="AA82" s="19">
        <v>19</v>
      </c>
    </row>
    <row r="83" spans="1:27" s="186" customFormat="1" ht="13.5" customHeight="1">
      <c r="A83" s="19">
        <v>20</v>
      </c>
      <c r="B83" s="20" t="s">
        <v>24</v>
      </c>
      <c r="C83" s="21">
        <v>4</v>
      </c>
      <c r="D83" s="22">
        <v>6</v>
      </c>
      <c r="E83" s="22">
        <v>9</v>
      </c>
      <c r="F83" s="22">
        <v>9</v>
      </c>
      <c r="G83" s="134">
        <v>9</v>
      </c>
      <c r="H83" s="134">
        <v>9</v>
      </c>
      <c r="I83" s="159">
        <v>9</v>
      </c>
      <c r="J83" s="137">
        <v>9</v>
      </c>
      <c r="K83" s="137">
        <v>0</v>
      </c>
      <c r="L83" s="137">
        <v>0</v>
      </c>
      <c r="M83" s="183">
        <v>0</v>
      </c>
      <c r="N83" s="184">
        <v>0</v>
      </c>
      <c r="O83" s="137">
        <v>0</v>
      </c>
      <c r="P83" s="185">
        <v>0</v>
      </c>
      <c r="Q83" s="185">
        <v>0</v>
      </c>
      <c r="R83" s="185">
        <v>0</v>
      </c>
      <c r="S83" s="185">
        <v>0</v>
      </c>
      <c r="T83" s="185">
        <v>0</v>
      </c>
      <c r="U83" s="185">
        <v>0</v>
      </c>
      <c r="V83" s="185">
        <v>0</v>
      </c>
      <c r="W83" s="185">
        <v>0</v>
      </c>
      <c r="X83" s="185">
        <v>0</v>
      </c>
      <c r="Y83" s="185">
        <v>0</v>
      </c>
      <c r="Z83" s="185">
        <v>0</v>
      </c>
      <c r="AA83" s="19">
        <v>20</v>
      </c>
    </row>
    <row r="84" spans="1:27" s="186" customFormat="1" ht="13.5" customHeight="1">
      <c r="A84" s="19">
        <v>21</v>
      </c>
      <c r="B84" s="20" t="s">
        <v>25</v>
      </c>
      <c r="C84" s="21">
        <v>9</v>
      </c>
      <c r="D84" s="22">
        <v>10</v>
      </c>
      <c r="E84" s="22">
        <v>12</v>
      </c>
      <c r="F84" s="22">
        <v>12</v>
      </c>
      <c r="G84" s="134">
        <v>11</v>
      </c>
      <c r="H84" s="134">
        <v>11</v>
      </c>
      <c r="I84" s="159">
        <v>11</v>
      </c>
      <c r="J84" s="137">
        <v>11</v>
      </c>
      <c r="K84" s="137">
        <v>8</v>
      </c>
      <c r="L84" s="137">
        <v>1</v>
      </c>
      <c r="M84" s="183">
        <v>0</v>
      </c>
      <c r="N84" s="184">
        <v>0</v>
      </c>
      <c r="O84" s="137">
        <v>0</v>
      </c>
      <c r="P84" s="185">
        <v>0</v>
      </c>
      <c r="Q84" s="185">
        <v>2</v>
      </c>
      <c r="R84" s="185">
        <v>0</v>
      </c>
      <c r="S84" s="185">
        <v>0</v>
      </c>
      <c r="T84" s="185">
        <v>0</v>
      </c>
      <c r="U84" s="185">
        <v>0</v>
      </c>
      <c r="V84" s="185">
        <v>0</v>
      </c>
      <c r="W84" s="185">
        <v>0</v>
      </c>
      <c r="X84" s="185">
        <v>0</v>
      </c>
      <c r="Y84" s="185">
        <v>0</v>
      </c>
      <c r="Z84" s="185">
        <v>0</v>
      </c>
      <c r="AA84" s="19">
        <v>21</v>
      </c>
    </row>
    <row r="85" spans="1:27" s="186" customFormat="1" ht="13.5" customHeight="1">
      <c r="A85" s="19">
        <v>22</v>
      </c>
      <c r="B85" s="20" t="s">
        <v>26</v>
      </c>
      <c r="C85" s="21">
        <v>12</v>
      </c>
      <c r="D85" s="22">
        <v>14</v>
      </c>
      <c r="E85" s="22">
        <v>19</v>
      </c>
      <c r="F85" s="22">
        <v>19</v>
      </c>
      <c r="G85" s="134">
        <v>18</v>
      </c>
      <c r="H85" s="134">
        <v>19</v>
      </c>
      <c r="I85" s="159">
        <v>19</v>
      </c>
      <c r="J85" s="137">
        <v>19</v>
      </c>
      <c r="K85" s="137">
        <v>4</v>
      </c>
      <c r="L85" s="137">
        <v>4</v>
      </c>
      <c r="M85" s="183">
        <v>2</v>
      </c>
      <c r="N85" s="184">
        <v>2</v>
      </c>
      <c r="O85" s="137">
        <v>2</v>
      </c>
      <c r="P85" s="185">
        <v>2</v>
      </c>
      <c r="Q85" s="185">
        <v>0</v>
      </c>
      <c r="R85" s="185">
        <v>1</v>
      </c>
      <c r="S85" s="185">
        <v>1</v>
      </c>
      <c r="T85" s="185">
        <v>1</v>
      </c>
      <c r="U85" s="185">
        <v>1</v>
      </c>
      <c r="V85" s="185">
        <v>1</v>
      </c>
      <c r="W85" s="185">
        <v>0</v>
      </c>
      <c r="X85" s="185">
        <v>0</v>
      </c>
      <c r="Y85" s="185">
        <v>0</v>
      </c>
      <c r="Z85" s="185">
        <v>0</v>
      </c>
      <c r="AA85" s="19">
        <v>22</v>
      </c>
    </row>
    <row r="86" spans="1:27" s="186" customFormat="1" ht="13.5" customHeight="1">
      <c r="A86" s="19">
        <v>23</v>
      </c>
      <c r="B86" s="20" t="s">
        <v>27</v>
      </c>
      <c r="C86" s="21">
        <v>4</v>
      </c>
      <c r="D86" s="22">
        <v>5</v>
      </c>
      <c r="E86" s="22">
        <v>7</v>
      </c>
      <c r="F86" s="22">
        <v>7</v>
      </c>
      <c r="G86" s="134">
        <v>7</v>
      </c>
      <c r="H86" s="134">
        <v>7</v>
      </c>
      <c r="I86" s="159">
        <v>7</v>
      </c>
      <c r="J86" s="137">
        <v>7</v>
      </c>
      <c r="K86" s="137">
        <v>2</v>
      </c>
      <c r="L86" s="137">
        <v>2</v>
      </c>
      <c r="M86" s="183">
        <v>2</v>
      </c>
      <c r="N86" s="184">
        <v>2</v>
      </c>
      <c r="O86" s="137">
        <v>1</v>
      </c>
      <c r="P86" s="185">
        <v>1</v>
      </c>
      <c r="Q86" s="185">
        <v>1</v>
      </c>
      <c r="R86" s="185">
        <v>1</v>
      </c>
      <c r="S86" s="185">
        <v>1</v>
      </c>
      <c r="T86" s="185">
        <v>1</v>
      </c>
      <c r="U86" s="185">
        <v>0</v>
      </c>
      <c r="V86" s="185">
        <v>0</v>
      </c>
      <c r="W86" s="185">
        <v>0</v>
      </c>
      <c r="X86" s="185">
        <v>0</v>
      </c>
      <c r="Y86" s="185">
        <v>0</v>
      </c>
      <c r="Z86" s="185">
        <v>0</v>
      </c>
      <c r="AA86" s="19">
        <v>23</v>
      </c>
    </row>
    <row r="87" spans="1:27" s="186" customFormat="1" ht="13.5" customHeight="1">
      <c r="A87" s="19">
        <v>24</v>
      </c>
      <c r="B87" s="20" t="s">
        <v>28</v>
      </c>
      <c r="C87" s="21">
        <v>9</v>
      </c>
      <c r="D87" s="22">
        <v>16</v>
      </c>
      <c r="E87" s="22">
        <v>19</v>
      </c>
      <c r="F87" s="22">
        <v>19</v>
      </c>
      <c r="G87" s="134">
        <v>20</v>
      </c>
      <c r="H87" s="134">
        <v>20</v>
      </c>
      <c r="I87" s="159">
        <v>20</v>
      </c>
      <c r="J87" s="137">
        <v>20</v>
      </c>
      <c r="K87" s="137">
        <v>16</v>
      </c>
      <c r="L87" s="137">
        <v>4</v>
      </c>
      <c r="M87" s="183">
        <v>2</v>
      </c>
      <c r="N87" s="184">
        <v>1</v>
      </c>
      <c r="O87" s="137">
        <v>1</v>
      </c>
      <c r="P87" s="185">
        <v>1</v>
      </c>
      <c r="Q87" s="185">
        <v>1</v>
      </c>
      <c r="R87" s="185">
        <v>1</v>
      </c>
      <c r="S87" s="185">
        <v>1</v>
      </c>
      <c r="T87" s="185">
        <v>1</v>
      </c>
      <c r="U87" s="185">
        <v>1</v>
      </c>
      <c r="V87" s="185">
        <v>1</v>
      </c>
      <c r="W87" s="185">
        <v>1</v>
      </c>
      <c r="X87" s="185">
        <v>0</v>
      </c>
      <c r="Y87" s="185">
        <v>0</v>
      </c>
      <c r="Z87" s="185">
        <v>0</v>
      </c>
      <c r="AA87" s="19">
        <v>24</v>
      </c>
    </row>
    <row r="88" spans="1:27" s="186" customFormat="1" ht="13.5" customHeight="1">
      <c r="A88" s="19">
        <v>25</v>
      </c>
      <c r="B88" s="187" t="s">
        <v>29</v>
      </c>
      <c r="C88" s="39" t="s">
        <v>30</v>
      </c>
      <c r="D88" s="40" t="s">
        <v>30</v>
      </c>
      <c r="E88" s="40" t="s">
        <v>30</v>
      </c>
      <c r="F88" s="40" t="s">
        <v>30</v>
      </c>
      <c r="G88" s="160" t="s">
        <v>30</v>
      </c>
      <c r="H88" s="160" t="s">
        <v>30</v>
      </c>
      <c r="I88" s="159">
        <v>2</v>
      </c>
      <c r="J88" s="137">
        <v>2</v>
      </c>
      <c r="K88" s="137">
        <v>2</v>
      </c>
      <c r="L88" s="137">
        <v>0</v>
      </c>
      <c r="M88" s="183">
        <v>0</v>
      </c>
      <c r="N88" s="184">
        <v>0</v>
      </c>
      <c r="O88" s="137">
        <v>0</v>
      </c>
      <c r="P88" s="185">
        <v>0</v>
      </c>
      <c r="Q88" s="185">
        <v>0</v>
      </c>
      <c r="R88" s="185">
        <v>0</v>
      </c>
      <c r="S88" s="185">
        <v>0</v>
      </c>
      <c r="T88" s="185">
        <v>0</v>
      </c>
      <c r="U88" s="185">
        <v>0</v>
      </c>
      <c r="V88" s="185">
        <v>0</v>
      </c>
      <c r="W88" s="185">
        <v>0</v>
      </c>
      <c r="X88" s="185">
        <v>0</v>
      </c>
      <c r="Y88" s="185">
        <v>0</v>
      </c>
      <c r="Z88" s="185">
        <v>0</v>
      </c>
      <c r="AA88" s="19">
        <v>25</v>
      </c>
    </row>
    <row r="89" spans="1:27" s="186" customFormat="1" ht="13.5" customHeight="1">
      <c r="A89" s="19">
        <v>26</v>
      </c>
      <c r="B89" s="20" t="s">
        <v>31</v>
      </c>
      <c r="C89" s="21">
        <v>12</v>
      </c>
      <c r="D89" s="22">
        <v>9</v>
      </c>
      <c r="E89" s="22">
        <v>14</v>
      </c>
      <c r="F89" s="22">
        <v>14</v>
      </c>
      <c r="G89" s="134">
        <v>13</v>
      </c>
      <c r="H89" s="134">
        <v>13</v>
      </c>
      <c r="I89" s="159">
        <v>13</v>
      </c>
      <c r="J89" s="137">
        <v>13</v>
      </c>
      <c r="K89" s="137">
        <v>1</v>
      </c>
      <c r="L89" s="137">
        <v>0</v>
      </c>
      <c r="M89" s="183">
        <v>0</v>
      </c>
      <c r="N89" s="184">
        <v>0</v>
      </c>
      <c r="O89" s="137">
        <v>0</v>
      </c>
      <c r="P89" s="185">
        <v>0</v>
      </c>
      <c r="Q89" s="185">
        <v>0</v>
      </c>
      <c r="R89" s="185">
        <v>0</v>
      </c>
      <c r="S89" s="185">
        <v>0</v>
      </c>
      <c r="T89" s="185">
        <v>0</v>
      </c>
      <c r="U89" s="185">
        <v>0</v>
      </c>
      <c r="V89" s="185">
        <v>0</v>
      </c>
      <c r="W89" s="185">
        <v>0</v>
      </c>
      <c r="X89" s="185">
        <v>0</v>
      </c>
      <c r="Y89" s="185">
        <v>0</v>
      </c>
      <c r="Z89" s="185">
        <v>0</v>
      </c>
      <c r="AA89" s="19">
        <v>26</v>
      </c>
    </row>
    <row r="90" spans="1:27" s="186" customFormat="1" ht="13.5" customHeight="1">
      <c r="A90" s="19">
        <v>27</v>
      </c>
      <c r="B90" s="20" t="s">
        <v>32</v>
      </c>
      <c r="C90" s="21">
        <v>6</v>
      </c>
      <c r="D90" s="22">
        <v>6</v>
      </c>
      <c r="E90" s="22">
        <v>7</v>
      </c>
      <c r="F90" s="22">
        <v>7</v>
      </c>
      <c r="G90" s="134">
        <v>7</v>
      </c>
      <c r="H90" s="134">
        <v>7</v>
      </c>
      <c r="I90" s="159">
        <v>7</v>
      </c>
      <c r="J90" s="137">
        <v>7</v>
      </c>
      <c r="K90" s="137">
        <v>1</v>
      </c>
      <c r="L90" s="137">
        <v>1</v>
      </c>
      <c r="M90" s="183">
        <v>1</v>
      </c>
      <c r="N90" s="184">
        <v>1</v>
      </c>
      <c r="O90" s="137">
        <v>1</v>
      </c>
      <c r="P90" s="185">
        <v>1</v>
      </c>
      <c r="Q90" s="185">
        <v>1</v>
      </c>
      <c r="R90" s="185">
        <v>1</v>
      </c>
      <c r="S90" s="185">
        <v>1</v>
      </c>
      <c r="T90" s="185">
        <v>1</v>
      </c>
      <c r="U90" s="185">
        <v>1</v>
      </c>
      <c r="V90" s="185">
        <v>1</v>
      </c>
      <c r="W90" s="185">
        <v>1</v>
      </c>
      <c r="X90" s="185">
        <v>0</v>
      </c>
      <c r="Y90" s="185">
        <v>0</v>
      </c>
      <c r="Z90" s="185">
        <v>0</v>
      </c>
      <c r="AA90" s="19">
        <v>27</v>
      </c>
    </row>
    <row r="91" spans="1:27" s="186" customFormat="1" ht="13.5" customHeight="1">
      <c r="A91" s="19">
        <v>28</v>
      </c>
      <c r="B91" s="20" t="s">
        <v>33</v>
      </c>
      <c r="C91" s="21">
        <v>14</v>
      </c>
      <c r="D91" s="22">
        <v>13</v>
      </c>
      <c r="E91" s="22">
        <v>15</v>
      </c>
      <c r="F91" s="22">
        <v>15</v>
      </c>
      <c r="G91" s="134">
        <v>15</v>
      </c>
      <c r="H91" s="134">
        <v>14</v>
      </c>
      <c r="I91" s="159">
        <v>14</v>
      </c>
      <c r="J91" s="137">
        <v>14</v>
      </c>
      <c r="K91" s="137">
        <v>15</v>
      </c>
      <c r="L91" s="137">
        <v>3</v>
      </c>
      <c r="M91" s="183">
        <v>3</v>
      </c>
      <c r="N91" s="184">
        <v>2</v>
      </c>
      <c r="O91" s="137">
        <v>2</v>
      </c>
      <c r="P91" s="185">
        <v>2</v>
      </c>
      <c r="Q91" s="185">
        <v>2</v>
      </c>
      <c r="R91" s="185">
        <v>2</v>
      </c>
      <c r="S91" s="185">
        <v>1</v>
      </c>
      <c r="T91" s="185">
        <v>1</v>
      </c>
      <c r="U91" s="185">
        <v>0</v>
      </c>
      <c r="V91" s="185">
        <v>1</v>
      </c>
      <c r="W91" s="185">
        <v>0</v>
      </c>
      <c r="X91" s="185">
        <v>1</v>
      </c>
      <c r="Y91" s="185">
        <v>1</v>
      </c>
      <c r="Z91" s="185">
        <v>1</v>
      </c>
      <c r="AA91" s="19">
        <v>28</v>
      </c>
    </row>
    <row r="92" spans="1:27" s="186" customFormat="1" ht="13.5" customHeight="1">
      <c r="A92" s="19">
        <v>29</v>
      </c>
      <c r="B92" s="20" t="s">
        <v>34</v>
      </c>
      <c r="C92" s="21">
        <v>7</v>
      </c>
      <c r="D92" s="22">
        <v>7</v>
      </c>
      <c r="E92" s="22">
        <v>11</v>
      </c>
      <c r="F92" s="22">
        <v>11</v>
      </c>
      <c r="G92" s="134">
        <v>10</v>
      </c>
      <c r="H92" s="134">
        <v>10</v>
      </c>
      <c r="I92" s="159">
        <v>9</v>
      </c>
      <c r="J92" s="137">
        <v>9</v>
      </c>
      <c r="K92" s="137">
        <v>4</v>
      </c>
      <c r="L92" s="137">
        <v>2</v>
      </c>
      <c r="M92" s="183">
        <v>2</v>
      </c>
      <c r="N92" s="184">
        <v>1</v>
      </c>
      <c r="O92" s="137">
        <v>1</v>
      </c>
      <c r="P92" s="185">
        <v>1</v>
      </c>
      <c r="Q92" s="185">
        <v>1</v>
      </c>
      <c r="R92" s="185">
        <v>1</v>
      </c>
      <c r="S92" s="185">
        <v>1</v>
      </c>
      <c r="T92" s="185">
        <v>1</v>
      </c>
      <c r="U92" s="185">
        <v>0</v>
      </c>
      <c r="V92" s="185">
        <v>0</v>
      </c>
      <c r="W92" s="185">
        <v>0</v>
      </c>
      <c r="X92" s="185">
        <v>0</v>
      </c>
      <c r="Y92" s="185">
        <v>0</v>
      </c>
      <c r="Z92" s="185">
        <v>0</v>
      </c>
      <c r="AA92" s="19">
        <v>29</v>
      </c>
    </row>
    <row r="93" spans="1:27" s="186" customFormat="1" ht="13.5" customHeight="1">
      <c r="A93" s="19">
        <v>30</v>
      </c>
      <c r="B93" s="20" t="s">
        <v>35</v>
      </c>
      <c r="C93" s="21">
        <v>5</v>
      </c>
      <c r="D93" s="22">
        <v>7</v>
      </c>
      <c r="E93" s="22">
        <v>9</v>
      </c>
      <c r="F93" s="22">
        <v>9</v>
      </c>
      <c r="G93" s="134">
        <v>7</v>
      </c>
      <c r="H93" s="134">
        <v>7</v>
      </c>
      <c r="I93" s="159">
        <v>7</v>
      </c>
      <c r="J93" s="137">
        <v>7</v>
      </c>
      <c r="K93" s="137">
        <v>0</v>
      </c>
      <c r="L93" s="137">
        <v>1</v>
      </c>
      <c r="M93" s="183">
        <v>1</v>
      </c>
      <c r="N93" s="184">
        <v>0</v>
      </c>
      <c r="O93" s="137">
        <v>0</v>
      </c>
      <c r="P93" s="185">
        <v>0</v>
      </c>
      <c r="Q93" s="185">
        <v>0</v>
      </c>
      <c r="R93" s="185">
        <v>0</v>
      </c>
      <c r="S93" s="185">
        <v>0</v>
      </c>
      <c r="T93" s="185">
        <v>0</v>
      </c>
      <c r="U93" s="185">
        <v>0</v>
      </c>
      <c r="V93" s="185">
        <v>0</v>
      </c>
      <c r="W93" s="185">
        <v>0</v>
      </c>
      <c r="X93" s="185">
        <v>0</v>
      </c>
      <c r="Y93" s="185">
        <v>0</v>
      </c>
      <c r="Z93" s="185">
        <v>0</v>
      </c>
      <c r="AA93" s="19">
        <v>30</v>
      </c>
    </row>
    <row r="94" spans="1:27" s="186" customFormat="1" ht="13.5" customHeight="1">
      <c r="A94" s="19">
        <v>31</v>
      </c>
      <c r="B94" s="20" t="s">
        <v>36</v>
      </c>
      <c r="C94" s="21">
        <v>20</v>
      </c>
      <c r="D94" s="22">
        <v>16</v>
      </c>
      <c r="E94" s="22">
        <v>18</v>
      </c>
      <c r="F94" s="22">
        <v>18</v>
      </c>
      <c r="G94" s="134">
        <v>18</v>
      </c>
      <c r="H94" s="134">
        <v>18</v>
      </c>
      <c r="I94" s="159">
        <v>18</v>
      </c>
      <c r="J94" s="137">
        <v>18</v>
      </c>
      <c r="K94" s="137">
        <v>18</v>
      </c>
      <c r="L94" s="137">
        <v>4</v>
      </c>
      <c r="M94" s="183">
        <v>3</v>
      </c>
      <c r="N94" s="184">
        <v>2</v>
      </c>
      <c r="O94" s="137">
        <v>2</v>
      </c>
      <c r="P94" s="185">
        <v>2</v>
      </c>
      <c r="Q94" s="185">
        <v>2</v>
      </c>
      <c r="R94" s="185">
        <v>2</v>
      </c>
      <c r="S94" s="185">
        <v>2</v>
      </c>
      <c r="T94" s="185">
        <v>1</v>
      </c>
      <c r="U94" s="185">
        <v>1</v>
      </c>
      <c r="V94" s="185">
        <v>1</v>
      </c>
      <c r="W94" s="185">
        <v>0</v>
      </c>
      <c r="X94" s="185">
        <v>0</v>
      </c>
      <c r="Y94" s="185">
        <v>0</v>
      </c>
      <c r="Z94" s="185">
        <v>0</v>
      </c>
      <c r="AA94" s="19">
        <v>31</v>
      </c>
    </row>
    <row r="95" spans="1:27" s="186" customFormat="1" ht="13.5" customHeight="1">
      <c r="A95" s="19">
        <v>32</v>
      </c>
      <c r="B95" s="20" t="s">
        <v>37</v>
      </c>
      <c r="C95" s="21">
        <v>5</v>
      </c>
      <c r="D95" s="22">
        <v>8</v>
      </c>
      <c r="E95" s="22">
        <v>9</v>
      </c>
      <c r="F95" s="22">
        <v>8</v>
      </c>
      <c r="G95" s="134">
        <v>8</v>
      </c>
      <c r="H95" s="134">
        <v>8</v>
      </c>
      <c r="I95" s="159">
        <v>8</v>
      </c>
      <c r="J95" s="137">
        <v>8</v>
      </c>
      <c r="K95" s="137">
        <v>5</v>
      </c>
      <c r="L95" s="137">
        <v>1</v>
      </c>
      <c r="M95" s="183">
        <v>0</v>
      </c>
      <c r="N95" s="184">
        <v>0</v>
      </c>
      <c r="O95" s="137">
        <v>0</v>
      </c>
      <c r="P95" s="185">
        <v>0</v>
      </c>
      <c r="Q95" s="185">
        <v>0</v>
      </c>
      <c r="R95" s="185">
        <v>0</v>
      </c>
      <c r="S95" s="185">
        <v>0</v>
      </c>
      <c r="T95" s="185">
        <v>0</v>
      </c>
      <c r="U95" s="185">
        <v>0</v>
      </c>
      <c r="V95" s="185">
        <v>0</v>
      </c>
      <c r="W95" s="185">
        <v>0</v>
      </c>
      <c r="X95" s="185">
        <v>0</v>
      </c>
      <c r="Y95" s="185">
        <v>0</v>
      </c>
      <c r="Z95" s="185">
        <v>0</v>
      </c>
      <c r="AA95" s="19">
        <v>32</v>
      </c>
    </row>
    <row r="96" spans="1:27" s="186" customFormat="1" ht="13.5" customHeight="1">
      <c r="A96" s="19">
        <v>33</v>
      </c>
      <c r="B96" s="20" t="s">
        <v>38</v>
      </c>
      <c r="C96" s="21">
        <v>4</v>
      </c>
      <c r="D96" s="22">
        <v>6</v>
      </c>
      <c r="E96" s="22">
        <v>7</v>
      </c>
      <c r="F96" s="22">
        <v>7</v>
      </c>
      <c r="G96" s="134">
        <v>7</v>
      </c>
      <c r="H96" s="134">
        <v>5</v>
      </c>
      <c r="I96" s="159">
        <v>5</v>
      </c>
      <c r="J96" s="137">
        <v>5</v>
      </c>
      <c r="K96" s="137">
        <v>4</v>
      </c>
      <c r="L96" s="137">
        <v>0</v>
      </c>
      <c r="M96" s="183">
        <v>0</v>
      </c>
      <c r="N96" s="184">
        <v>0</v>
      </c>
      <c r="O96" s="137">
        <v>0</v>
      </c>
      <c r="P96" s="185">
        <v>0</v>
      </c>
      <c r="Q96" s="185">
        <v>0</v>
      </c>
      <c r="R96" s="185">
        <v>0</v>
      </c>
      <c r="S96" s="185">
        <v>0</v>
      </c>
      <c r="T96" s="185">
        <v>0</v>
      </c>
      <c r="U96" s="185">
        <v>0</v>
      </c>
      <c r="V96" s="185">
        <v>0</v>
      </c>
      <c r="W96" s="185">
        <v>0</v>
      </c>
      <c r="X96" s="185">
        <v>0</v>
      </c>
      <c r="Y96" s="185">
        <v>0</v>
      </c>
      <c r="Z96" s="185">
        <v>0</v>
      </c>
      <c r="AA96" s="19">
        <v>33</v>
      </c>
    </row>
    <row r="97" spans="1:27" s="186" customFormat="1" ht="13.5" customHeight="1">
      <c r="A97" s="19">
        <v>34</v>
      </c>
      <c r="B97" s="20" t="s">
        <v>39</v>
      </c>
      <c r="C97" s="21">
        <v>12</v>
      </c>
      <c r="D97" s="22">
        <v>9</v>
      </c>
      <c r="E97" s="22">
        <v>14</v>
      </c>
      <c r="F97" s="22">
        <v>14</v>
      </c>
      <c r="G97" s="134">
        <v>12</v>
      </c>
      <c r="H97" s="134">
        <v>11</v>
      </c>
      <c r="I97" s="159">
        <v>11</v>
      </c>
      <c r="J97" s="137">
        <v>10</v>
      </c>
      <c r="K97" s="137">
        <v>9</v>
      </c>
      <c r="L97" s="137">
        <v>1</v>
      </c>
      <c r="M97" s="183">
        <v>0</v>
      </c>
      <c r="N97" s="184">
        <v>0</v>
      </c>
      <c r="O97" s="137">
        <v>0</v>
      </c>
      <c r="P97" s="185">
        <v>0</v>
      </c>
      <c r="Q97" s="185">
        <v>0</v>
      </c>
      <c r="R97" s="185">
        <v>0</v>
      </c>
      <c r="S97" s="185">
        <v>0</v>
      </c>
      <c r="T97" s="185">
        <v>0</v>
      </c>
      <c r="U97" s="185">
        <v>0</v>
      </c>
      <c r="V97" s="185">
        <v>0</v>
      </c>
      <c r="W97" s="185">
        <v>0</v>
      </c>
      <c r="X97" s="185">
        <v>0</v>
      </c>
      <c r="Y97" s="185">
        <v>0</v>
      </c>
      <c r="Z97" s="185">
        <v>0</v>
      </c>
      <c r="AA97" s="19">
        <v>34</v>
      </c>
    </row>
    <row r="98" spans="1:27" s="186" customFormat="1" ht="13.5" customHeight="1">
      <c r="A98" s="19">
        <v>35</v>
      </c>
      <c r="B98" s="20" t="s">
        <v>40</v>
      </c>
      <c r="C98" s="21">
        <v>9</v>
      </c>
      <c r="D98" s="22">
        <v>10</v>
      </c>
      <c r="E98" s="22">
        <v>13</v>
      </c>
      <c r="F98" s="22">
        <v>13</v>
      </c>
      <c r="G98" s="134">
        <v>12</v>
      </c>
      <c r="H98" s="134">
        <v>12</v>
      </c>
      <c r="I98" s="159">
        <v>12</v>
      </c>
      <c r="J98" s="137">
        <v>5</v>
      </c>
      <c r="K98" s="137">
        <v>2</v>
      </c>
      <c r="L98" s="137">
        <v>2</v>
      </c>
      <c r="M98" s="183">
        <v>1</v>
      </c>
      <c r="N98" s="184">
        <v>1</v>
      </c>
      <c r="O98" s="137">
        <v>1</v>
      </c>
      <c r="P98" s="185">
        <v>0</v>
      </c>
      <c r="Q98" s="185">
        <v>0</v>
      </c>
      <c r="R98" s="185">
        <v>0</v>
      </c>
      <c r="S98" s="185">
        <v>0</v>
      </c>
      <c r="T98" s="185">
        <v>0</v>
      </c>
      <c r="U98" s="185">
        <v>0</v>
      </c>
      <c r="V98" s="185">
        <v>0</v>
      </c>
      <c r="W98" s="185">
        <v>0</v>
      </c>
      <c r="X98" s="185">
        <v>0</v>
      </c>
      <c r="Y98" s="185">
        <v>0</v>
      </c>
      <c r="Z98" s="185">
        <v>0</v>
      </c>
      <c r="AA98" s="19">
        <v>35</v>
      </c>
    </row>
    <row r="99" spans="1:27" s="186" customFormat="1" ht="13.5" customHeight="1">
      <c r="A99" s="19">
        <v>36</v>
      </c>
      <c r="B99" s="20" t="s">
        <v>41</v>
      </c>
      <c r="C99" s="21">
        <v>7</v>
      </c>
      <c r="D99" s="22">
        <v>8</v>
      </c>
      <c r="E99" s="22">
        <v>10</v>
      </c>
      <c r="F99" s="22">
        <v>10</v>
      </c>
      <c r="G99" s="134">
        <v>7</v>
      </c>
      <c r="H99" s="134">
        <v>7</v>
      </c>
      <c r="I99" s="159">
        <v>7</v>
      </c>
      <c r="J99" s="137">
        <v>7</v>
      </c>
      <c r="K99" s="137">
        <v>7</v>
      </c>
      <c r="L99" s="137">
        <v>0</v>
      </c>
      <c r="M99" s="183">
        <v>0</v>
      </c>
      <c r="N99" s="184">
        <v>0</v>
      </c>
      <c r="O99" s="137">
        <v>0</v>
      </c>
      <c r="P99" s="185">
        <v>0</v>
      </c>
      <c r="Q99" s="185">
        <v>0</v>
      </c>
      <c r="R99" s="185">
        <v>0</v>
      </c>
      <c r="S99" s="185">
        <v>0</v>
      </c>
      <c r="T99" s="185">
        <v>0</v>
      </c>
      <c r="U99" s="185">
        <v>0</v>
      </c>
      <c r="V99" s="185">
        <v>1</v>
      </c>
      <c r="W99" s="185">
        <v>0</v>
      </c>
      <c r="X99" s="185">
        <v>0</v>
      </c>
      <c r="Y99" s="185">
        <v>0</v>
      </c>
      <c r="Z99" s="185">
        <v>0</v>
      </c>
      <c r="AA99" s="19">
        <v>36</v>
      </c>
    </row>
    <row r="100" spans="1:27" s="186" customFormat="1" ht="13.5" customHeight="1">
      <c r="A100" s="19">
        <v>37</v>
      </c>
      <c r="B100" s="20" t="s">
        <v>42</v>
      </c>
      <c r="C100" s="21">
        <v>17</v>
      </c>
      <c r="D100" s="22">
        <v>13</v>
      </c>
      <c r="E100" s="22">
        <v>17</v>
      </c>
      <c r="F100" s="22">
        <v>17</v>
      </c>
      <c r="G100" s="134">
        <v>24</v>
      </c>
      <c r="H100" s="134">
        <v>24</v>
      </c>
      <c r="I100" s="159">
        <v>25</v>
      </c>
      <c r="J100" s="137">
        <v>12</v>
      </c>
      <c r="K100" s="137">
        <v>15</v>
      </c>
      <c r="L100" s="137">
        <v>4</v>
      </c>
      <c r="M100" s="183">
        <v>3</v>
      </c>
      <c r="N100" s="184">
        <v>2</v>
      </c>
      <c r="O100" s="137">
        <v>1</v>
      </c>
      <c r="P100" s="185">
        <v>1</v>
      </c>
      <c r="Q100" s="185">
        <v>1</v>
      </c>
      <c r="R100" s="185">
        <v>1</v>
      </c>
      <c r="S100" s="185">
        <v>1</v>
      </c>
      <c r="T100" s="185">
        <v>1</v>
      </c>
      <c r="U100" s="185">
        <v>0</v>
      </c>
      <c r="V100" s="185">
        <v>0</v>
      </c>
      <c r="W100" s="185">
        <v>0</v>
      </c>
      <c r="X100" s="185">
        <v>0</v>
      </c>
      <c r="Y100" s="185">
        <v>0</v>
      </c>
      <c r="Z100" s="185">
        <v>0</v>
      </c>
      <c r="AA100" s="19">
        <v>37</v>
      </c>
    </row>
    <row r="101" spans="1:27" s="186" customFormat="1" ht="13.5" customHeight="1">
      <c r="A101" s="19">
        <v>38</v>
      </c>
      <c r="B101" s="20" t="s">
        <v>43</v>
      </c>
      <c r="C101" s="21">
        <v>4</v>
      </c>
      <c r="D101" s="22">
        <v>5</v>
      </c>
      <c r="E101" s="22">
        <v>7</v>
      </c>
      <c r="F101" s="22">
        <v>7</v>
      </c>
      <c r="G101" s="134">
        <v>6</v>
      </c>
      <c r="H101" s="134">
        <v>6</v>
      </c>
      <c r="I101" s="159">
        <v>5</v>
      </c>
      <c r="J101" s="137">
        <v>5</v>
      </c>
      <c r="K101" s="137">
        <v>4</v>
      </c>
      <c r="L101" s="137">
        <v>0</v>
      </c>
      <c r="M101" s="183">
        <v>0</v>
      </c>
      <c r="N101" s="184">
        <v>0</v>
      </c>
      <c r="O101" s="137">
        <v>0</v>
      </c>
      <c r="P101" s="185">
        <v>0</v>
      </c>
      <c r="Q101" s="185">
        <v>0</v>
      </c>
      <c r="R101" s="185">
        <v>0</v>
      </c>
      <c r="S101" s="185">
        <v>0</v>
      </c>
      <c r="T101" s="185">
        <v>0</v>
      </c>
      <c r="U101" s="185">
        <v>0</v>
      </c>
      <c r="V101" s="185">
        <v>0</v>
      </c>
      <c r="W101" s="185">
        <v>0</v>
      </c>
      <c r="X101" s="185">
        <v>0</v>
      </c>
      <c r="Y101" s="185">
        <v>0</v>
      </c>
      <c r="Z101" s="185">
        <v>0</v>
      </c>
      <c r="AA101" s="19">
        <v>38</v>
      </c>
    </row>
    <row r="102" spans="1:27" s="186" customFormat="1" ht="13.5" customHeight="1">
      <c r="A102" s="19">
        <v>39</v>
      </c>
      <c r="B102" s="20" t="s">
        <v>44</v>
      </c>
      <c r="C102" s="21">
        <v>4</v>
      </c>
      <c r="D102" s="22">
        <v>5</v>
      </c>
      <c r="E102" s="22">
        <v>8</v>
      </c>
      <c r="F102" s="22">
        <v>8</v>
      </c>
      <c r="G102" s="134">
        <v>8</v>
      </c>
      <c r="H102" s="134">
        <v>8</v>
      </c>
      <c r="I102" s="159">
        <v>8</v>
      </c>
      <c r="J102" s="137">
        <v>8</v>
      </c>
      <c r="K102" s="137">
        <v>8</v>
      </c>
      <c r="L102" s="137">
        <v>1</v>
      </c>
      <c r="M102" s="183">
        <v>1</v>
      </c>
      <c r="N102" s="184">
        <v>0</v>
      </c>
      <c r="O102" s="137">
        <v>0</v>
      </c>
      <c r="P102" s="185">
        <v>0</v>
      </c>
      <c r="Q102" s="185">
        <v>0</v>
      </c>
      <c r="R102" s="185">
        <v>0</v>
      </c>
      <c r="S102" s="185">
        <v>0</v>
      </c>
      <c r="T102" s="185">
        <v>0</v>
      </c>
      <c r="U102" s="185">
        <v>0</v>
      </c>
      <c r="V102" s="185">
        <v>0</v>
      </c>
      <c r="W102" s="185">
        <v>0</v>
      </c>
      <c r="X102" s="185">
        <v>0</v>
      </c>
      <c r="Y102" s="185">
        <v>0</v>
      </c>
      <c r="Z102" s="185">
        <v>0</v>
      </c>
      <c r="AA102" s="19">
        <v>39</v>
      </c>
    </row>
    <row r="103" spans="1:27" s="186" customFormat="1" ht="13.5" customHeight="1">
      <c r="A103" s="19">
        <v>40</v>
      </c>
      <c r="B103" s="20" t="s">
        <v>45</v>
      </c>
      <c r="C103" s="21">
        <v>8</v>
      </c>
      <c r="D103" s="22">
        <v>9</v>
      </c>
      <c r="E103" s="22">
        <v>14</v>
      </c>
      <c r="F103" s="22">
        <v>15</v>
      </c>
      <c r="G103" s="134">
        <v>14</v>
      </c>
      <c r="H103" s="134">
        <v>14</v>
      </c>
      <c r="I103" s="159">
        <v>14</v>
      </c>
      <c r="J103" s="137">
        <v>13</v>
      </c>
      <c r="K103" s="137">
        <v>8</v>
      </c>
      <c r="L103" s="137">
        <v>7</v>
      </c>
      <c r="M103" s="183">
        <v>7</v>
      </c>
      <c r="N103" s="184">
        <v>7</v>
      </c>
      <c r="O103" s="137">
        <v>8</v>
      </c>
      <c r="P103" s="185">
        <v>2</v>
      </c>
      <c r="Q103" s="185">
        <v>1</v>
      </c>
      <c r="R103" s="185">
        <v>1</v>
      </c>
      <c r="S103" s="185">
        <v>1</v>
      </c>
      <c r="T103" s="185">
        <v>1</v>
      </c>
      <c r="U103" s="185">
        <v>1</v>
      </c>
      <c r="V103" s="185">
        <v>1</v>
      </c>
      <c r="W103" s="185">
        <v>1</v>
      </c>
      <c r="X103" s="185">
        <v>1</v>
      </c>
      <c r="Y103" s="185">
        <v>1</v>
      </c>
      <c r="Z103" s="185">
        <v>1</v>
      </c>
      <c r="AA103" s="19">
        <v>40</v>
      </c>
    </row>
    <row r="104" spans="1:27" s="186" customFormat="1" ht="13.5" customHeight="1">
      <c r="A104" s="19">
        <v>41</v>
      </c>
      <c r="B104" s="20" t="s">
        <v>46</v>
      </c>
      <c r="C104" s="21">
        <v>3</v>
      </c>
      <c r="D104" s="22">
        <v>5</v>
      </c>
      <c r="E104" s="22">
        <v>8</v>
      </c>
      <c r="F104" s="22">
        <v>8</v>
      </c>
      <c r="G104" s="134">
        <v>8</v>
      </c>
      <c r="H104" s="134">
        <v>8</v>
      </c>
      <c r="I104" s="159">
        <v>8</v>
      </c>
      <c r="J104" s="137">
        <v>8</v>
      </c>
      <c r="K104" s="137">
        <v>2</v>
      </c>
      <c r="L104" s="137">
        <v>1</v>
      </c>
      <c r="M104" s="183">
        <v>1</v>
      </c>
      <c r="N104" s="184">
        <v>1</v>
      </c>
      <c r="O104" s="137">
        <v>1</v>
      </c>
      <c r="P104" s="185">
        <v>1</v>
      </c>
      <c r="Q104" s="185">
        <v>0</v>
      </c>
      <c r="R104" s="185">
        <v>0</v>
      </c>
      <c r="S104" s="185">
        <v>0</v>
      </c>
      <c r="T104" s="185">
        <v>0</v>
      </c>
      <c r="U104" s="185">
        <v>0</v>
      </c>
      <c r="V104" s="185">
        <v>0</v>
      </c>
      <c r="W104" s="185">
        <v>0</v>
      </c>
      <c r="X104" s="185">
        <v>0</v>
      </c>
      <c r="Y104" s="185">
        <v>0</v>
      </c>
      <c r="Z104" s="185">
        <v>0</v>
      </c>
      <c r="AA104" s="19">
        <v>41</v>
      </c>
    </row>
    <row r="105" spans="1:27" s="186" customFormat="1" ht="13.5" customHeight="1" thickBot="1">
      <c r="A105" s="26">
        <v>42</v>
      </c>
      <c r="B105" s="27" t="s">
        <v>47</v>
      </c>
      <c r="C105" s="28">
        <v>50</v>
      </c>
      <c r="D105" s="29">
        <v>52</v>
      </c>
      <c r="E105" s="29">
        <v>54</v>
      </c>
      <c r="F105" s="29">
        <v>54</v>
      </c>
      <c r="G105" s="188">
        <v>55</v>
      </c>
      <c r="H105" s="188">
        <v>55</v>
      </c>
      <c r="I105" s="189">
        <v>51</v>
      </c>
      <c r="J105" s="145">
        <v>50</v>
      </c>
      <c r="K105" s="145">
        <v>24</v>
      </c>
      <c r="L105" s="145">
        <v>5</v>
      </c>
      <c r="M105" s="139">
        <v>4</v>
      </c>
      <c r="N105" s="190">
        <v>3</v>
      </c>
      <c r="O105" s="145">
        <v>3</v>
      </c>
      <c r="P105" s="191">
        <v>3</v>
      </c>
      <c r="Q105" s="191">
        <v>2</v>
      </c>
      <c r="R105" s="191">
        <v>2</v>
      </c>
      <c r="S105" s="191">
        <v>2</v>
      </c>
      <c r="T105" s="191">
        <v>2</v>
      </c>
      <c r="U105" s="191">
        <v>2</v>
      </c>
      <c r="V105" s="191">
        <v>0</v>
      </c>
      <c r="W105" s="191">
        <v>0</v>
      </c>
      <c r="X105" s="191">
        <v>0</v>
      </c>
      <c r="Y105" s="191">
        <v>0</v>
      </c>
      <c r="Z105" s="191">
        <v>0</v>
      </c>
      <c r="AA105" s="26">
        <v>42</v>
      </c>
    </row>
    <row r="106" spans="1:27" ht="13.5" customHeight="1">
      <c r="A106" s="32" t="s">
        <v>57</v>
      </c>
      <c r="B106" s="83"/>
      <c r="C106" s="83"/>
      <c r="D106" s="83"/>
      <c r="E106" s="33"/>
      <c r="F106" s="83"/>
      <c r="G106" s="83"/>
      <c r="H106" s="83"/>
      <c r="I106" s="46"/>
      <c r="J106" s="83"/>
      <c r="K106" s="148"/>
      <c r="M106" s="36"/>
      <c r="N106" s="41"/>
      <c r="O106" s="2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</row>
    <row r="107" spans="1:27" ht="13.5" customHeight="1">
      <c r="A107" s="32"/>
      <c r="B107" s="83"/>
      <c r="C107" s="83"/>
      <c r="D107" s="83"/>
      <c r="E107" s="33"/>
      <c r="F107" s="83"/>
      <c r="G107" s="83"/>
      <c r="H107" s="83"/>
      <c r="I107" s="46"/>
      <c r="J107" s="83"/>
      <c r="K107" s="148"/>
      <c r="M107" s="36"/>
      <c r="N107" s="33"/>
      <c r="O107" s="2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</row>
    <row r="108" spans="1:27" ht="13.5" customHeight="1">
      <c r="A108" s="32"/>
      <c r="B108" s="83"/>
      <c r="C108" s="83"/>
      <c r="D108" s="83"/>
      <c r="E108" s="33"/>
      <c r="F108" s="83"/>
      <c r="G108" s="83"/>
      <c r="H108" s="83"/>
      <c r="I108" s="46"/>
      <c r="J108" s="83"/>
      <c r="K108" s="148"/>
      <c r="M108" s="36"/>
      <c r="N108" s="33"/>
      <c r="O108" s="2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</row>
    <row r="109" spans="1:27" ht="13.5" customHeight="1">
      <c r="A109" s="32"/>
      <c r="B109" s="83"/>
      <c r="C109" s="83"/>
      <c r="D109" s="83"/>
      <c r="E109" s="33"/>
      <c r="F109" s="83"/>
      <c r="G109" s="83"/>
      <c r="H109" s="83"/>
      <c r="J109" s="83"/>
      <c r="K109" s="148"/>
      <c r="M109" s="36"/>
      <c r="N109" s="33"/>
      <c r="O109" s="2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</row>
    <row r="110" spans="1:27" ht="13.5" customHeight="1">
      <c r="A110" s="32"/>
      <c r="B110" s="83"/>
      <c r="C110" s="83"/>
      <c r="D110" s="83"/>
      <c r="E110" s="33"/>
      <c r="F110" s="83"/>
      <c r="G110" s="83"/>
      <c r="H110" s="83"/>
      <c r="J110" s="83"/>
      <c r="K110" s="148"/>
      <c r="M110" s="36"/>
      <c r="N110" s="33"/>
      <c r="O110" s="2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</row>
    <row r="111" spans="1:27" ht="13.5" customHeight="1">
      <c r="A111" s="32"/>
      <c r="B111" s="83"/>
      <c r="C111" s="83"/>
      <c r="D111" s="83"/>
      <c r="E111" s="33"/>
      <c r="F111" s="83"/>
      <c r="G111" s="83"/>
      <c r="H111" s="83"/>
      <c r="J111" s="83"/>
      <c r="K111" s="148"/>
      <c r="M111" s="36"/>
      <c r="N111" s="33"/>
      <c r="O111" s="2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</row>
    <row r="112" spans="1:27" ht="13.5" customHeight="1">
      <c r="A112" s="32"/>
      <c r="B112" s="83"/>
      <c r="C112" s="83"/>
      <c r="D112" s="83"/>
      <c r="E112" s="33"/>
      <c r="F112" s="83"/>
      <c r="G112" s="83"/>
      <c r="H112" s="83"/>
      <c r="J112" s="83"/>
      <c r="K112" s="148"/>
      <c r="M112" s="36"/>
      <c r="N112" s="33"/>
      <c r="O112" s="2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</row>
    <row r="113" spans="1:27" s="75" customFormat="1" ht="13.5" customHeight="1">
      <c r="A113" s="197" t="s">
        <v>72</v>
      </c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 t="s">
        <v>66</v>
      </c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</row>
    <row r="114" spans="1:27" s="75" customFormat="1" ht="13.5" customHeight="1">
      <c r="A114" s="197"/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</row>
    <row r="115" spans="12:27" ht="13.5" customHeight="1">
      <c r="L115" s="46"/>
      <c r="O115" s="46"/>
      <c r="P115" s="46"/>
      <c r="Q115" s="46"/>
      <c r="R115" s="46"/>
      <c r="AA115" s="1"/>
    </row>
    <row r="116" spans="8:27" ht="13.5" customHeight="1" thickBot="1">
      <c r="H116" s="46"/>
      <c r="I116" s="46"/>
      <c r="L116" s="46"/>
      <c r="P116" s="46"/>
      <c r="Q116" s="1" t="s">
        <v>3</v>
      </c>
      <c r="R116" s="46"/>
      <c r="W116" s="170" t="s">
        <v>60</v>
      </c>
      <c r="AA116" s="1"/>
    </row>
    <row r="117" spans="1:27" ht="13.5" customHeight="1">
      <c r="A117" s="3" t="s">
        <v>0</v>
      </c>
      <c r="B117" s="202" t="s">
        <v>1</v>
      </c>
      <c r="C117" s="5"/>
      <c r="D117" s="6"/>
      <c r="E117" s="6"/>
      <c r="F117" s="6"/>
      <c r="G117" s="157"/>
      <c r="H117" s="157"/>
      <c r="I117" s="157"/>
      <c r="J117" s="7"/>
      <c r="K117" s="146"/>
      <c r="L117" s="146"/>
      <c r="M117" s="37"/>
      <c r="N117" s="120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37"/>
      <c r="AA117" s="3" t="s">
        <v>0</v>
      </c>
    </row>
    <row r="118" spans="1:27" ht="13.5" customHeight="1" thickBot="1">
      <c r="A118" s="11" t="s">
        <v>2</v>
      </c>
      <c r="B118" s="203"/>
      <c r="C118" s="12">
        <v>1970</v>
      </c>
      <c r="D118" s="13">
        <v>1980</v>
      </c>
      <c r="E118" s="13">
        <v>1989</v>
      </c>
      <c r="F118" s="13">
        <v>1990</v>
      </c>
      <c r="G118" s="13">
        <v>1995</v>
      </c>
      <c r="H118" s="13">
        <v>1996</v>
      </c>
      <c r="I118" s="13">
        <v>1997</v>
      </c>
      <c r="J118" s="42">
        <v>1998</v>
      </c>
      <c r="K118" s="42">
        <v>1999</v>
      </c>
      <c r="L118" s="42">
        <v>2000</v>
      </c>
      <c r="M118" s="97">
        <v>2001</v>
      </c>
      <c r="N118" s="123">
        <v>2002</v>
      </c>
      <c r="O118" s="14">
        <v>2003</v>
      </c>
      <c r="P118" s="42">
        <v>2004</v>
      </c>
      <c r="Q118" s="42">
        <v>2005</v>
      </c>
      <c r="R118" s="42">
        <v>2006</v>
      </c>
      <c r="S118" s="114">
        <v>2007</v>
      </c>
      <c r="T118" s="114">
        <v>2008</v>
      </c>
      <c r="U118" s="114">
        <v>2009</v>
      </c>
      <c r="V118" s="114">
        <v>2010</v>
      </c>
      <c r="W118" s="114">
        <v>2011</v>
      </c>
      <c r="X118" s="114">
        <v>2012</v>
      </c>
      <c r="Y118" s="114">
        <v>2013</v>
      </c>
      <c r="Z118" s="121">
        <v>2014</v>
      </c>
      <c r="AA118" s="11" t="s">
        <v>2</v>
      </c>
    </row>
    <row r="119" spans="1:27" ht="13.5" customHeight="1">
      <c r="A119" s="3" t="s">
        <v>3</v>
      </c>
      <c r="B119" s="4" t="s">
        <v>4</v>
      </c>
      <c r="C119" s="43">
        <v>3848</v>
      </c>
      <c r="D119" s="44">
        <v>3828</v>
      </c>
      <c r="E119" s="44">
        <v>3629</v>
      </c>
      <c r="F119" s="44">
        <v>3929</v>
      </c>
      <c r="G119" s="17">
        <v>3956</v>
      </c>
      <c r="H119" s="17">
        <v>3960</v>
      </c>
      <c r="I119" s="161">
        <v>3970</v>
      </c>
      <c r="J119" s="8">
        <f>SUM(J120:J161)</f>
        <v>3972</v>
      </c>
      <c r="K119" s="8">
        <v>164</v>
      </c>
      <c r="L119" s="79">
        <v>70</v>
      </c>
      <c r="M119" s="98">
        <v>37</v>
      </c>
      <c r="N119" s="124">
        <v>21</v>
      </c>
      <c r="O119" s="18">
        <v>19</v>
      </c>
      <c r="P119" s="8">
        <v>24</v>
      </c>
      <c r="Q119" s="8">
        <v>24</v>
      </c>
      <c r="R119" s="8">
        <v>21</v>
      </c>
      <c r="S119" s="108">
        <v>14</v>
      </c>
      <c r="T119" s="118">
        <v>16</v>
      </c>
      <c r="U119" s="136">
        <v>18</v>
      </c>
      <c r="V119" s="136">
        <v>16</v>
      </c>
      <c r="W119" s="136">
        <v>13</v>
      </c>
      <c r="X119" s="136">
        <v>9</v>
      </c>
      <c r="Y119" s="136">
        <f>SUM(Y120:Y161)</f>
        <v>10</v>
      </c>
      <c r="Z119" s="141">
        <f>SUM(Z120:Z161)</f>
        <v>5</v>
      </c>
      <c r="AA119" s="3" t="s">
        <v>3</v>
      </c>
    </row>
    <row r="120" spans="1:27" ht="13.5" customHeight="1">
      <c r="A120" s="19">
        <v>1</v>
      </c>
      <c r="B120" s="20" t="s">
        <v>5</v>
      </c>
      <c r="C120" s="45">
        <v>95</v>
      </c>
      <c r="D120" s="38">
        <v>92</v>
      </c>
      <c r="E120" s="38">
        <v>91</v>
      </c>
      <c r="F120" s="38">
        <v>98</v>
      </c>
      <c r="G120" s="23">
        <v>102</v>
      </c>
      <c r="H120" s="23">
        <v>103</v>
      </c>
      <c r="I120" s="134">
        <v>105</v>
      </c>
      <c r="J120" s="46">
        <v>105</v>
      </c>
      <c r="K120" s="46">
        <v>0</v>
      </c>
      <c r="L120" s="46">
        <v>0</v>
      </c>
      <c r="M120" s="99">
        <v>0</v>
      </c>
      <c r="N120" s="125">
        <v>0</v>
      </c>
      <c r="O120" s="24">
        <v>0</v>
      </c>
      <c r="P120" s="46">
        <v>0</v>
      </c>
      <c r="Q120" s="46">
        <v>0</v>
      </c>
      <c r="R120" s="106">
        <v>0</v>
      </c>
      <c r="S120" s="46">
        <v>0</v>
      </c>
      <c r="T120" s="116">
        <v>0</v>
      </c>
      <c r="U120" s="135">
        <v>0</v>
      </c>
      <c r="V120" s="135">
        <v>0</v>
      </c>
      <c r="W120" s="135">
        <v>0</v>
      </c>
      <c r="X120" s="135">
        <v>0</v>
      </c>
      <c r="Y120" s="135">
        <v>0</v>
      </c>
      <c r="Z120" s="135">
        <v>0</v>
      </c>
      <c r="AA120" s="19">
        <v>1</v>
      </c>
    </row>
    <row r="121" spans="1:27" ht="13.5" customHeight="1">
      <c r="A121" s="19">
        <v>2</v>
      </c>
      <c r="B121" s="20" t="s">
        <v>6</v>
      </c>
      <c r="C121" s="45">
        <v>109</v>
      </c>
      <c r="D121" s="38">
        <v>100</v>
      </c>
      <c r="E121" s="38">
        <v>93</v>
      </c>
      <c r="F121" s="38">
        <v>100</v>
      </c>
      <c r="G121" s="23">
        <v>100</v>
      </c>
      <c r="H121" s="23">
        <v>100</v>
      </c>
      <c r="I121" s="23">
        <v>100</v>
      </c>
      <c r="J121" s="46">
        <v>100</v>
      </c>
      <c r="K121" s="46">
        <v>0</v>
      </c>
      <c r="L121" s="46">
        <v>0</v>
      </c>
      <c r="M121" s="99">
        <v>0</v>
      </c>
      <c r="N121" s="125">
        <v>0</v>
      </c>
      <c r="O121" s="24">
        <v>0</v>
      </c>
      <c r="P121" s="46">
        <v>0</v>
      </c>
      <c r="Q121" s="46">
        <v>0</v>
      </c>
      <c r="R121" s="106">
        <v>0</v>
      </c>
      <c r="S121" s="46">
        <v>0</v>
      </c>
      <c r="T121" s="116">
        <v>0</v>
      </c>
      <c r="U121" s="135">
        <v>0</v>
      </c>
      <c r="V121" s="135">
        <v>0</v>
      </c>
      <c r="W121" s="135">
        <v>0</v>
      </c>
      <c r="X121" s="135">
        <v>0</v>
      </c>
      <c r="Y121" s="135">
        <v>0</v>
      </c>
      <c r="Z121" s="135">
        <v>0</v>
      </c>
      <c r="AA121" s="19">
        <v>2</v>
      </c>
    </row>
    <row r="122" spans="1:27" ht="13.5" customHeight="1">
      <c r="A122" s="19">
        <v>3</v>
      </c>
      <c r="B122" s="20" t="s">
        <v>7</v>
      </c>
      <c r="C122" s="45">
        <v>125</v>
      </c>
      <c r="D122" s="38">
        <v>110</v>
      </c>
      <c r="E122" s="38">
        <v>108</v>
      </c>
      <c r="F122" s="38">
        <v>120</v>
      </c>
      <c r="G122" s="23">
        <v>126</v>
      </c>
      <c r="H122" s="23">
        <v>126</v>
      </c>
      <c r="I122" s="23">
        <v>128</v>
      </c>
      <c r="J122" s="46">
        <v>128</v>
      </c>
      <c r="K122" s="46">
        <v>0</v>
      </c>
      <c r="L122" s="46">
        <v>0</v>
      </c>
      <c r="M122" s="99">
        <v>0</v>
      </c>
      <c r="N122" s="125">
        <v>0</v>
      </c>
      <c r="O122" s="24">
        <v>0</v>
      </c>
      <c r="P122" s="46">
        <v>0</v>
      </c>
      <c r="Q122" s="46">
        <v>0</v>
      </c>
      <c r="R122" s="106">
        <v>0</v>
      </c>
      <c r="S122" s="46">
        <v>0</v>
      </c>
      <c r="T122" s="116">
        <v>0</v>
      </c>
      <c r="U122" s="135">
        <v>0</v>
      </c>
      <c r="V122" s="135">
        <v>0</v>
      </c>
      <c r="W122" s="135">
        <v>0</v>
      </c>
      <c r="X122" s="135">
        <v>0</v>
      </c>
      <c r="Y122" s="135">
        <v>0</v>
      </c>
      <c r="Z122" s="135">
        <v>0</v>
      </c>
      <c r="AA122" s="19">
        <v>3</v>
      </c>
    </row>
    <row r="123" spans="1:27" ht="13.5" customHeight="1">
      <c r="A123" s="19">
        <v>4</v>
      </c>
      <c r="B123" s="20" t="s">
        <v>8</v>
      </c>
      <c r="C123" s="45">
        <v>135</v>
      </c>
      <c r="D123" s="38">
        <v>113</v>
      </c>
      <c r="E123" s="38">
        <v>119</v>
      </c>
      <c r="F123" s="38">
        <v>122</v>
      </c>
      <c r="G123" s="23">
        <v>122</v>
      </c>
      <c r="H123" s="23">
        <v>122</v>
      </c>
      <c r="I123" s="23">
        <v>122</v>
      </c>
      <c r="J123" s="46">
        <v>123</v>
      </c>
      <c r="K123" s="46">
        <v>12</v>
      </c>
      <c r="L123" s="46">
        <v>0</v>
      </c>
      <c r="M123" s="99">
        <v>0</v>
      </c>
      <c r="N123" s="125">
        <v>0</v>
      </c>
      <c r="O123" s="24">
        <v>0</v>
      </c>
      <c r="P123" s="46">
        <v>0</v>
      </c>
      <c r="Q123" s="46">
        <v>0</v>
      </c>
      <c r="R123" s="106">
        <v>0</v>
      </c>
      <c r="S123" s="46">
        <v>0</v>
      </c>
      <c r="T123" s="116">
        <v>0</v>
      </c>
      <c r="U123" s="135">
        <v>0</v>
      </c>
      <c r="V123" s="135">
        <v>0</v>
      </c>
      <c r="W123" s="135">
        <v>0</v>
      </c>
      <c r="X123" s="135">
        <v>0</v>
      </c>
      <c r="Y123" s="135">
        <v>0</v>
      </c>
      <c r="Z123" s="135">
        <v>0</v>
      </c>
      <c r="AA123" s="19">
        <v>4</v>
      </c>
    </row>
    <row r="124" spans="1:27" ht="13.5" customHeight="1">
      <c r="A124" s="19">
        <v>5</v>
      </c>
      <c r="B124" s="20" t="s">
        <v>9</v>
      </c>
      <c r="C124" s="45">
        <v>139</v>
      </c>
      <c r="D124" s="38">
        <v>119</v>
      </c>
      <c r="E124" s="38">
        <v>111</v>
      </c>
      <c r="F124" s="38">
        <v>124</v>
      </c>
      <c r="G124" s="23">
        <v>125</v>
      </c>
      <c r="H124" s="23">
        <v>126</v>
      </c>
      <c r="I124" s="23">
        <v>126</v>
      </c>
      <c r="J124" s="46">
        <v>126</v>
      </c>
      <c r="K124" s="46">
        <v>0</v>
      </c>
      <c r="L124" s="46">
        <v>0</v>
      </c>
      <c r="M124" s="99">
        <v>0</v>
      </c>
      <c r="N124" s="125">
        <v>0</v>
      </c>
      <c r="O124" s="24">
        <v>0</v>
      </c>
      <c r="P124" s="46">
        <v>0</v>
      </c>
      <c r="Q124" s="46">
        <v>0</v>
      </c>
      <c r="R124" s="106">
        <v>0</v>
      </c>
      <c r="S124" s="46">
        <v>0</v>
      </c>
      <c r="T124" s="116">
        <v>0</v>
      </c>
      <c r="U124" s="135">
        <v>0</v>
      </c>
      <c r="V124" s="135">
        <v>0</v>
      </c>
      <c r="W124" s="135">
        <v>0</v>
      </c>
      <c r="X124" s="135">
        <v>0</v>
      </c>
      <c r="Y124" s="135">
        <v>0</v>
      </c>
      <c r="Z124" s="135">
        <v>0</v>
      </c>
      <c r="AA124" s="19">
        <v>5</v>
      </c>
    </row>
    <row r="125" spans="1:27" ht="13.5" customHeight="1">
      <c r="A125" s="19">
        <v>6</v>
      </c>
      <c r="B125" s="20" t="s">
        <v>10</v>
      </c>
      <c r="C125" s="45">
        <v>60</v>
      </c>
      <c r="D125" s="38">
        <v>62</v>
      </c>
      <c r="E125" s="38">
        <v>61</v>
      </c>
      <c r="F125" s="38">
        <v>68</v>
      </c>
      <c r="G125" s="23">
        <v>71</v>
      </c>
      <c r="H125" s="23">
        <v>71</v>
      </c>
      <c r="I125" s="23">
        <v>71</v>
      </c>
      <c r="J125" s="46">
        <v>71</v>
      </c>
      <c r="K125" s="46">
        <v>0</v>
      </c>
      <c r="L125" s="46">
        <v>0</v>
      </c>
      <c r="M125" s="99">
        <v>0</v>
      </c>
      <c r="N125" s="125">
        <v>0</v>
      </c>
      <c r="O125" s="24">
        <v>0</v>
      </c>
      <c r="P125" s="46">
        <v>0</v>
      </c>
      <c r="Q125" s="46">
        <v>0</v>
      </c>
      <c r="R125" s="106">
        <v>0</v>
      </c>
      <c r="S125" s="46">
        <v>0</v>
      </c>
      <c r="T125" s="116">
        <v>0</v>
      </c>
      <c r="U125" s="135">
        <v>0</v>
      </c>
      <c r="V125" s="135">
        <v>0</v>
      </c>
      <c r="W125" s="135">
        <v>0</v>
      </c>
      <c r="X125" s="135">
        <v>0</v>
      </c>
      <c r="Y125" s="135">
        <v>0</v>
      </c>
      <c r="Z125" s="135">
        <v>0</v>
      </c>
      <c r="AA125" s="19">
        <v>6</v>
      </c>
    </row>
    <row r="126" spans="1:27" ht="13.5" customHeight="1">
      <c r="A126" s="19">
        <v>7</v>
      </c>
      <c r="B126" s="20" t="s">
        <v>11</v>
      </c>
      <c r="C126" s="45">
        <v>78</v>
      </c>
      <c r="D126" s="38">
        <v>76</v>
      </c>
      <c r="E126" s="38">
        <v>64</v>
      </c>
      <c r="F126" s="38">
        <v>77</v>
      </c>
      <c r="G126" s="23">
        <v>77</v>
      </c>
      <c r="H126" s="23">
        <v>77</v>
      </c>
      <c r="I126" s="23">
        <v>78</v>
      </c>
      <c r="J126" s="46">
        <v>78</v>
      </c>
      <c r="K126" s="46">
        <v>21</v>
      </c>
      <c r="L126" s="46">
        <v>11</v>
      </c>
      <c r="M126" s="99">
        <v>7</v>
      </c>
      <c r="N126" s="125">
        <v>3</v>
      </c>
      <c r="O126" s="24">
        <v>3</v>
      </c>
      <c r="P126" s="46">
        <v>0</v>
      </c>
      <c r="Q126" s="46">
        <v>0</v>
      </c>
      <c r="R126" s="106">
        <v>0</v>
      </c>
      <c r="S126" s="46">
        <v>0</v>
      </c>
      <c r="T126" s="116">
        <v>0</v>
      </c>
      <c r="U126" s="135">
        <v>0</v>
      </c>
      <c r="V126" s="135">
        <v>0</v>
      </c>
      <c r="W126" s="135">
        <v>0</v>
      </c>
      <c r="X126" s="135">
        <v>0</v>
      </c>
      <c r="Y126" s="135">
        <v>0</v>
      </c>
      <c r="Z126" s="135">
        <v>0</v>
      </c>
      <c r="AA126" s="19">
        <v>7</v>
      </c>
    </row>
    <row r="127" spans="1:27" ht="13.5" customHeight="1">
      <c r="A127" s="19">
        <v>8</v>
      </c>
      <c r="B127" s="20" t="s">
        <v>12</v>
      </c>
      <c r="C127" s="45">
        <v>91</v>
      </c>
      <c r="D127" s="38">
        <v>95</v>
      </c>
      <c r="E127" s="38">
        <v>101</v>
      </c>
      <c r="F127" s="38">
        <v>104</v>
      </c>
      <c r="G127" s="23">
        <v>104</v>
      </c>
      <c r="H127" s="23">
        <v>104</v>
      </c>
      <c r="I127" s="23">
        <v>104</v>
      </c>
      <c r="J127" s="46">
        <v>104</v>
      </c>
      <c r="K127" s="46">
        <v>0</v>
      </c>
      <c r="L127" s="46">
        <v>0</v>
      </c>
      <c r="M127" s="99">
        <v>0</v>
      </c>
      <c r="N127" s="125">
        <v>0</v>
      </c>
      <c r="O127" s="24">
        <v>0</v>
      </c>
      <c r="P127" s="46">
        <v>0</v>
      </c>
      <c r="Q127" s="46">
        <v>0</v>
      </c>
      <c r="R127" s="106">
        <v>0</v>
      </c>
      <c r="S127" s="46">
        <v>0</v>
      </c>
      <c r="T127" s="116">
        <v>0</v>
      </c>
      <c r="U127" s="135">
        <v>0</v>
      </c>
      <c r="V127" s="135">
        <v>0</v>
      </c>
      <c r="W127" s="135">
        <v>0</v>
      </c>
      <c r="X127" s="135">
        <v>0</v>
      </c>
      <c r="Y127" s="135">
        <v>0</v>
      </c>
      <c r="Z127" s="135">
        <v>0</v>
      </c>
      <c r="AA127" s="19">
        <v>8</v>
      </c>
    </row>
    <row r="128" spans="1:27" ht="13.5" customHeight="1">
      <c r="A128" s="19">
        <v>9</v>
      </c>
      <c r="B128" s="20" t="s">
        <v>13</v>
      </c>
      <c r="C128" s="45">
        <v>74</v>
      </c>
      <c r="D128" s="38">
        <v>57</v>
      </c>
      <c r="E128" s="38">
        <v>57</v>
      </c>
      <c r="F128" s="38">
        <v>58</v>
      </c>
      <c r="G128" s="23">
        <v>57</v>
      </c>
      <c r="H128" s="23">
        <v>57</v>
      </c>
      <c r="I128" s="23">
        <v>58</v>
      </c>
      <c r="J128" s="46">
        <v>58</v>
      </c>
      <c r="K128" s="46">
        <v>14</v>
      </c>
      <c r="L128" s="46">
        <v>2</v>
      </c>
      <c r="M128" s="99">
        <v>0</v>
      </c>
      <c r="N128" s="125">
        <v>0</v>
      </c>
      <c r="O128" s="24">
        <v>1</v>
      </c>
      <c r="P128" s="46">
        <v>1</v>
      </c>
      <c r="Q128" s="46">
        <v>1</v>
      </c>
      <c r="R128" s="106">
        <v>1</v>
      </c>
      <c r="S128" s="46">
        <v>1</v>
      </c>
      <c r="T128" s="116">
        <v>1</v>
      </c>
      <c r="U128" s="135">
        <v>0</v>
      </c>
      <c r="V128" s="135">
        <v>0</v>
      </c>
      <c r="W128" s="135">
        <v>0</v>
      </c>
      <c r="X128" s="135">
        <v>0</v>
      </c>
      <c r="Y128" s="135">
        <v>0</v>
      </c>
      <c r="Z128" s="135">
        <v>0</v>
      </c>
      <c r="AA128" s="19">
        <v>9</v>
      </c>
    </row>
    <row r="129" spans="1:27" ht="13.5" customHeight="1">
      <c r="A129" s="19">
        <v>10</v>
      </c>
      <c r="B129" s="20" t="s">
        <v>14</v>
      </c>
      <c r="C129" s="45">
        <v>106</v>
      </c>
      <c r="D129" s="38">
        <v>98</v>
      </c>
      <c r="E129" s="38">
        <v>97</v>
      </c>
      <c r="F129" s="38">
        <v>104</v>
      </c>
      <c r="G129" s="23">
        <v>105</v>
      </c>
      <c r="H129" s="23">
        <v>105</v>
      </c>
      <c r="I129" s="23">
        <v>105</v>
      </c>
      <c r="J129" s="46">
        <v>105</v>
      </c>
      <c r="K129" s="46">
        <v>0</v>
      </c>
      <c r="L129" s="46">
        <v>3</v>
      </c>
      <c r="M129" s="99">
        <v>4</v>
      </c>
      <c r="N129" s="125">
        <v>3</v>
      </c>
      <c r="O129" s="24">
        <v>2</v>
      </c>
      <c r="P129" s="46">
        <v>2</v>
      </c>
      <c r="Q129" s="46">
        <v>2</v>
      </c>
      <c r="R129" s="106">
        <v>2</v>
      </c>
      <c r="S129" s="46">
        <v>2</v>
      </c>
      <c r="T129" s="116">
        <v>2</v>
      </c>
      <c r="U129" s="135">
        <v>2</v>
      </c>
      <c r="V129" s="135">
        <v>2</v>
      </c>
      <c r="W129" s="135">
        <v>2</v>
      </c>
      <c r="X129" s="135">
        <v>0</v>
      </c>
      <c r="Y129" s="135">
        <v>0</v>
      </c>
      <c r="Z129" s="135">
        <v>0</v>
      </c>
      <c r="AA129" s="19">
        <v>10</v>
      </c>
    </row>
    <row r="130" spans="1:27" ht="13.5" customHeight="1">
      <c r="A130" s="19">
        <v>11</v>
      </c>
      <c r="B130" s="20" t="s">
        <v>15</v>
      </c>
      <c r="C130" s="45">
        <v>95</v>
      </c>
      <c r="D130" s="38">
        <v>93</v>
      </c>
      <c r="E130" s="38">
        <v>85</v>
      </c>
      <c r="F130" s="38">
        <v>99</v>
      </c>
      <c r="G130" s="23">
        <v>99</v>
      </c>
      <c r="H130" s="23">
        <v>99</v>
      </c>
      <c r="I130" s="23">
        <v>99</v>
      </c>
      <c r="J130" s="46">
        <v>99</v>
      </c>
      <c r="K130" s="46">
        <v>10</v>
      </c>
      <c r="L130" s="46">
        <v>4</v>
      </c>
      <c r="M130" s="99">
        <v>3</v>
      </c>
      <c r="N130" s="125">
        <v>1</v>
      </c>
      <c r="O130" s="24">
        <v>5</v>
      </c>
      <c r="P130" s="46">
        <v>1</v>
      </c>
      <c r="Q130" s="46">
        <v>1</v>
      </c>
      <c r="R130" s="106">
        <v>0</v>
      </c>
      <c r="S130" s="46">
        <v>0</v>
      </c>
      <c r="T130" s="116">
        <v>0</v>
      </c>
      <c r="U130" s="135">
        <v>0</v>
      </c>
      <c r="V130" s="135">
        <v>0</v>
      </c>
      <c r="W130" s="135">
        <v>0</v>
      </c>
      <c r="X130" s="135">
        <v>0</v>
      </c>
      <c r="Y130" s="135">
        <v>0</v>
      </c>
      <c r="Z130" s="135">
        <v>0</v>
      </c>
      <c r="AA130" s="19">
        <v>11</v>
      </c>
    </row>
    <row r="131" spans="1:27" ht="13.5" customHeight="1">
      <c r="A131" s="19">
        <v>12</v>
      </c>
      <c r="B131" s="20" t="s">
        <v>16</v>
      </c>
      <c r="C131" s="47" t="s">
        <v>49</v>
      </c>
      <c r="D131" s="38">
        <v>67</v>
      </c>
      <c r="E131" s="38">
        <v>56</v>
      </c>
      <c r="F131" s="38">
        <v>61</v>
      </c>
      <c r="G131" s="23">
        <v>63</v>
      </c>
      <c r="H131" s="23">
        <v>63</v>
      </c>
      <c r="I131" s="23">
        <v>63</v>
      </c>
      <c r="J131" s="46">
        <v>63</v>
      </c>
      <c r="K131" s="46">
        <v>3</v>
      </c>
      <c r="L131" s="46">
        <v>0</v>
      </c>
      <c r="M131" s="99">
        <v>0</v>
      </c>
      <c r="N131" s="125">
        <v>0</v>
      </c>
      <c r="O131" s="24">
        <v>0</v>
      </c>
      <c r="P131" s="46">
        <v>0</v>
      </c>
      <c r="Q131" s="46">
        <v>0</v>
      </c>
      <c r="R131" s="106">
        <v>0</v>
      </c>
      <c r="S131" s="46">
        <v>0</v>
      </c>
      <c r="T131" s="116">
        <v>0</v>
      </c>
      <c r="U131" s="135">
        <v>0</v>
      </c>
      <c r="V131" s="135">
        <v>0</v>
      </c>
      <c r="W131" s="135">
        <v>0</v>
      </c>
      <c r="X131" s="135">
        <v>0</v>
      </c>
      <c r="Y131" s="135">
        <v>0</v>
      </c>
      <c r="Z131" s="135">
        <v>0</v>
      </c>
      <c r="AA131" s="19">
        <v>12</v>
      </c>
    </row>
    <row r="132" spans="1:27" ht="13.5" customHeight="1">
      <c r="A132" s="19">
        <v>13</v>
      </c>
      <c r="B132" s="20" t="s">
        <v>17</v>
      </c>
      <c r="C132" s="45">
        <v>127</v>
      </c>
      <c r="D132" s="38">
        <v>119</v>
      </c>
      <c r="E132" s="38">
        <v>116</v>
      </c>
      <c r="F132" s="38">
        <v>124</v>
      </c>
      <c r="G132" s="23">
        <v>123</v>
      </c>
      <c r="H132" s="23">
        <v>123</v>
      </c>
      <c r="I132" s="23">
        <v>123</v>
      </c>
      <c r="J132" s="46">
        <v>123</v>
      </c>
      <c r="K132" s="46">
        <v>6</v>
      </c>
      <c r="L132" s="46">
        <v>2</v>
      </c>
      <c r="M132" s="99">
        <v>0</v>
      </c>
      <c r="N132" s="125">
        <v>0</v>
      </c>
      <c r="O132" s="24">
        <v>0</v>
      </c>
      <c r="P132" s="46">
        <v>0</v>
      </c>
      <c r="Q132" s="46">
        <v>0</v>
      </c>
      <c r="R132" s="106">
        <v>0</v>
      </c>
      <c r="S132" s="46">
        <v>0</v>
      </c>
      <c r="T132" s="116">
        <v>0</v>
      </c>
      <c r="U132" s="135">
        <v>0</v>
      </c>
      <c r="V132" s="135">
        <v>0</v>
      </c>
      <c r="W132" s="135">
        <v>0</v>
      </c>
      <c r="X132" s="135">
        <v>0</v>
      </c>
      <c r="Y132" s="135">
        <v>0</v>
      </c>
      <c r="Z132" s="135">
        <v>0</v>
      </c>
      <c r="AA132" s="19">
        <v>13</v>
      </c>
    </row>
    <row r="133" spans="1:27" ht="13.5" customHeight="1">
      <c r="A133" s="19">
        <v>14</v>
      </c>
      <c r="B133" s="20" t="s">
        <v>18</v>
      </c>
      <c r="C133" s="45">
        <v>98</v>
      </c>
      <c r="D133" s="38">
        <v>90</v>
      </c>
      <c r="E133" s="38">
        <v>110</v>
      </c>
      <c r="F133" s="38">
        <v>112</v>
      </c>
      <c r="G133" s="23">
        <v>113</v>
      </c>
      <c r="H133" s="23">
        <v>113</v>
      </c>
      <c r="I133" s="23">
        <v>113</v>
      </c>
      <c r="J133" s="46">
        <v>113</v>
      </c>
      <c r="K133" s="46">
        <v>4</v>
      </c>
      <c r="L133" s="46">
        <v>0</v>
      </c>
      <c r="M133" s="99">
        <v>0</v>
      </c>
      <c r="N133" s="125">
        <v>0</v>
      </c>
      <c r="O133" s="24">
        <v>0</v>
      </c>
      <c r="P133" s="46">
        <v>0</v>
      </c>
      <c r="Q133" s="46">
        <v>0</v>
      </c>
      <c r="R133" s="106">
        <v>0</v>
      </c>
      <c r="S133" s="46">
        <v>0</v>
      </c>
      <c r="T133" s="116">
        <v>0</v>
      </c>
      <c r="U133" s="135">
        <v>0</v>
      </c>
      <c r="V133" s="135">
        <v>0</v>
      </c>
      <c r="W133" s="135">
        <v>0</v>
      </c>
      <c r="X133" s="135">
        <v>0</v>
      </c>
      <c r="Y133" s="135">
        <v>0</v>
      </c>
      <c r="Z133" s="135">
        <v>0</v>
      </c>
      <c r="AA133" s="19">
        <v>14</v>
      </c>
    </row>
    <row r="134" spans="1:27" ht="13.5" customHeight="1">
      <c r="A134" s="19">
        <v>15</v>
      </c>
      <c r="B134" s="20" t="s">
        <v>19</v>
      </c>
      <c r="C134" s="45">
        <v>14</v>
      </c>
      <c r="D134" s="38">
        <v>46</v>
      </c>
      <c r="E134" s="38">
        <v>46</v>
      </c>
      <c r="F134" s="38">
        <v>46</v>
      </c>
      <c r="G134" s="23">
        <v>46</v>
      </c>
      <c r="H134" s="23">
        <v>46</v>
      </c>
      <c r="I134" s="23">
        <v>46</v>
      </c>
      <c r="J134" s="46">
        <v>46</v>
      </c>
      <c r="K134" s="46">
        <v>0</v>
      </c>
      <c r="L134" s="46">
        <v>0</v>
      </c>
      <c r="M134" s="99">
        <v>0</v>
      </c>
      <c r="N134" s="125">
        <v>0</v>
      </c>
      <c r="O134" s="24">
        <v>0</v>
      </c>
      <c r="P134" s="46">
        <v>0</v>
      </c>
      <c r="Q134" s="46">
        <v>0</v>
      </c>
      <c r="R134" s="106">
        <v>0</v>
      </c>
      <c r="S134" s="46">
        <v>0</v>
      </c>
      <c r="T134" s="116">
        <v>0</v>
      </c>
      <c r="U134" s="135">
        <v>0</v>
      </c>
      <c r="V134" s="135">
        <v>0</v>
      </c>
      <c r="W134" s="135">
        <v>0</v>
      </c>
      <c r="X134" s="135">
        <v>0</v>
      </c>
      <c r="Y134" s="135">
        <v>0</v>
      </c>
      <c r="Z134" s="135">
        <v>0</v>
      </c>
      <c r="AA134" s="19">
        <v>15</v>
      </c>
    </row>
    <row r="135" spans="1:27" ht="13.5" customHeight="1">
      <c r="A135" s="19">
        <v>16</v>
      </c>
      <c r="B135" s="20" t="s">
        <v>20</v>
      </c>
      <c r="C135" s="45">
        <v>101</v>
      </c>
      <c r="D135" s="38">
        <v>95</v>
      </c>
      <c r="E135" s="38">
        <v>86</v>
      </c>
      <c r="F135" s="38">
        <v>99</v>
      </c>
      <c r="G135" s="23">
        <v>99</v>
      </c>
      <c r="H135" s="23">
        <v>99</v>
      </c>
      <c r="I135" s="23">
        <v>99</v>
      </c>
      <c r="J135" s="46">
        <v>99</v>
      </c>
      <c r="K135" s="46">
        <v>0</v>
      </c>
      <c r="L135" s="46">
        <v>0</v>
      </c>
      <c r="M135" s="99">
        <v>0</v>
      </c>
      <c r="N135" s="125">
        <v>0</v>
      </c>
      <c r="O135" s="24">
        <v>0</v>
      </c>
      <c r="P135" s="46">
        <v>0</v>
      </c>
      <c r="Q135" s="46">
        <v>0</v>
      </c>
      <c r="R135" s="106">
        <v>0</v>
      </c>
      <c r="S135" s="46">
        <v>0</v>
      </c>
      <c r="T135" s="116">
        <v>0</v>
      </c>
      <c r="U135" s="135">
        <v>0</v>
      </c>
      <c r="V135" s="135">
        <v>0</v>
      </c>
      <c r="W135" s="135">
        <v>0</v>
      </c>
      <c r="X135" s="135">
        <v>0</v>
      </c>
      <c r="Y135" s="135">
        <v>0</v>
      </c>
      <c r="Z135" s="135">
        <v>0</v>
      </c>
      <c r="AA135" s="19">
        <v>16</v>
      </c>
    </row>
    <row r="136" spans="1:27" ht="13.5" customHeight="1">
      <c r="A136" s="19">
        <v>17</v>
      </c>
      <c r="B136" s="20" t="s">
        <v>21</v>
      </c>
      <c r="C136" s="45">
        <v>139</v>
      </c>
      <c r="D136" s="38">
        <v>136</v>
      </c>
      <c r="E136" s="38">
        <v>124</v>
      </c>
      <c r="F136" s="38">
        <v>140</v>
      </c>
      <c r="G136" s="23">
        <v>140</v>
      </c>
      <c r="H136" s="23">
        <v>140</v>
      </c>
      <c r="I136" s="23">
        <v>140</v>
      </c>
      <c r="J136" s="46">
        <v>140</v>
      </c>
      <c r="K136" s="46">
        <v>0</v>
      </c>
      <c r="L136" s="46">
        <v>0</v>
      </c>
      <c r="M136" s="99">
        <v>0</v>
      </c>
      <c r="N136" s="125">
        <v>0</v>
      </c>
      <c r="O136" s="24">
        <v>0</v>
      </c>
      <c r="P136" s="46">
        <v>0</v>
      </c>
      <c r="Q136" s="46">
        <v>0</v>
      </c>
      <c r="R136" s="106">
        <v>0</v>
      </c>
      <c r="S136" s="46">
        <v>0</v>
      </c>
      <c r="T136" s="116">
        <v>0</v>
      </c>
      <c r="U136" s="135">
        <v>0</v>
      </c>
      <c r="V136" s="135">
        <v>0</v>
      </c>
      <c r="W136" s="135">
        <v>0</v>
      </c>
      <c r="X136" s="135">
        <v>0</v>
      </c>
      <c r="Y136" s="135">
        <v>0</v>
      </c>
      <c r="Z136" s="135">
        <v>0</v>
      </c>
      <c r="AA136" s="19">
        <v>17</v>
      </c>
    </row>
    <row r="137" spans="1:27" ht="13.5" customHeight="1">
      <c r="A137" s="19">
        <v>18</v>
      </c>
      <c r="B137" s="20" t="s">
        <v>22</v>
      </c>
      <c r="C137" s="45">
        <v>99</v>
      </c>
      <c r="D137" s="38">
        <v>96</v>
      </c>
      <c r="E137" s="38">
        <v>85</v>
      </c>
      <c r="F137" s="38">
        <v>95</v>
      </c>
      <c r="G137" s="23">
        <v>94</v>
      </c>
      <c r="H137" s="23">
        <v>94</v>
      </c>
      <c r="I137" s="23">
        <v>95</v>
      </c>
      <c r="J137" s="46">
        <v>95</v>
      </c>
      <c r="K137" s="46">
        <v>15</v>
      </c>
      <c r="L137" s="46">
        <v>0</v>
      </c>
      <c r="M137" s="99">
        <v>0</v>
      </c>
      <c r="N137" s="125">
        <v>0</v>
      </c>
      <c r="O137" s="24">
        <v>0</v>
      </c>
      <c r="P137" s="46">
        <v>0</v>
      </c>
      <c r="Q137" s="46">
        <v>0</v>
      </c>
      <c r="R137" s="106">
        <v>0</v>
      </c>
      <c r="S137" s="46">
        <v>0</v>
      </c>
      <c r="T137" s="116">
        <v>0</v>
      </c>
      <c r="U137" s="135">
        <v>0</v>
      </c>
      <c r="V137" s="135">
        <v>0</v>
      </c>
      <c r="W137" s="135">
        <v>0</v>
      </c>
      <c r="X137" s="135">
        <v>0</v>
      </c>
      <c r="Y137" s="135">
        <v>0</v>
      </c>
      <c r="Z137" s="135">
        <v>0</v>
      </c>
      <c r="AA137" s="19">
        <v>18</v>
      </c>
    </row>
    <row r="138" spans="1:27" ht="13.5" customHeight="1">
      <c r="A138" s="19">
        <v>19</v>
      </c>
      <c r="B138" s="20" t="s">
        <v>23</v>
      </c>
      <c r="C138" s="47" t="s">
        <v>49</v>
      </c>
      <c r="D138" s="38">
        <v>63</v>
      </c>
      <c r="E138" s="38">
        <v>58</v>
      </c>
      <c r="F138" s="38">
        <v>58</v>
      </c>
      <c r="G138" s="23">
        <v>58</v>
      </c>
      <c r="H138" s="23">
        <v>58</v>
      </c>
      <c r="I138" s="23">
        <v>58</v>
      </c>
      <c r="J138" s="46">
        <v>58</v>
      </c>
      <c r="K138" s="46">
        <v>2</v>
      </c>
      <c r="L138" s="46">
        <v>0</v>
      </c>
      <c r="M138" s="99">
        <v>0</v>
      </c>
      <c r="N138" s="125">
        <v>0</v>
      </c>
      <c r="O138" s="24">
        <v>0</v>
      </c>
      <c r="P138" s="46">
        <v>0</v>
      </c>
      <c r="Q138" s="46">
        <v>0</v>
      </c>
      <c r="R138" s="106">
        <v>0</v>
      </c>
      <c r="S138" s="46">
        <v>0</v>
      </c>
      <c r="T138" s="116">
        <v>0</v>
      </c>
      <c r="U138" s="135">
        <v>0</v>
      </c>
      <c r="V138" s="135">
        <v>0</v>
      </c>
      <c r="W138" s="135">
        <v>0</v>
      </c>
      <c r="X138" s="135">
        <v>0</v>
      </c>
      <c r="Y138" s="135">
        <v>0</v>
      </c>
      <c r="Z138" s="135">
        <v>0</v>
      </c>
      <c r="AA138" s="19">
        <v>19</v>
      </c>
    </row>
    <row r="139" spans="1:27" ht="13.5" customHeight="1">
      <c r="A139" s="19">
        <v>20</v>
      </c>
      <c r="B139" s="20" t="s">
        <v>24</v>
      </c>
      <c r="C139" s="45">
        <v>76</v>
      </c>
      <c r="D139" s="38">
        <v>77</v>
      </c>
      <c r="E139" s="38">
        <v>85</v>
      </c>
      <c r="F139" s="38">
        <v>85</v>
      </c>
      <c r="G139" s="23">
        <v>85</v>
      </c>
      <c r="H139" s="23">
        <v>85</v>
      </c>
      <c r="I139" s="23">
        <v>85</v>
      </c>
      <c r="J139" s="46">
        <v>85</v>
      </c>
      <c r="K139" s="46">
        <v>3</v>
      </c>
      <c r="L139" s="46">
        <v>0</v>
      </c>
      <c r="M139" s="99">
        <v>0</v>
      </c>
      <c r="N139" s="125">
        <v>0</v>
      </c>
      <c r="O139" s="24">
        <v>0</v>
      </c>
      <c r="P139" s="46">
        <v>0</v>
      </c>
      <c r="Q139" s="46">
        <v>0</v>
      </c>
      <c r="R139" s="106">
        <v>0</v>
      </c>
      <c r="S139" s="46">
        <v>0</v>
      </c>
      <c r="T139" s="116">
        <v>0</v>
      </c>
      <c r="U139" s="135">
        <v>0</v>
      </c>
      <c r="V139" s="135">
        <v>0</v>
      </c>
      <c r="W139" s="135">
        <v>0</v>
      </c>
      <c r="X139" s="135">
        <v>0</v>
      </c>
      <c r="Y139" s="135">
        <v>0</v>
      </c>
      <c r="Z139" s="135">
        <v>0</v>
      </c>
      <c r="AA139" s="19">
        <v>20</v>
      </c>
    </row>
    <row r="140" spans="1:27" ht="13.5" customHeight="1">
      <c r="A140" s="19">
        <v>21</v>
      </c>
      <c r="B140" s="20" t="s">
        <v>25</v>
      </c>
      <c r="C140" s="45">
        <v>74</v>
      </c>
      <c r="D140" s="38">
        <v>100</v>
      </c>
      <c r="E140" s="38">
        <v>84</v>
      </c>
      <c r="F140" s="38">
        <v>90</v>
      </c>
      <c r="G140" s="23">
        <v>90</v>
      </c>
      <c r="H140" s="23">
        <v>90</v>
      </c>
      <c r="I140" s="23">
        <v>90</v>
      </c>
      <c r="J140" s="46">
        <v>90</v>
      </c>
      <c r="K140" s="46">
        <v>0</v>
      </c>
      <c r="L140" s="46">
        <v>0</v>
      </c>
      <c r="M140" s="99">
        <v>0</v>
      </c>
      <c r="N140" s="125">
        <v>0</v>
      </c>
      <c r="O140" s="24">
        <v>0</v>
      </c>
      <c r="P140" s="46">
        <v>0</v>
      </c>
      <c r="Q140" s="46">
        <v>0</v>
      </c>
      <c r="R140" s="106">
        <v>0</v>
      </c>
      <c r="S140" s="46">
        <v>0</v>
      </c>
      <c r="T140" s="116">
        <v>0</v>
      </c>
      <c r="U140" s="135">
        <v>0</v>
      </c>
      <c r="V140" s="135">
        <v>0</v>
      </c>
      <c r="W140" s="135">
        <v>0</v>
      </c>
      <c r="X140" s="135">
        <v>0</v>
      </c>
      <c r="Y140" s="135">
        <v>0</v>
      </c>
      <c r="Z140" s="135">
        <v>0</v>
      </c>
      <c r="AA140" s="19">
        <v>21</v>
      </c>
    </row>
    <row r="141" spans="1:27" ht="13.5" customHeight="1">
      <c r="A141" s="19">
        <v>22</v>
      </c>
      <c r="B141" s="20" t="s">
        <v>26</v>
      </c>
      <c r="C141" s="45">
        <v>103</v>
      </c>
      <c r="D141" s="38">
        <v>89</v>
      </c>
      <c r="E141" s="38">
        <v>86</v>
      </c>
      <c r="F141" s="38">
        <v>93</v>
      </c>
      <c r="G141" s="23">
        <v>96</v>
      </c>
      <c r="H141" s="23">
        <v>96</v>
      </c>
      <c r="I141" s="23">
        <v>96</v>
      </c>
      <c r="J141" s="46">
        <v>96</v>
      </c>
      <c r="K141" s="46">
        <v>0</v>
      </c>
      <c r="L141" s="46">
        <v>0</v>
      </c>
      <c r="M141" s="99">
        <v>0</v>
      </c>
      <c r="N141" s="125">
        <v>0</v>
      </c>
      <c r="O141" s="24">
        <v>0</v>
      </c>
      <c r="P141" s="46">
        <v>2</v>
      </c>
      <c r="Q141" s="46">
        <v>2</v>
      </c>
      <c r="R141" s="106">
        <v>2</v>
      </c>
      <c r="S141" s="46">
        <v>2</v>
      </c>
      <c r="T141" s="116">
        <v>0</v>
      </c>
      <c r="U141" s="135">
        <v>0</v>
      </c>
      <c r="V141" s="135">
        <v>0</v>
      </c>
      <c r="W141" s="135">
        <v>0</v>
      </c>
      <c r="X141" s="135">
        <v>0</v>
      </c>
      <c r="Y141" s="135">
        <v>0</v>
      </c>
      <c r="Z141" s="135">
        <v>0</v>
      </c>
      <c r="AA141" s="19">
        <v>22</v>
      </c>
    </row>
    <row r="142" spans="1:27" ht="13.5" customHeight="1">
      <c r="A142" s="19">
        <v>23</v>
      </c>
      <c r="B142" s="20" t="s">
        <v>27</v>
      </c>
      <c r="C142" s="45">
        <v>76</v>
      </c>
      <c r="D142" s="38">
        <v>66</v>
      </c>
      <c r="E142" s="38">
        <v>56</v>
      </c>
      <c r="F142" s="38">
        <v>63</v>
      </c>
      <c r="G142" s="23">
        <v>63</v>
      </c>
      <c r="H142" s="23">
        <v>63</v>
      </c>
      <c r="I142" s="23">
        <v>63</v>
      </c>
      <c r="J142" s="46">
        <v>63</v>
      </c>
      <c r="K142" s="46">
        <v>9</v>
      </c>
      <c r="L142" s="46">
        <v>4</v>
      </c>
      <c r="M142" s="99">
        <v>1</v>
      </c>
      <c r="N142" s="125">
        <v>1</v>
      </c>
      <c r="O142" s="24">
        <v>1</v>
      </c>
      <c r="P142" s="46">
        <v>0</v>
      </c>
      <c r="Q142" s="46">
        <v>6</v>
      </c>
      <c r="R142" s="106">
        <v>6</v>
      </c>
      <c r="S142" s="46">
        <v>8</v>
      </c>
      <c r="T142" s="116">
        <v>11</v>
      </c>
      <c r="U142" s="135">
        <v>12</v>
      </c>
      <c r="V142" s="135">
        <v>10</v>
      </c>
      <c r="W142" s="135">
        <v>9</v>
      </c>
      <c r="X142" s="135">
        <v>9</v>
      </c>
      <c r="Y142" s="135">
        <v>10</v>
      </c>
      <c r="Z142" s="135">
        <v>4</v>
      </c>
      <c r="AA142" s="19">
        <v>23</v>
      </c>
    </row>
    <row r="143" spans="1:27" ht="13.5" customHeight="1">
      <c r="A143" s="19">
        <v>24</v>
      </c>
      <c r="B143" s="20" t="s">
        <v>28</v>
      </c>
      <c r="C143" s="45">
        <v>106</v>
      </c>
      <c r="D143" s="38">
        <v>127</v>
      </c>
      <c r="E143" s="38">
        <v>126</v>
      </c>
      <c r="F143" s="38">
        <v>136</v>
      </c>
      <c r="G143" s="23">
        <v>136</v>
      </c>
      <c r="H143" s="23">
        <v>136</v>
      </c>
      <c r="I143" s="23">
        <v>136</v>
      </c>
      <c r="J143" s="46">
        <v>136</v>
      </c>
      <c r="K143" s="46">
        <v>1</v>
      </c>
      <c r="L143" s="46">
        <v>0</v>
      </c>
      <c r="M143" s="99">
        <v>0</v>
      </c>
      <c r="N143" s="125">
        <v>0</v>
      </c>
      <c r="O143" s="24">
        <v>0</v>
      </c>
      <c r="P143" s="46">
        <v>0</v>
      </c>
      <c r="Q143" s="46">
        <v>0</v>
      </c>
      <c r="R143" s="106">
        <v>0</v>
      </c>
      <c r="S143" s="46">
        <v>0</v>
      </c>
      <c r="T143" s="116">
        <v>0</v>
      </c>
      <c r="U143" s="135">
        <v>0</v>
      </c>
      <c r="V143" s="135">
        <v>0</v>
      </c>
      <c r="W143" s="135">
        <v>0</v>
      </c>
      <c r="X143" s="135">
        <v>0</v>
      </c>
      <c r="Y143" s="135">
        <v>0</v>
      </c>
      <c r="Z143" s="135">
        <v>0</v>
      </c>
      <c r="AA143" s="19">
        <v>24</v>
      </c>
    </row>
    <row r="144" spans="1:27" ht="13.5" customHeight="1">
      <c r="A144" s="19">
        <v>25</v>
      </c>
      <c r="B144" s="25" t="s">
        <v>29</v>
      </c>
      <c r="C144" s="21" t="s">
        <v>30</v>
      </c>
      <c r="D144" s="22" t="s">
        <v>30</v>
      </c>
      <c r="E144" s="22" t="s">
        <v>30</v>
      </c>
      <c r="F144" s="22" t="s">
        <v>30</v>
      </c>
      <c r="G144" s="154" t="s">
        <v>30</v>
      </c>
      <c r="H144" s="34" t="s">
        <v>30</v>
      </c>
      <c r="I144" s="23">
        <v>41</v>
      </c>
      <c r="J144" s="46">
        <v>41</v>
      </c>
      <c r="K144" s="46">
        <v>0</v>
      </c>
      <c r="L144" s="46">
        <v>0</v>
      </c>
      <c r="M144" s="99">
        <v>0</v>
      </c>
      <c r="N144" s="125">
        <v>0</v>
      </c>
      <c r="O144" s="24">
        <v>0</v>
      </c>
      <c r="P144" s="46">
        <v>0</v>
      </c>
      <c r="Q144" s="46">
        <v>0</v>
      </c>
      <c r="R144" s="106">
        <v>0</v>
      </c>
      <c r="S144" s="46">
        <v>0</v>
      </c>
      <c r="T144" s="116">
        <v>0</v>
      </c>
      <c r="U144" s="135">
        <v>0</v>
      </c>
      <c r="V144" s="135">
        <v>0</v>
      </c>
      <c r="W144" s="135">
        <v>0</v>
      </c>
      <c r="X144" s="135">
        <v>0</v>
      </c>
      <c r="Y144" s="135">
        <v>0</v>
      </c>
      <c r="Z144" s="135">
        <v>0</v>
      </c>
      <c r="AA144" s="19">
        <v>25</v>
      </c>
    </row>
    <row r="145" spans="1:27" ht="13.5" customHeight="1">
      <c r="A145" s="19">
        <v>26</v>
      </c>
      <c r="B145" s="20" t="s">
        <v>31</v>
      </c>
      <c r="C145" s="45">
        <v>103</v>
      </c>
      <c r="D145" s="38">
        <v>94</v>
      </c>
      <c r="E145" s="38">
        <v>94</v>
      </c>
      <c r="F145" s="38">
        <v>99</v>
      </c>
      <c r="G145" s="23">
        <v>110</v>
      </c>
      <c r="H145" s="23">
        <v>110</v>
      </c>
      <c r="I145" s="23">
        <v>110</v>
      </c>
      <c r="J145" s="46">
        <v>110</v>
      </c>
      <c r="K145" s="46">
        <v>6</v>
      </c>
      <c r="L145" s="46">
        <v>2</v>
      </c>
      <c r="M145" s="99">
        <v>1</v>
      </c>
      <c r="N145" s="125">
        <v>0</v>
      </c>
      <c r="O145" s="24">
        <v>0</v>
      </c>
      <c r="P145" s="46">
        <v>0</v>
      </c>
      <c r="Q145" s="46">
        <v>0</v>
      </c>
      <c r="R145" s="106">
        <v>0</v>
      </c>
      <c r="S145" s="46">
        <v>0</v>
      </c>
      <c r="T145" s="116">
        <v>0</v>
      </c>
      <c r="U145" s="135">
        <v>0</v>
      </c>
      <c r="V145" s="135">
        <v>0</v>
      </c>
      <c r="W145" s="135">
        <v>0</v>
      </c>
      <c r="X145" s="135">
        <v>0</v>
      </c>
      <c r="Y145" s="135">
        <v>0</v>
      </c>
      <c r="Z145" s="135">
        <v>0</v>
      </c>
      <c r="AA145" s="19">
        <v>26</v>
      </c>
    </row>
    <row r="146" spans="1:27" ht="13.5" customHeight="1">
      <c r="A146" s="19">
        <v>27</v>
      </c>
      <c r="B146" s="20" t="s">
        <v>32</v>
      </c>
      <c r="C146" s="45">
        <v>85</v>
      </c>
      <c r="D146" s="38">
        <v>77</v>
      </c>
      <c r="E146" s="38">
        <v>71</v>
      </c>
      <c r="F146" s="38">
        <v>81</v>
      </c>
      <c r="G146" s="23">
        <v>82</v>
      </c>
      <c r="H146" s="23">
        <v>82</v>
      </c>
      <c r="I146" s="23">
        <v>82</v>
      </c>
      <c r="J146" s="46">
        <v>82</v>
      </c>
      <c r="K146" s="46">
        <v>0</v>
      </c>
      <c r="L146" s="46">
        <v>0</v>
      </c>
      <c r="M146" s="99">
        <v>0</v>
      </c>
      <c r="N146" s="125">
        <v>0</v>
      </c>
      <c r="O146" s="24">
        <v>0</v>
      </c>
      <c r="P146" s="46">
        <v>0</v>
      </c>
      <c r="Q146" s="46">
        <v>0</v>
      </c>
      <c r="R146" s="106">
        <v>0</v>
      </c>
      <c r="S146" s="46">
        <v>0</v>
      </c>
      <c r="T146" s="116">
        <v>0</v>
      </c>
      <c r="U146" s="135">
        <v>0</v>
      </c>
      <c r="V146" s="135">
        <v>0</v>
      </c>
      <c r="W146" s="135">
        <v>0</v>
      </c>
      <c r="X146" s="135">
        <v>0</v>
      </c>
      <c r="Y146" s="135">
        <v>0</v>
      </c>
      <c r="Z146" s="135">
        <v>0</v>
      </c>
      <c r="AA146" s="19">
        <v>27</v>
      </c>
    </row>
    <row r="147" spans="1:27" ht="13.5" customHeight="1">
      <c r="A147" s="19">
        <v>28</v>
      </c>
      <c r="B147" s="20" t="s">
        <v>33</v>
      </c>
      <c r="C147" s="45">
        <v>128</v>
      </c>
      <c r="D147" s="38">
        <v>127</v>
      </c>
      <c r="E147" s="38">
        <v>115</v>
      </c>
      <c r="F147" s="38">
        <v>127</v>
      </c>
      <c r="G147" s="23">
        <v>127</v>
      </c>
      <c r="H147" s="23">
        <v>127</v>
      </c>
      <c r="I147" s="23">
        <v>127</v>
      </c>
      <c r="J147" s="46">
        <v>127</v>
      </c>
      <c r="K147" s="46">
        <v>0</v>
      </c>
      <c r="L147" s="46">
        <v>0</v>
      </c>
      <c r="M147" s="99">
        <v>0</v>
      </c>
      <c r="N147" s="125">
        <v>0</v>
      </c>
      <c r="O147" s="24">
        <v>0</v>
      </c>
      <c r="P147" s="46">
        <v>0</v>
      </c>
      <c r="Q147" s="46">
        <v>0</v>
      </c>
      <c r="R147" s="106">
        <v>0</v>
      </c>
      <c r="S147" s="46">
        <v>0</v>
      </c>
      <c r="T147" s="116">
        <v>0</v>
      </c>
      <c r="U147" s="135">
        <v>0</v>
      </c>
      <c r="V147" s="135">
        <v>0</v>
      </c>
      <c r="W147" s="135">
        <v>0</v>
      </c>
      <c r="X147" s="135">
        <v>0</v>
      </c>
      <c r="Y147" s="135">
        <v>0</v>
      </c>
      <c r="Z147" s="135">
        <v>0</v>
      </c>
      <c r="AA147" s="19">
        <v>28</v>
      </c>
    </row>
    <row r="148" spans="1:27" ht="13.5" customHeight="1">
      <c r="A148" s="19">
        <v>29</v>
      </c>
      <c r="B148" s="20" t="s">
        <v>34</v>
      </c>
      <c r="C148" s="45">
        <v>113</v>
      </c>
      <c r="D148" s="38">
        <v>112</v>
      </c>
      <c r="E148" s="38">
        <v>83</v>
      </c>
      <c r="F148" s="38">
        <v>87</v>
      </c>
      <c r="G148" s="23">
        <v>89</v>
      </c>
      <c r="H148" s="23">
        <v>90</v>
      </c>
      <c r="I148" s="23">
        <v>90</v>
      </c>
      <c r="J148" s="46">
        <v>90</v>
      </c>
      <c r="K148" s="46">
        <v>3</v>
      </c>
      <c r="L148" s="46">
        <v>0</v>
      </c>
      <c r="M148" s="99">
        <v>0</v>
      </c>
      <c r="N148" s="125">
        <v>0</v>
      </c>
      <c r="O148" s="24">
        <v>0</v>
      </c>
      <c r="P148" s="46">
        <v>0</v>
      </c>
      <c r="Q148" s="46">
        <v>0</v>
      </c>
      <c r="R148" s="106">
        <v>0</v>
      </c>
      <c r="S148" s="46">
        <v>0</v>
      </c>
      <c r="T148" s="116">
        <v>0</v>
      </c>
      <c r="U148" s="135">
        <v>0</v>
      </c>
      <c r="V148" s="135">
        <v>0</v>
      </c>
      <c r="W148" s="135">
        <v>0</v>
      </c>
      <c r="X148" s="135">
        <v>0</v>
      </c>
      <c r="Y148" s="135">
        <v>0</v>
      </c>
      <c r="Z148" s="135">
        <v>0</v>
      </c>
      <c r="AA148" s="19">
        <v>29</v>
      </c>
    </row>
    <row r="149" spans="1:27" ht="13.5" customHeight="1">
      <c r="A149" s="19">
        <v>30</v>
      </c>
      <c r="B149" s="20" t="s">
        <v>35</v>
      </c>
      <c r="C149" s="45">
        <v>111</v>
      </c>
      <c r="D149" s="38">
        <v>106</v>
      </c>
      <c r="E149" s="38">
        <v>87</v>
      </c>
      <c r="F149" s="38">
        <v>107</v>
      </c>
      <c r="G149" s="23">
        <v>107</v>
      </c>
      <c r="H149" s="23">
        <v>107</v>
      </c>
      <c r="I149" s="23">
        <v>107</v>
      </c>
      <c r="J149" s="46">
        <v>109</v>
      </c>
      <c r="K149" s="46">
        <v>0</v>
      </c>
      <c r="L149" s="46">
        <v>0</v>
      </c>
      <c r="M149" s="99">
        <v>0</v>
      </c>
      <c r="N149" s="125">
        <v>0</v>
      </c>
      <c r="O149" s="24">
        <v>0</v>
      </c>
      <c r="P149" s="46">
        <v>0</v>
      </c>
      <c r="Q149" s="46">
        <v>0</v>
      </c>
      <c r="R149" s="106">
        <v>0</v>
      </c>
      <c r="S149" s="46">
        <v>0</v>
      </c>
      <c r="T149" s="116">
        <v>0</v>
      </c>
      <c r="U149" s="135">
        <v>0</v>
      </c>
      <c r="V149" s="135">
        <v>0</v>
      </c>
      <c r="W149" s="135">
        <v>0</v>
      </c>
      <c r="X149" s="135">
        <v>0</v>
      </c>
      <c r="Y149" s="135">
        <v>0</v>
      </c>
      <c r="Z149" s="135">
        <v>0</v>
      </c>
      <c r="AA149" s="19">
        <v>30</v>
      </c>
    </row>
    <row r="150" spans="1:27" ht="13.5" customHeight="1">
      <c r="A150" s="19">
        <v>31</v>
      </c>
      <c r="B150" s="20" t="s">
        <v>36</v>
      </c>
      <c r="C150" s="45">
        <v>15</v>
      </c>
      <c r="D150" s="38">
        <v>135</v>
      </c>
      <c r="E150" s="38">
        <v>127</v>
      </c>
      <c r="F150" s="38">
        <v>139</v>
      </c>
      <c r="G150" s="23">
        <v>139</v>
      </c>
      <c r="H150" s="23">
        <v>139</v>
      </c>
      <c r="I150" s="23">
        <v>141</v>
      </c>
      <c r="J150" s="46">
        <v>141</v>
      </c>
      <c r="K150" s="46">
        <v>3</v>
      </c>
      <c r="L150" s="46">
        <v>1</v>
      </c>
      <c r="M150" s="99">
        <v>1</v>
      </c>
      <c r="N150" s="125">
        <v>1</v>
      </c>
      <c r="O150" s="24">
        <v>0</v>
      </c>
      <c r="P150" s="46">
        <v>0</v>
      </c>
      <c r="Q150" s="46">
        <v>0</v>
      </c>
      <c r="R150" s="106">
        <v>0</v>
      </c>
      <c r="S150" s="46">
        <v>0</v>
      </c>
      <c r="T150" s="116">
        <v>0</v>
      </c>
      <c r="U150" s="135">
        <v>0</v>
      </c>
      <c r="V150" s="135">
        <v>0</v>
      </c>
      <c r="W150" s="135">
        <v>0</v>
      </c>
      <c r="X150" s="135">
        <v>0</v>
      </c>
      <c r="Y150" s="135">
        <v>0</v>
      </c>
      <c r="Z150" s="135">
        <v>0</v>
      </c>
      <c r="AA150" s="19">
        <v>31</v>
      </c>
    </row>
    <row r="151" spans="1:27" ht="13.5" customHeight="1">
      <c r="A151" s="19">
        <v>32</v>
      </c>
      <c r="B151" s="20" t="s">
        <v>37</v>
      </c>
      <c r="C151" s="45">
        <v>75</v>
      </c>
      <c r="D151" s="38">
        <v>72</v>
      </c>
      <c r="E151" s="38">
        <v>73</v>
      </c>
      <c r="F151" s="38">
        <v>73</v>
      </c>
      <c r="G151" s="23">
        <v>73</v>
      </c>
      <c r="H151" s="23">
        <v>73</v>
      </c>
      <c r="I151" s="23">
        <v>73</v>
      </c>
      <c r="J151" s="46">
        <v>73</v>
      </c>
      <c r="K151" s="46">
        <v>3</v>
      </c>
      <c r="L151" s="46">
        <v>0</v>
      </c>
      <c r="M151" s="99">
        <v>0</v>
      </c>
      <c r="N151" s="125">
        <v>0</v>
      </c>
      <c r="O151" s="24">
        <v>0</v>
      </c>
      <c r="P151" s="46">
        <v>0</v>
      </c>
      <c r="Q151" s="46">
        <v>0</v>
      </c>
      <c r="R151" s="106">
        <v>0</v>
      </c>
      <c r="S151" s="46">
        <v>0</v>
      </c>
      <c r="T151" s="116">
        <v>0</v>
      </c>
      <c r="U151" s="135">
        <v>0</v>
      </c>
      <c r="V151" s="135">
        <v>0</v>
      </c>
      <c r="W151" s="135">
        <v>0</v>
      </c>
      <c r="X151" s="135">
        <v>0</v>
      </c>
      <c r="Y151" s="135">
        <v>0</v>
      </c>
      <c r="Z151" s="135">
        <v>0</v>
      </c>
      <c r="AA151" s="19">
        <v>32</v>
      </c>
    </row>
    <row r="152" spans="1:27" ht="13.5" customHeight="1">
      <c r="A152" s="19">
        <v>33</v>
      </c>
      <c r="B152" s="20" t="s">
        <v>38</v>
      </c>
      <c r="C152" s="45">
        <v>61</v>
      </c>
      <c r="D152" s="38">
        <v>63</v>
      </c>
      <c r="E152" s="38">
        <v>64</v>
      </c>
      <c r="F152" s="38">
        <v>64</v>
      </c>
      <c r="G152" s="23">
        <v>66</v>
      </c>
      <c r="H152" s="23">
        <v>67</v>
      </c>
      <c r="I152" s="23">
        <v>67</v>
      </c>
      <c r="J152" s="46">
        <v>67</v>
      </c>
      <c r="K152" s="46">
        <v>9</v>
      </c>
      <c r="L152" s="46">
        <v>16</v>
      </c>
      <c r="M152" s="99">
        <v>7</v>
      </c>
      <c r="N152" s="125">
        <v>5</v>
      </c>
      <c r="O152" s="24">
        <v>3</v>
      </c>
      <c r="P152" s="46">
        <v>5</v>
      </c>
      <c r="Q152" s="46">
        <v>7</v>
      </c>
      <c r="R152" s="106">
        <v>7</v>
      </c>
      <c r="S152" s="46">
        <v>0</v>
      </c>
      <c r="T152" s="116">
        <v>1</v>
      </c>
      <c r="U152" s="135">
        <v>1</v>
      </c>
      <c r="V152" s="135">
        <v>1</v>
      </c>
      <c r="W152" s="135">
        <v>1</v>
      </c>
      <c r="X152" s="135">
        <v>0</v>
      </c>
      <c r="Y152" s="135">
        <v>0</v>
      </c>
      <c r="Z152" s="135">
        <v>0</v>
      </c>
      <c r="AA152" s="19">
        <v>33</v>
      </c>
    </row>
    <row r="153" spans="1:27" ht="13.5" customHeight="1">
      <c r="A153" s="19">
        <v>34</v>
      </c>
      <c r="B153" s="20" t="s">
        <v>39</v>
      </c>
      <c r="C153" s="45">
        <v>76</v>
      </c>
      <c r="D153" s="38">
        <v>76</v>
      </c>
      <c r="E153" s="38">
        <v>76</v>
      </c>
      <c r="F153" s="38">
        <v>79</v>
      </c>
      <c r="G153" s="23">
        <v>75</v>
      </c>
      <c r="H153" s="23">
        <v>75</v>
      </c>
      <c r="I153" s="23">
        <v>75</v>
      </c>
      <c r="J153" s="46">
        <v>75</v>
      </c>
      <c r="K153" s="46">
        <v>0</v>
      </c>
      <c r="L153" s="46">
        <v>0</v>
      </c>
      <c r="M153" s="99">
        <v>0</v>
      </c>
      <c r="N153" s="125">
        <v>0</v>
      </c>
      <c r="O153" s="24">
        <v>0</v>
      </c>
      <c r="P153" s="46">
        <v>0</v>
      </c>
      <c r="Q153" s="46">
        <v>0</v>
      </c>
      <c r="R153" s="106">
        <v>0</v>
      </c>
      <c r="S153" s="46">
        <v>0</v>
      </c>
      <c r="T153" s="116">
        <v>0</v>
      </c>
      <c r="U153" s="135">
        <v>0</v>
      </c>
      <c r="V153" s="135">
        <v>0</v>
      </c>
      <c r="W153" s="135">
        <v>0</v>
      </c>
      <c r="X153" s="135">
        <v>0</v>
      </c>
      <c r="Y153" s="135">
        <v>0</v>
      </c>
      <c r="Z153" s="135">
        <v>0</v>
      </c>
      <c r="AA153" s="19">
        <v>34</v>
      </c>
    </row>
    <row r="154" spans="1:27" ht="13.5" customHeight="1">
      <c r="A154" s="19">
        <v>35</v>
      </c>
      <c r="B154" s="20" t="s">
        <v>40</v>
      </c>
      <c r="C154" s="45">
        <v>31</v>
      </c>
      <c r="D154" s="38">
        <v>115</v>
      </c>
      <c r="E154" s="38">
        <v>114</v>
      </c>
      <c r="F154" s="38">
        <v>121</v>
      </c>
      <c r="G154" s="23">
        <v>121</v>
      </c>
      <c r="H154" s="23">
        <v>121</v>
      </c>
      <c r="I154" s="23">
        <v>121</v>
      </c>
      <c r="J154" s="46">
        <v>121</v>
      </c>
      <c r="K154" s="46">
        <v>0</v>
      </c>
      <c r="L154" s="46">
        <v>0</v>
      </c>
      <c r="M154" s="99">
        <v>0</v>
      </c>
      <c r="N154" s="125">
        <v>0</v>
      </c>
      <c r="O154" s="24">
        <v>0</v>
      </c>
      <c r="P154" s="46">
        <v>0</v>
      </c>
      <c r="Q154" s="46">
        <v>0</v>
      </c>
      <c r="R154" s="106">
        <v>0</v>
      </c>
      <c r="S154" s="46">
        <v>0</v>
      </c>
      <c r="T154" s="116">
        <v>0</v>
      </c>
      <c r="U154" s="135">
        <v>0</v>
      </c>
      <c r="V154" s="135">
        <v>0</v>
      </c>
      <c r="W154" s="135">
        <v>0</v>
      </c>
      <c r="X154" s="135">
        <v>0</v>
      </c>
      <c r="Y154" s="135">
        <v>0</v>
      </c>
      <c r="Z154" s="135">
        <v>0</v>
      </c>
      <c r="AA154" s="19">
        <v>35</v>
      </c>
    </row>
    <row r="155" spans="1:27" ht="13.5" customHeight="1">
      <c r="A155" s="19">
        <v>36</v>
      </c>
      <c r="B155" s="20" t="s">
        <v>41</v>
      </c>
      <c r="C155" s="45">
        <v>121</v>
      </c>
      <c r="D155" s="38">
        <v>99</v>
      </c>
      <c r="E155" s="38">
        <v>91</v>
      </c>
      <c r="F155" s="38">
        <v>104</v>
      </c>
      <c r="G155" s="23">
        <v>104</v>
      </c>
      <c r="H155" s="23">
        <v>104</v>
      </c>
      <c r="I155" s="23">
        <v>104</v>
      </c>
      <c r="J155" s="46">
        <v>104</v>
      </c>
      <c r="K155" s="46">
        <v>7</v>
      </c>
      <c r="L155" s="46">
        <v>4</v>
      </c>
      <c r="M155" s="99">
        <v>2</v>
      </c>
      <c r="N155" s="125">
        <v>0</v>
      </c>
      <c r="O155" s="24">
        <v>0</v>
      </c>
      <c r="P155" s="46">
        <v>0</v>
      </c>
      <c r="Q155" s="46">
        <v>0</v>
      </c>
      <c r="R155" s="106">
        <v>0</v>
      </c>
      <c r="S155" s="46">
        <v>0</v>
      </c>
      <c r="T155" s="116">
        <v>0</v>
      </c>
      <c r="U155" s="135">
        <v>0</v>
      </c>
      <c r="V155" s="135">
        <v>0</v>
      </c>
      <c r="W155" s="135">
        <v>0</v>
      </c>
      <c r="X155" s="135">
        <v>0</v>
      </c>
      <c r="Y155" s="135">
        <v>0</v>
      </c>
      <c r="Z155" s="135">
        <v>0</v>
      </c>
      <c r="AA155" s="19">
        <v>36</v>
      </c>
    </row>
    <row r="156" spans="1:27" ht="13.5" customHeight="1">
      <c r="A156" s="19">
        <v>37</v>
      </c>
      <c r="B156" s="20" t="s">
        <v>42</v>
      </c>
      <c r="C156" s="45">
        <v>138</v>
      </c>
      <c r="D156" s="38">
        <v>113</v>
      </c>
      <c r="E156" s="38">
        <v>103</v>
      </c>
      <c r="F156" s="38">
        <v>113</v>
      </c>
      <c r="G156" s="23">
        <v>114</v>
      </c>
      <c r="H156" s="23">
        <v>114</v>
      </c>
      <c r="I156" s="23">
        <v>114</v>
      </c>
      <c r="J156" s="46">
        <v>114</v>
      </c>
      <c r="K156" s="46">
        <v>0</v>
      </c>
      <c r="L156" s="46">
        <v>0</v>
      </c>
      <c r="M156" s="99">
        <v>0</v>
      </c>
      <c r="N156" s="125">
        <v>0</v>
      </c>
      <c r="O156" s="24">
        <v>0</v>
      </c>
      <c r="P156" s="46">
        <v>0</v>
      </c>
      <c r="Q156" s="46">
        <v>0</v>
      </c>
      <c r="R156" s="106">
        <v>0</v>
      </c>
      <c r="S156" s="46">
        <v>0</v>
      </c>
      <c r="T156" s="116">
        <v>0</v>
      </c>
      <c r="U156" s="135">
        <v>0</v>
      </c>
      <c r="V156" s="135">
        <v>0</v>
      </c>
      <c r="W156" s="135">
        <v>0</v>
      </c>
      <c r="X156" s="135">
        <v>0</v>
      </c>
      <c r="Y156" s="135">
        <v>0</v>
      </c>
      <c r="Z156" s="135">
        <v>0</v>
      </c>
      <c r="AA156" s="19">
        <v>37</v>
      </c>
    </row>
    <row r="157" spans="1:27" ht="13.5" customHeight="1">
      <c r="A157" s="19">
        <v>38</v>
      </c>
      <c r="B157" s="20" t="s">
        <v>43</v>
      </c>
      <c r="C157" s="45">
        <v>54</v>
      </c>
      <c r="D157" s="38">
        <v>56</v>
      </c>
      <c r="E157" s="38">
        <v>57</v>
      </c>
      <c r="F157" s="38">
        <v>60</v>
      </c>
      <c r="G157" s="23">
        <v>60</v>
      </c>
      <c r="H157" s="23">
        <v>60</v>
      </c>
      <c r="I157" s="23">
        <v>60</v>
      </c>
      <c r="J157" s="46">
        <v>60</v>
      </c>
      <c r="K157" s="46">
        <v>1</v>
      </c>
      <c r="L157" s="46">
        <v>2</v>
      </c>
      <c r="M157" s="99">
        <v>0</v>
      </c>
      <c r="N157" s="125">
        <v>0</v>
      </c>
      <c r="O157" s="24">
        <v>0</v>
      </c>
      <c r="P157" s="46">
        <v>0</v>
      </c>
      <c r="Q157" s="46">
        <v>0</v>
      </c>
      <c r="R157" s="106">
        <v>0</v>
      </c>
      <c r="S157" s="46">
        <v>0</v>
      </c>
      <c r="T157" s="116">
        <v>0</v>
      </c>
      <c r="U157" s="135">
        <v>0</v>
      </c>
      <c r="V157" s="135">
        <v>0</v>
      </c>
      <c r="W157" s="135">
        <v>0</v>
      </c>
      <c r="X157" s="135">
        <v>0</v>
      </c>
      <c r="Y157" s="135">
        <v>0</v>
      </c>
      <c r="Z157" s="135">
        <v>0</v>
      </c>
      <c r="AA157" s="19">
        <v>38</v>
      </c>
    </row>
    <row r="158" spans="1:27" ht="13.5" customHeight="1">
      <c r="A158" s="19">
        <v>39</v>
      </c>
      <c r="B158" s="20" t="s">
        <v>44</v>
      </c>
      <c r="C158" s="45">
        <v>94</v>
      </c>
      <c r="D158" s="38">
        <v>85</v>
      </c>
      <c r="E158" s="38">
        <v>77</v>
      </c>
      <c r="F158" s="38">
        <v>90</v>
      </c>
      <c r="G158" s="23">
        <v>90</v>
      </c>
      <c r="H158" s="23">
        <v>90</v>
      </c>
      <c r="I158" s="23">
        <v>90</v>
      </c>
      <c r="J158" s="46">
        <v>90</v>
      </c>
      <c r="K158" s="46">
        <v>32</v>
      </c>
      <c r="L158" s="46">
        <v>14</v>
      </c>
      <c r="M158" s="99">
        <v>9</v>
      </c>
      <c r="N158" s="125">
        <v>5</v>
      </c>
      <c r="O158" s="24">
        <v>2</v>
      </c>
      <c r="P158" s="46">
        <v>11</v>
      </c>
      <c r="Q158" s="46">
        <v>4</v>
      </c>
      <c r="R158" s="106">
        <v>2</v>
      </c>
      <c r="S158" s="46">
        <v>0</v>
      </c>
      <c r="T158" s="116">
        <v>0</v>
      </c>
      <c r="U158" s="135">
        <v>2</v>
      </c>
      <c r="V158" s="135">
        <v>2</v>
      </c>
      <c r="W158" s="135">
        <v>0</v>
      </c>
      <c r="X158" s="135">
        <v>0</v>
      </c>
      <c r="Y158" s="135">
        <v>0</v>
      </c>
      <c r="Z158" s="135">
        <v>1</v>
      </c>
      <c r="AA158" s="19">
        <v>39</v>
      </c>
    </row>
    <row r="159" spans="1:27" ht="13.5" customHeight="1">
      <c r="A159" s="19">
        <v>40</v>
      </c>
      <c r="B159" s="20" t="s">
        <v>45</v>
      </c>
      <c r="C159" s="45">
        <v>94</v>
      </c>
      <c r="D159" s="38">
        <v>97</v>
      </c>
      <c r="E159" s="38">
        <v>89</v>
      </c>
      <c r="F159" s="38">
        <v>100</v>
      </c>
      <c r="G159" s="23">
        <v>100</v>
      </c>
      <c r="H159" s="23">
        <v>100</v>
      </c>
      <c r="I159" s="23">
        <v>100</v>
      </c>
      <c r="J159" s="46">
        <v>100</v>
      </c>
      <c r="K159" s="46">
        <v>0</v>
      </c>
      <c r="L159" s="46">
        <v>0</v>
      </c>
      <c r="M159" s="99">
        <v>0</v>
      </c>
      <c r="N159" s="125">
        <v>0</v>
      </c>
      <c r="O159" s="24">
        <v>0</v>
      </c>
      <c r="P159" s="46">
        <v>0</v>
      </c>
      <c r="Q159" s="46">
        <v>0</v>
      </c>
      <c r="R159" s="106">
        <v>0</v>
      </c>
      <c r="S159" s="46">
        <v>0</v>
      </c>
      <c r="T159" s="116">
        <v>0</v>
      </c>
      <c r="U159" s="135">
        <v>0</v>
      </c>
      <c r="V159" s="135">
        <v>0</v>
      </c>
      <c r="W159" s="135">
        <v>0</v>
      </c>
      <c r="X159" s="135">
        <v>0</v>
      </c>
      <c r="Y159" s="135">
        <v>0</v>
      </c>
      <c r="Z159" s="135">
        <v>0</v>
      </c>
      <c r="AA159" s="19">
        <v>40</v>
      </c>
    </row>
    <row r="160" spans="1:27" ht="13.5" customHeight="1">
      <c r="A160" s="19">
        <v>41</v>
      </c>
      <c r="B160" s="20" t="s">
        <v>46</v>
      </c>
      <c r="C160" s="45">
        <v>81</v>
      </c>
      <c r="D160" s="38">
        <v>70</v>
      </c>
      <c r="E160" s="38">
        <v>68</v>
      </c>
      <c r="F160" s="38">
        <v>73</v>
      </c>
      <c r="G160" s="23">
        <v>73</v>
      </c>
      <c r="H160" s="23">
        <v>73</v>
      </c>
      <c r="I160" s="23">
        <v>73</v>
      </c>
      <c r="J160" s="46">
        <v>73</v>
      </c>
      <c r="K160" s="46">
        <v>0</v>
      </c>
      <c r="L160" s="46">
        <v>5</v>
      </c>
      <c r="M160" s="99">
        <v>2</v>
      </c>
      <c r="N160" s="125">
        <v>2</v>
      </c>
      <c r="O160" s="24">
        <v>2</v>
      </c>
      <c r="P160" s="46">
        <v>2</v>
      </c>
      <c r="Q160" s="46">
        <v>1</v>
      </c>
      <c r="R160" s="106">
        <v>1</v>
      </c>
      <c r="S160" s="46">
        <v>1</v>
      </c>
      <c r="T160" s="116">
        <v>1</v>
      </c>
      <c r="U160" s="135">
        <v>1</v>
      </c>
      <c r="V160" s="135">
        <v>1</v>
      </c>
      <c r="W160" s="135">
        <v>1</v>
      </c>
      <c r="X160" s="135">
        <v>0</v>
      </c>
      <c r="Y160" s="135">
        <v>0</v>
      </c>
      <c r="Z160" s="135">
        <v>0</v>
      </c>
      <c r="AA160" s="19">
        <v>41</v>
      </c>
    </row>
    <row r="161" spans="1:27" ht="13.5" customHeight="1" thickBot="1">
      <c r="A161" s="26">
        <v>42</v>
      </c>
      <c r="B161" s="27" t="s">
        <v>47</v>
      </c>
      <c r="C161" s="48">
        <v>74</v>
      </c>
      <c r="D161" s="49">
        <v>145</v>
      </c>
      <c r="E161" s="49">
        <v>135</v>
      </c>
      <c r="F161" s="49">
        <v>136</v>
      </c>
      <c r="G161" s="30">
        <v>132</v>
      </c>
      <c r="H161" s="30">
        <v>132</v>
      </c>
      <c r="I161" s="30">
        <v>92</v>
      </c>
      <c r="J161" s="50">
        <v>91</v>
      </c>
      <c r="K161" s="50">
        <v>0</v>
      </c>
      <c r="L161" s="50">
        <v>0</v>
      </c>
      <c r="M161" s="100">
        <v>0</v>
      </c>
      <c r="N161" s="126">
        <v>0</v>
      </c>
      <c r="O161" s="31">
        <v>0</v>
      </c>
      <c r="P161" s="50">
        <v>0</v>
      </c>
      <c r="Q161" s="50">
        <v>0</v>
      </c>
      <c r="R161" s="104">
        <v>0</v>
      </c>
      <c r="S161" s="50">
        <v>0</v>
      </c>
      <c r="T161" s="119">
        <v>0</v>
      </c>
      <c r="U161" s="140">
        <v>0</v>
      </c>
      <c r="V161" s="140">
        <v>0</v>
      </c>
      <c r="W161" s="140">
        <v>0</v>
      </c>
      <c r="X161" s="140">
        <v>0</v>
      </c>
      <c r="Y161" s="140">
        <v>0</v>
      </c>
      <c r="Z161" s="175">
        <v>0</v>
      </c>
      <c r="AA161" s="26">
        <v>42</v>
      </c>
    </row>
    <row r="162" spans="1:27" ht="13.5" customHeight="1">
      <c r="A162" s="32" t="s">
        <v>57</v>
      </c>
      <c r="B162" s="73"/>
      <c r="C162" s="73"/>
      <c r="D162" s="73"/>
      <c r="E162" s="33"/>
      <c r="F162" s="73"/>
      <c r="G162" s="162"/>
      <c r="H162" s="162"/>
      <c r="I162" s="148"/>
      <c r="J162" s="148"/>
      <c r="M162" s="51"/>
      <c r="N162" s="41"/>
      <c r="O162" s="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</row>
    <row r="163" spans="8:18" ht="13.5" customHeight="1">
      <c r="H163" s="46"/>
      <c r="I163" s="46"/>
      <c r="P163" s="46"/>
      <c r="Q163" s="46"/>
      <c r="R163" s="46"/>
    </row>
    <row r="164" spans="16:18" ht="13.5" customHeight="1">
      <c r="P164" s="46"/>
      <c r="Q164" s="46"/>
      <c r="R164" s="46"/>
    </row>
    <row r="165" ht="13.5" customHeight="1">
      <c r="R165" s="46"/>
    </row>
    <row r="166" ht="13.5" customHeight="1">
      <c r="R166" s="46"/>
    </row>
    <row r="167" ht="13.5" customHeight="1">
      <c r="R167" s="46"/>
    </row>
    <row r="168" ht="13.5" customHeight="1">
      <c r="R168" s="46"/>
    </row>
    <row r="169" spans="1:27" s="75" customFormat="1" ht="13.5" customHeight="1">
      <c r="A169" s="198" t="s">
        <v>73</v>
      </c>
      <c r="B169" s="198"/>
      <c r="C169" s="198"/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  <c r="N169" s="197" t="s">
        <v>69</v>
      </c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  <c r="AA169" s="197"/>
    </row>
    <row r="170" spans="1:27" s="75" customFormat="1" ht="13.5" customHeight="1">
      <c r="A170" s="197"/>
      <c r="B170" s="197"/>
      <c r="C170" s="197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</row>
    <row r="171" spans="2:27" ht="13.5" customHeight="1">
      <c r="B171" s="10"/>
      <c r="C171" s="10"/>
      <c r="D171" s="10"/>
      <c r="E171" s="10"/>
      <c r="F171" s="10"/>
      <c r="G171" s="10"/>
      <c r="H171" s="10"/>
      <c r="I171" s="10"/>
      <c r="J171" s="79"/>
      <c r="K171" s="79"/>
      <c r="L171" s="79"/>
      <c r="M171" s="10"/>
      <c r="N171" s="10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10"/>
    </row>
    <row r="172" spans="2:27" ht="13.5" customHeight="1" thickBot="1">
      <c r="B172" s="10"/>
      <c r="C172" s="10"/>
      <c r="D172" s="10"/>
      <c r="E172" s="10"/>
      <c r="F172" s="10"/>
      <c r="G172" s="10"/>
      <c r="H172" s="79"/>
      <c r="I172" s="79"/>
      <c r="K172" s="79"/>
      <c r="L172" s="79"/>
      <c r="N172" s="10"/>
      <c r="R172" s="79"/>
      <c r="T172" s="42"/>
      <c r="U172" s="109" t="s">
        <v>61</v>
      </c>
      <c r="V172" s="79"/>
      <c r="W172" s="79"/>
      <c r="X172" s="79"/>
      <c r="Y172" s="79"/>
      <c r="Z172" s="79"/>
      <c r="AA172" s="10"/>
    </row>
    <row r="173" spans="1:27" ht="13.5" customHeight="1">
      <c r="A173" s="3" t="s">
        <v>0</v>
      </c>
      <c r="B173" s="202" t="s">
        <v>1</v>
      </c>
      <c r="C173" s="5"/>
      <c r="D173" s="6"/>
      <c r="E173" s="6"/>
      <c r="F173" s="6"/>
      <c r="G173" s="157"/>
      <c r="H173" s="157"/>
      <c r="I173" s="157"/>
      <c r="J173" s="7"/>
      <c r="K173" s="7"/>
      <c r="L173" s="7"/>
      <c r="M173" s="37"/>
      <c r="N173" s="120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37"/>
      <c r="AA173" s="3" t="s">
        <v>0</v>
      </c>
    </row>
    <row r="174" spans="1:27" ht="13.5" customHeight="1" thickBot="1">
      <c r="A174" s="53" t="s">
        <v>2</v>
      </c>
      <c r="B174" s="203"/>
      <c r="C174" s="12">
        <v>1970</v>
      </c>
      <c r="D174" s="13">
        <v>1980</v>
      </c>
      <c r="E174" s="13">
        <v>1989</v>
      </c>
      <c r="F174" s="13">
        <v>1990</v>
      </c>
      <c r="G174" s="13">
        <v>1995</v>
      </c>
      <c r="H174" s="13">
        <v>1996</v>
      </c>
      <c r="I174" s="13">
        <v>1997</v>
      </c>
      <c r="J174" s="42">
        <v>1998</v>
      </c>
      <c r="K174" s="42">
        <v>1999</v>
      </c>
      <c r="L174" s="42">
        <v>2000</v>
      </c>
      <c r="M174" s="97">
        <v>2001</v>
      </c>
      <c r="N174" s="123">
        <v>2002</v>
      </c>
      <c r="O174" s="14">
        <v>2003</v>
      </c>
      <c r="P174" s="42">
        <v>2004</v>
      </c>
      <c r="Q174" s="42">
        <v>2005</v>
      </c>
      <c r="R174" s="42">
        <v>2006</v>
      </c>
      <c r="S174" s="114">
        <v>2007</v>
      </c>
      <c r="T174" s="114">
        <v>2008</v>
      </c>
      <c r="U174" s="114">
        <v>2009</v>
      </c>
      <c r="V174" s="114">
        <v>2010</v>
      </c>
      <c r="W174" s="114">
        <v>2011</v>
      </c>
      <c r="X174" s="114">
        <v>2012</v>
      </c>
      <c r="Y174" s="114">
        <v>2013</v>
      </c>
      <c r="Z174" s="121">
        <v>2014</v>
      </c>
      <c r="AA174" s="11" t="s">
        <v>2</v>
      </c>
    </row>
    <row r="175" spans="1:27" ht="13.5" customHeight="1">
      <c r="A175" s="3" t="s">
        <v>3</v>
      </c>
      <c r="B175" s="4" t="s">
        <v>4</v>
      </c>
      <c r="C175" s="15">
        <v>1052</v>
      </c>
      <c r="D175" s="16">
        <v>1450</v>
      </c>
      <c r="E175" s="16">
        <v>1557</v>
      </c>
      <c r="F175" s="16">
        <v>1565</v>
      </c>
      <c r="G175" s="17">
        <v>1499</v>
      </c>
      <c r="H175" s="17">
        <v>1478</v>
      </c>
      <c r="I175" s="161">
        <v>1235</v>
      </c>
      <c r="J175" s="18">
        <v>338</v>
      </c>
      <c r="K175" s="8">
        <v>362</v>
      </c>
      <c r="L175" s="8">
        <v>198</v>
      </c>
      <c r="M175" s="98">
        <v>249</v>
      </c>
      <c r="N175" s="124">
        <v>246</v>
      </c>
      <c r="O175" s="18">
        <v>111</v>
      </c>
      <c r="P175" s="8">
        <v>65</v>
      </c>
      <c r="Q175" s="8">
        <v>21</v>
      </c>
      <c r="R175" s="8">
        <v>11</v>
      </c>
      <c r="S175" s="108">
        <v>11</v>
      </c>
      <c r="T175" s="92">
        <v>10</v>
      </c>
      <c r="U175" s="136">
        <v>8</v>
      </c>
      <c r="V175" s="136">
        <v>11</v>
      </c>
      <c r="W175" s="136">
        <v>9</v>
      </c>
      <c r="X175" s="136">
        <v>8</v>
      </c>
      <c r="Y175" s="136">
        <v>8</v>
      </c>
      <c r="Z175" s="136">
        <v>8</v>
      </c>
      <c r="AA175" s="3" t="s">
        <v>3</v>
      </c>
    </row>
    <row r="176" spans="1:27" ht="13.5" customHeight="1">
      <c r="A176" s="19">
        <v>1</v>
      </c>
      <c r="B176" s="20" t="s">
        <v>5</v>
      </c>
      <c r="C176" s="21">
        <v>27</v>
      </c>
      <c r="D176" s="22">
        <v>35</v>
      </c>
      <c r="E176" s="22">
        <v>42</v>
      </c>
      <c r="F176" s="22">
        <v>42</v>
      </c>
      <c r="G176" s="152">
        <v>39</v>
      </c>
      <c r="H176" s="152">
        <v>39</v>
      </c>
      <c r="I176" s="153">
        <v>35</v>
      </c>
      <c r="J176" s="24">
        <v>7</v>
      </c>
      <c r="K176" s="46">
        <v>6</v>
      </c>
      <c r="L176" s="46">
        <v>3</v>
      </c>
      <c r="M176" s="99">
        <v>7</v>
      </c>
      <c r="N176" s="125">
        <v>8</v>
      </c>
      <c r="O176" s="24">
        <v>1</v>
      </c>
      <c r="P176" s="46">
        <v>1</v>
      </c>
      <c r="Q176" s="46">
        <v>0</v>
      </c>
      <c r="R176" s="107">
        <v>0</v>
      </c>
      <c r="S176" s="46">
        <v>0</v>
      </c>
      <c r="T176" s="46">
        <v>0</v>
      </c>
      <c r="U176" s="135">
        <v>0</v>
      </c>
      <c r="V176" s="135">
        <v>0</v>
      </c>
      <c r="W176" s="135">
        <v>0</v>
      </c>
      <c r="X176" s="135">
        <v>0</v>
      </c>
      <c r="Y176" s="135">
        <v>0</v>
      </c>
      <c r="Z176" s="135">
        <v>0</v>
      </c>
      <c r="AA176" s="19">
        <v>1</v>
      </c>
    </row>
    <row r="177" spans="1:27" ht="13.5" customHeight="1">
      <c r="A177" s="19">
        <v>2</v>
      </c>
      <c r="B177" s="20" t="s">
        <v>6</v>
      </c>
      <c r="C177" s="21">
        <v>34</v>
      </c>
      <c r="D177" s="22">
        <v>26</v>
      </c>
      <c r="E177" s="22">
        <v>32</v>
      </c>
      <c r="F177" s="22">
        <v>34</v>
      </c>
      <c r="G177" s="152">
        <v>34</v>
      </c>
      <c r="H177" s="152">
        <v>35</v>
      </c>
      <c r="I177" s="152">
        <v>34</v>
      </c>
      <c r="J177" s="24">
        <v>9</v>
      </c>
      <c r="K177" s="46">
        <v>10</v>
      </c>
      <c r="L177" s="46">
        <v>7</v>
      </c>
      <c r="M177" s="99">
        <v>8</v>
      </c>
      <c r="N177" s="125">
        <v>8</v>
      </c>
      <c r="O177" s="24">
        <v>2</v>
      </c>
      <c r="P177" s="46">
        <v>1</v>
      </c>
      <c r="Q177" s="46">
        <v>0</v>
      </c>
      <c r="R177" s="107">
        <v>0</v>
      </c>
      <c r="S177" s="46">
        <v>0</v>
      </c>
      <c r="T177" s="46">
        <v>0</v>
      </c>
      <c r="U177" s="135">
        <v>0</v>
      </c>
      <c r="V177" s="135">
        <v>0</v>
      </c>
      <c r="W177" s="135">
        <v>0</v>
      </c>
      <c r="X177" s="135">
        <v>0</v>
      </c>
      <c r="Y177" s="135">
        <v>0</v>
      </c>
      <c r="Z177" s="135">
        <v>0</v>
      </c>
      <c r="AA177" s="19">
        <v>2</v>
      </c>
    </row>
    <row r="178" spans="1:27" ht="13.5" customHeight="1">
      <c r="A178" s="19">
        <v>3</v>
      </c>
      <c r="B178" s="20" t="s">
        <v>7</v>
      </c>
      <c r="C178" s="21">
        <v>32</v>
      </c>
      <c r="D178" s="22">
        <v>37</v>
      </c>
      <c r="E178" s="22">
        <v>40</v>
      </c>
      <c r="F178" s="22">
        <v>40</v>
      </c>
      <c r="G178" s="152">
        <v>40</v>
      </c>
      <c r="H178" s="152">
        <v>40</v>
      </c>
      <c r="I178" s="152">
        <v>36</v>
      </c>
      <c r="J178" s="24">
        <v>10</v>
      </c>
      <c r="K178" s="46">
        <v>9</v>
      </c>
      <c r="L178" s="46">
        <v>12</v>
      </c>
      <c r="M178" s="99">
        <v>13</v>
      </c>
      <c r="N178" s="125">
        <v>11</v>
      </c>
      <c r="O178" s="24">
        <v>6</v>
      </c>
      <c r="P178" s="46">
        <v>4</v>
      </c>
      <c r="Q178" s="46">
        <v>0</v>
      </c>
      <c r="R178" s="107">
        <v>0</v>
      </c>
      <c r="S178" s="46">
        <v>0</v>
      </c>
      <c r="T178" s="46">
        <v>0</v>
      </c>
      <c r="U178" s="135">
        <v>0</v>
      </c>
      <c r="V178" s="135">
        <v>0</v>
      </c>
      <c r="W178" s="135">
        <v>0</v>
      </c>
      <c r="X178" s="135">
        <v>0</v>
      </c>
      <c r="Y178" s="135">
        <v>0</v>
      </c>
      <c r="Z178" s="135">
        <v>0</v>
      </c>
      <c r="AA178" s="19">
        <v>3</v>
      </c>
    </row>
    <row r="179" spans="1:27" ht="13.5" customHeight="1">
      <c r="A179" s="19">
        <v>4</v>
      </c>
      <c r="B179" s="20" t="s">
        <v>8</v>
      </c>
      <c r="C179" s="21">
        <v>33</v>
      </c>
      <c r="D179" s="22">
        <v>49</v>
      </c>
      <c r="E179" s="22">
        <v>34</v>
      </c>
      <c r="F179" s="22">
        <v>37</v>
      </c>
      <c r="G179" s="152">
        <v>36</v>
      </c>
      <c r="H179" s="152">
        <v>36</v>
      </c>
      <c r="I179" s="152">
        <v>32</v>
      </c>
      <c r="J179" s="24">
        <v>14</v>
      </c>
      <c r="K179" s="46">
        <v>10</v>
      </c>
      <c r="L179" s="46">
        <v>7</v>
      </c>
      <c r="M179" s="99">
        <v>12</v>
      </c>
      <c r="N179" s="125">
        <v>12</v>
      </c>
      <c r="O179" s="24">
        <v>3</v>
      </c>
      <c r="P179" s="46">
        <v>3</v>
      </c>
      <c r="Q179" s="46">
        <v>0</v>
      </c>
      <c r="R179" s="107">
        <v>0</v>
      </c>
      <c r="S179" s="46">
        <v>0</v>
      </c>
      <c r="T179" s="46">
        <v>0</v>
      </c>
      <c r="U179" s="135">
        <v>0</v>
      </c>
      <c r="V179" s="135">
        <v>0</v>
      </c>
      <c r="W179" s="135">
        <v>0</v>
      </c>
      <c r="X179" s="135">
        <v>0</v>
      </c>
      <c r="Y179" s="135">
        <v>0</v>
      </c>
      <c r="Z179" s="135">
        <v>0</v>
      </c>
      <c r="AA179" s="19">
        <v>4</v>
      </c>
    </row>
    <row r="180" spans="1:27" ht="13.5" customHeight="1">
      <c r="A180" s="19">
        <v>5</v>
      </c>
      <c r="B180" s="20" t="s">
        <v>9</v>
      </c>
      <c r="C180" s="21">
        <v>36</v>
      </c>
      <c r="D180" s="22">
        <v>47</v>
      </c>
      <c r="E180" s="22">
        <v>50</v>
      </c>
      <c r="F180" s="22">
        <v>51</v>
      </c>
      <c r="G180" s="152">
        <v>46</v>
      </c>
      <c r="H180" s="152">
        <v>43</v>
      </c>
      <c r="I180" s="152">
        <v>37</v>
      </c>
      <c r="J180" s="24">
        <v>10</v>
      </c>
      <c r="K180" s="46">
        <v>9</v>
      </c>
      <c r="L180" s="46">
        <v>4</v>
      </c>
      <c r="M180" s="99">
        <v>5</v>
      </c>
      <c r="N180" s="125">
        <v>5</v>
      </c>
      <c r="O180" s="24">
        <v>3</v>
      </c>
      <c r="P180" s="46">
        <v>1</v>
      </c>
      <c r="Q180" s="46">
        <v>0</v>
      </c>
      <c r="R180" s="107">
        <v>0</v>
      </c>
      <c r="S180" s="46">
        <v>0</v>
      </c>
      <c r="T180" s="46">
        <v>0</v>
      </c>
      <c r="U180" s="135">
        <v>0</v>
      </c>
      <c r="V180" s="135">
        <v>0</v>
      </c>
      <c r="W180" s="135">
        <v>0</v>
      </c>
      <c r="X180" s="135">
        <v>0</v>
      </c>
      <c r="Y180" s="135">
        <v>0</v>
      </c>
      <c r="Z180" s="135">
        <v>0</v>
      </c>
      <c r="AA180" s="19">
        <v>5</v>
      </c>
    </row>
    <row r="181" spans="1:27" ht="13.5" customHeight="1">
      <c r="A181" s="19">
        <v>6</v>
      </c>
      <c r="B181" s="20" t="s">
        <v>10</v>
      </c>
      <c r="C181" s="21">
        <v>4</v>
      </c>
      <c r="D181" s="22">
        <v>12</v>
      </c>
      <c r="E181" s="22">
        <v>14</v>
      </c>
      <c r="F181" s="22">
        <v>14</v>
      </c>
      <c r="G181" s="152">
        <v>12</v>
      </c>
      <c r="H181" s="152">
        <v>11</v>
      </c>
      <c r="I181" s="152">
        <v>11</v>
      </c>
      <c r="J181" s="24">
        <v>2</v>
      </c>
      <c r="K181" s="46">
        <v>4</v>
      </c>
      <c r="L181" s="46">
        <v>1</v>
      </c>
      <c r="M181" s="99">
        <v>2</v>
      </c>
      <c r="N181" s="125">
        <v>2</v>
      </c>
      <c r="O181" s="24">
        <v>2</v>
      </c>
      <c r="P181" s="46">
        <v>2</v>
      </c>
      <c r="Q181" s="46">
        <v>0</v>
      </c>
      <c r="R181" s="107">
        <v>0</v>
      </c>
      <c r="S181" s="46">
        <v>0</v>
      </c>
      <c r="T181" s="46">
        <v>0</v>
      </c>
      <c r="U181" s="135">
        <v>0</v>
      </c>
      <c r="V181" s="135">
        <v>0</v>
      </c>
      <c r="W181" s="135">
        <v>0</v>
      </c>
      <c r="X181" s="135">
        <v>0</v>
      </c>
      <c r="Y181" s="135">
        <v>0</v>
      </c>
      <c r="Z181" s="135">
        <v>0</v>
      </c>
      <c r="AA181" s="19">
        <v>6</v>
      </c>
    </row>
    <row r="182" spans="1:27" ht="13.5" customHeight="1">
      <c r="A182" s="19">
        <v>7</v>
      </c>
      <c r="B182" s="20" t="s">
        <v>11</v>
      </c>
      <c r="C182" s="21">
        <v>6</v>
      </c>
      <c r="D182" s="22">
        <v>15</v>
      </c>
      <c r="E182" s="22">
        <v>16</v>
      </c>
      <c r="F182" s="22">
        <v>15</v>
      </c>
      <c r="G182" s="152">
        <v>13</v>
      </c>
      <c r="H182" s="152">
        <v>13</v>
      </c>
      <c r="I182" s="152">
        <v>12</v>
      </c>
      <c r="J182" s="24">
        <v>1</v>
      </c>
      <c r="K182" s="46">
        <v>2</v>
      </c>
      <c r="L182" s="46">
        <v>0</v>
      </c>
      <c r="M182" s="99">
        <v>1</v>
      </c>
      <c r="N182" s="125">
        <v>4</v>
      </c>
      <c r="O182" s="24">
        <v>1</v>
      </c>
      <c r="P182" s="46">
        <v>1</v>
      </c>
      <c r="Q182" s="46">
        <v>0</v>
      </c>
      <c r="R182" s="107">
        <v>0</v>
      </c>
      <c r="S182" s="46">
        <v>0</v>
      </c>
      <c r="T182" s="46">
        <v>0</v>
      </c>
      <c r="U182" s="135">
        <v>0</v>
      </c>
      <c r="V182" s="135">
        <v>0</v>
      </c>
      <c r="W182" s="135">
        <v>0</v>
      </c>
      <c r="X182" s="135">
        <v>0</v>
      </c>
      <c r="Y182" s="135">
        <v>0</v>
      </c>
      <c r="Z182" s="135">
        <v>0</v>
      </c>
      <c r="AA182" s="19">
        <v>7</v>
      </c>
    </row>
    <row r="183" spans="1:27" ht="13.5" customHeight="1">
      <c r="A183" s="19">
        <v>8</v>
      </c>
      <c r="B183" s="20" t="s">
        <v>12</v>
      </c>
      <c r="C183" s="21">
        <v>63</v>
      </c>
      <c r="D183" s="22">
        <v>51</v>
      </c>
      <c r="E183" s="22">
        <v>48</v>
      </c>
      <c r="F183" s="22">
        <v>49</v>
      </c>
      <c r="G183" s="152">
        <v>36</v>
      </c>
      <c r="H183" s="152">
        <v>35</v>
      </c>
      <c r="I183" s="152">
        <v>28</v>
      </c>
      <c r="J183" s="24">
        <v>8</v>
      </c>
      <c r="K183" s="46">
        <v>9</v>
      </c>
      <c r="L183" s="46">
        <v>2</v>
      </c>
      <c r="M183" s="99">
        <v>6</v>
      </c>
      <c r="N183" s="125">
        <v>5</v>
      </c>
      <c r="O183" s="24">
        <v>2</v>
      </c>
      <c r="P183" s="46">
        <v>1</v>
      </c>
      <c r="Q183" s="46">
        <v>0</v>
      </c>
      <c r="R183" s="107">
        <v>0</v>
      </c>
      <c r="S183" s="46">
        <v>0</v>
      </c>
      <c r="T183" s="46">
        <v>0</v>
      </c>
      <c r="U183" s="135">
        <v>0</v>
      </c>
      <c r="V183" s="135">
        <v>0</v>
      </c>
      <c r="W183" s="135">
        <v>0</v>
      </c>
      <c r="X183" s="135">
        <v>0</v>
      </c>
      <c r="Y183" s="135">
        <v>0</v>
      </c>
      <c r="Z183" s="135">
        <v>0</v>
      </c>
      <c r="AA183" s="19">
        <v>8</v>
      </c>
    </row>
    <row r="184" spans="1:27" ht="13.5" customHeight="1">
      <c r="A184" s="19">
        <v>9</v>
      </c>
      <c r="B184" s="20" t="s">
        <v>13</v>
      </c>
      <c r="C184" s="21">
        <v>14</v>
      </c>
      <c r="D184" s="22">
        <v>25</v>
      </c>
      <c r="E184" s="22">
        <v>26</v>
      </c>
      <c r="F184" s="22">
        <v>26</v>
      </c>
      <c r="G184" s="152">
        <v>27</v>
      </c>
      <c r="H184" s="152">
        <v>25</v>
      </c>
      <c r="I184" s="152">
        <v>15</v>
      </c>
      <c r="J184" s="24">
        <v>5</v>
      </c>
      <c r="K184" s="46">
        <v>4</v>
      </c>
      <c r="L184" s="46">
        <v>1</v>
      </c>
      <c r="M184" s="99">
        <v>7</v>
      </c>
      <c r="N184" s="125">
        <v>12</v>
      </c>
      <c r="O184" s="24">
        <v>4</v>
      </c>
      <c r="P184" s="46">
        <v>2</v>
      </c>
      <c r="Q184" s="46">
        <v>0</v>
      </c>
      <c r="R184" s="107">
        <v>0</v>
      </c>
      <c r="S184" s="46">
        <v>2</v>
      </c>
      <c r="T184" s="46">
        <v>1</v>
      </c>
      <c r="U184" s="135">
        <v>0</v>
      </c>
      <c r="V184" s="135">
        <v>0</v>
      </c>
      <c r="W184" s="135">
        <v>0</v>
      </c>
      <c r="X184" s="135">
        <v>0</v>
      </c>
      <c r="Y184" s="135">
        <v>0</v>
      </c>
      <c r="Z184" s="135">
        <v>0</v>
      </c>
      <c r="AA184" s="19">
        <v>9</v>
      </c>
    </row>
    <row r="185" spans="1:27" ht="13.5" customHeight="1">
      <c r="A185" s="19">
        <v>10</v>
      </c>
      <c r="B185" s="20" t="s">
        <v>14</v>
      </c>
      <c r="C185" s="21">
        <v>15</v>
      </c>
      <c r="D185" s="22">
        <v>27</v>
      </c>
      <c r="E185" s="22">
        <v>27</v>
      </c>
      <c r="F185" s="22">
        <v>26</v>
      </c>
      <c r="G185" s="152">
        <v>24</v>
      </c>
      <c r="H185" s="152">
        <v>22</v>
      </c>
      <c r="I185" s="152">
        <v>6</v>
      </c>
      <c r="J185" s="24">
        <v>6</v>
      </c>
      <c r="K185" s="46">
        <v>4</v>
      </c>
      <c r="L185" s="46">
        <v>2</v>
      </c>
      <c r="M185" s="99">
        <v>4</v>
      </c>
      <c r="N185" s="125">
        <v>5</v>
      </c>
      <c r="O185" s="24">
        <v>1</v>
      </c>
      <c r="P185" s="46">
        <v>0</v>
      </c>
      <c r="Q185" s="46">
        <v>0</v>
      </c>
      <c r="R185" s="107">
        <v>0</v>
      </c>
      <c r="S185" s="46">
        <v>0</v>
      </c>
      <c r="T185" s="46">
        <v>0</v>
      </c>
      <c r="U185" s="135">
        <v>0</v>
      </c>
      <c r="V185" s="135">
        <v>0</v>
      </c>
      <c r="W185" s="135">
        <v>0</v>
      </c>
      <c r="X185" s="135">
        <v>0</v>
      </c>
      <c r="Y185" s="135">
        <v>0</v>
      </c>
      <c r="Z185" s="135">
        <v>0</v>
      </c>
      <c r="AA185" s="19">
        <v>10</v>
      </c>
    </row>
    <row r="186" spans="1:27" ht="13.5" customHeight="1">
      <c r="A186" s="19">
        <v>11</v>
      </c>
      <c r="B186" s="20" t="s">
        <v>15</v>
      </c>
      <c r="C186" s="21">
        <v>34</v>
      </c>
      <c r="D186" s="22">
        <v>36</v>
      </c>
      <c r="E186" s="22">
        <v>41</v>
      </c>
      <c r="F186" s="22">
        <v>41</v>
      </c>
      <c r="G186" s="152">
        <v>41</v>
      </c>
      <c r="H186" s="152">
        <v>41</v>
      </c>
      <c r="I186" s="152">
        <v>28</v>
      </c>
      <c r="J186" s="24">
        <v>4</v>
      </c>
      <c r="K186" s="46">
        <v>8</v>
      </c>
      <c r="L186" s="46">
        <v>6</v>
      </c>
      <c r="M186" s="99">
        <v>3</v>
      </c>
      <c r="N186" s="125">
        <v>6</v>
      </c>
      <c r="O186" s="24">
        <v>2</v>
      </c>
      <c r="P186" s="46">
        <v>0</v>
      </c>
      <c r="Q186" s="46">
        <v>0</v>
      </c>
      <c r="R186" s="107">
        <v>0</v>
      </c>
      <c r="S186" s="46">
        <v>0</v>
      </c>
      <c r="T186" s="46">
        <v>0</v>
      </c>
      <c r="U186" s="135">
        <v>0</v>
      </c>
      <c r="V186" s="135">
        <v>0</v>
      </c>
      <c r="W186" s="135">
        <v>0</v>
      </c>
      <c r="X186" s="135">
        <v>0</v>
      </c>
      <c r="Y186" s="135">
        <v>0</v>
      </c>
      <c r="Z186" s="135">
        <v>0</v>
      </c>
      <c r="AA186" s="19">
        <v>11</v>
      </c>
    </row>
    <row r="187" spans="1:27" ht="13.5" customHeight="1">
      <c r="A187" s="19">
        <v>12</v>
      </c>
      <c r="B187" s="20" t="s">
        <v>16</v>
      </c>
      <c r="C187" s="47" t="s">
        <v>49</v>
      </c>
      <c r="D187" s="22">
        <v>12</v>
      </c>
      <c r="E187" s="22">
        <v>17</v>
      </c>
      <c r="F187" s="22">
        <v>17</v>
      </c>
      <c r="G187" s="152">
        <v>17</v>
      </c>
      <c r="H187" s="152">
        <v>17</v>
      </c>
      <c r="I187" s="152">
        <v>14</v>
      </c>
      <c r="J187" s="24">
        <v>2</v>
      </c>
      <c r="K187" s="46">
        <v>2</v>
      </c>
      <c r="L187" s="46">
        <v>0</v>
      </c>
      <c r="M187" s="99">
        <v>0</v>
      </c>
      <c r="N187" s="125">
        <v>1</v>
      </c>
      <c r="O187" s="24">
        <v>0</v>
      </c>
      <c r="P187" s="46">
        <v>0</v>
      </c>
      <c r="Q187" s="46">
        <v>0</v>
      </c>
      <c r="R187" s="107">
        <v>0</v>
      </c>
      <c r="S187" s="46">
        <v>0</v>
      </c>
      <c r="T187" s="46">
        <v>0</v>
      </c>
      <c r="U187" s="135">
        <v>0</v>
      </c>
      <c r="V187" s="135">
        <v>0</v>
      </c>
      <c r="W187" s="135">
        <v>0</v>
      </c>
      <c r="X187" s="135">
        <v>0</v>
      </c>
      <c r="Y187" s="135">
        <v>0</v>
      </c>
      <c r="Z187" s="135">
        <v>0</v>
      </c>
      <c r="AA187" s="19">
        <v>12</v>
      </c>
    </row>
    <row r="188" spans="1:27" ht="13.5" customHeight="1">
      <c r="A188" s="19">
        <v>13</v>
      </c>
      <c r="B188" s="20" t="s">
        <v>17</v>
      </c>
      <c r="C188" s="21">
        <v>50</v>
      </c>
      <c r="D188" s="22">
        <v>67</v>
      </c>
      <c r="E188" s="22">
        <v>69</v>
      </c>
      <c r="F188" s="22">
        <v>70</v>
      </c>
      <c r="G188" s="152">
        <v>68</v>
      </c>
      <c r="H188" s="152">
        <v>68</v>
      </c>
      <c r="I188" s="152">
        <v>58</v>
      </c>
      <c r="J188" s="24">
        <v>13</v>
      </c>
      <c r="K188" s="46">
        <v>15</v>
      </c>
      <c r="L188" s="46">
        <v>4</v>
      </c>
      <c r="M188" s="99">
        <v>4</v>
      </c>
      <c r="N188" s="125">
        <v>4</v>
      </c>
      <c r="O188" s="24">
        <v>1</v>
      </c>
      <c r="P188" s="46">
        <v>0</v>
      </c>
      <c r="Q188" s="46">
        <v>0</v>
      </c>
      <c r="R188" s="107">
        <v>0</v>
      </c>
      <c r="S188" s="46">
        <v>0</v>
      </c>
      <c r="T188" s="46">
        <v>0</v>
      </c>
      <c r="U188" s="135">
        <v>0</v>
      </c>
      <c r="V188" s="135">
        <v>0</v>
      </c>
      <c r="W188" s="135">
        <v>0</v>
      </c>
      <c r="X188" s="135">
        <v>0</v>
      </c>
      <c r="Y188" s="135">
        <v>0</v>
      </c>
      <c r="Z188" s="135">
        <v>0</v>
      </c>
      <c r="AA188" s="19">
        <v>13</v>
      </c>
    </row>
    <row r="189" spans="1:27" ht="13.5" customHeight="1">
      <c r="A189" s="19">
        <v>14</v>
      </c>
      <c r="B189" s="20" t="s">
        <v>18</v>
      </c>
      <c r="C189" s="21">
        <v>17</v>
      </c>
      <c r="D189" s="22">
        <v>40</v>
      </c>
      <c r="E189" s="22">
        <v>46</v>
      </c>
      <c r="F189" s="22">
        <v>46</v>
      </c>
      <c r="G189" s="152">
        <v>44</v>
      </c>
      <c r="H189" s="152">
        <v>42</v>
      </c>
      <c r="I189" s="152">
        <v>39</v>
      </c>
      <c r="J189" s="24">
        <v>17</v>
      </c>
      <c r="K189" s="46">
        <v>16</v>
      </c>
      <c r="L189" s="46">
        <v>7</v>
      </c>
      <c r="M189" s="99">
        <v>9</v>
      </c>
      <c r="N189" s="125">
        <v>12</v>
      </c>
      <c r="O189" s="24">
        <v>9</v>
      </c>
      <c r="P189" s="46">
        <v>7</v>
      </c>
      <c r="Q189" s="46">
        <v>6</v>
      </c>
      <c r="R189" s="107">
        <v>0</v>
      </c>
      <c r="S189" s="46">
        <v>0</v>
      </c>
      <c r="T189" s="46">
        <v>0</v>
      </c>
      <c r="U189" s="135">
        <v>0</v>
      </c>
      <c r="V189" s="135">
        <v>0</v>
      </c>
      <c r="W189" s="135">
        <v>0</v>
      </c>
      <c r="X189" s="135">
        <v>0</v>
      </c>
      <c r="Y189" s="135">
        <v>0</v>
      </c>
      <c r="Z189" s="135">
        <v>0</v>
      </c>
      <c r="AA189" s="19">
        <v>14</v>
      </c>
    </row>
    <row r="190" spans="1:27" ht="13.5" customHeight="1">
      <c r="A190" s="19">
        <v>15</v>
      </c>
      <c r="B190" s="20" t="s">
        <v>19</v>
      </c>
      <c r="C190" s="21">
        <v>7</v>
      </c>
      <c r="D190" s="22">
        <v>9</v>
      </c>
      <c r="E190" s="22">
        <v>10</v>
      </c>
      <c r="F190" s="22">
        <v>10</v>
      </c>
      <c r="G190" s="152">
        <v>8</v>
      </c>
      <c r="H190" s="152">
        <v>8</v>
      </c>
      <c r="I190" s="152">
        <v>7</v>
      </c>
      <c r="J190" s="24">
        <v>2</v>
      </c>
      <c r="K190" s="46">
        <v>2</v>
      </c>
      <c r="L190" s="46">
        <v>0</v>
      </c>
      <c r="M190" s="99">
        <v>0</v>
      </c>
      <c r="N190" s="125">
        <v>1</v>
      </c>
      <c r="O190" s="24">
        <v>0</v>
      </c>
      <c r="P190" s="46">
        <v>0</v>
      </c>
      <c r="Q190" s="46">
        <v>0</v>
      </c>
      <c r="R190" s="107">
        <v>0</v>
      </c>
      <c r="S190" s="46">
        <v>0</v>
      </c>
      <c r="T190" s="46">
        <v>0</v>
      </c>
      <c r="U190" s="135">
        <v>0</v>
      </c>
      <c r="V190" s="135">
        <v>0</v>
      </c>
      <c r="W190" s="135">
        <v>0</v>
      </c>
      <c r="X190" s="135">
        <v>0</v>
      </c>
      <c r="Y190" s="135">
        <v>0</v>
      </c>
      <c r="Z190" s="135">
        <v>0</v>
      </c>
      <c r="AA190" s="19">
        <v>15</v>
      </c>
    </row>
    <row r="191" spans="1:27" ht="13.5" customHeight="1">
      <c r="A191" s="19">
        <v>16</v>
      </c>
      <c r="B191" s="20" t="s">
        <v>20</v>
      </c>
      <c r="C191" s="21">
        <v>20</v>
      </c>
      <c r="D191" s="22">
        <v>32</v>
      </c>
      <c r="E191" s="22">
        <v>31</v>
      </c>
      <c r="F191" s="22">
        <v>22</v>
      </c>
      <c r="G191" s="152">
        <v>31</v>
      </c>
      <c r="H191" s="152">
        <v>31</v>
      </c>
      <c r="I191" s="152">
        <v>31</v>
      </c>
      <c r="J191" s="24">
        <v>10</v>
      </c>
      <c r="K191" s="46">
        <v>4</v>
      </c>
      <c r="L191" s="46">
        <v>5</v>
      </c>
      <c r="M191" s="99">
        <v>7</v>
      </c>
      <c r="N191" s="125">
        <v>10</v>
      </c>
      <c r="O191" s="24">
        <v>6</v>
      </c>
      <c r="P191" s="46">
        <v>3</v>
      </c>
      <c r="Q191" s="46">
        <v>0</v>
      </c>
      <c r="R191" s="107">
        <v>0</v>
      </c>
      <c r="S191" s="46">
        <v>0</v>
      </c>
      <c r="T191" s="46">
        <v>0</v>
      </c>
      <c r="U191" s="135">
        <v>0</v>
      </c>
      <c r="V191" s="135">
        <v>0</v>
      </c>
      <c r="W191" s="135">
        <v>0</v>
      </c>
      <c r="X191" s="135">
        <v>0</v>
      </c>
      <c r="Y191" s="135">
        <v>0</v>
      </c>
      <c r="Z191" s="135">
        <v>0</v>
      </c>
      <c r="AA191" s="19">
        <v>16</v>
      </c>
    </row>
    <row r="192" spans="1:27" ht="13.5" customHeight="1">
      <c r="A192" s="19">
        <v>17</v>
      </c>
      <c r="B192" s="20" t="s">
        <v>21</v>
      </c>
      <c r="C192" s="21">
        <v>13</v>
      </c>
      <c r="D192" s="22">
        <v>36</v>
      </c>
      <c r="E192" s="22">
        <v>36</v>
      </c>
      <c r="F192" s="22">
        <v>37</v>
      </c>
      <c r="G192" s="152">
        <v>40</v>
      </c>
      <c r="H192" s="152">
        <v>40</v>
      </c>
      <c r="I192" s="152">
        <v>32</v>
      </c>
      <c r="J192" s="24">
        <v>12</v>
      </c>
      <c r="K192" s="46">
        <v>10</v>
      </c>
      <c r="L192" s="46">
        <v>11</v>
      </c>
      <c r="M192" s="99">
        <v>13</v>
      </c>
      <c r="N192" s="125">
        <v>14</v>
      </c>
      <c r="O192" s="24">
        <v>9</v>
      </c>
      <c r="P192" s="46">
        <v>3</v>
      </c>
      <c r="Q192" s="46">
        <v>0</v>
      </c>
      <c r="R192" s="107">
        <v>0</v>
      </c>
      <c r="S192" s="46">
        <v>0</v>
      </c>
      <c r="T192" s="46">
        <v>1</v>
      </c>
      <c r="U192" s="135">
        <v>0</v>
      </c>
      <c r="V192" s="135">
        <v>0</v>
      </c>
      <c r="W192" s="135">
        <v>0</v>
      </c>
      <c r="X192" s="135">
        <v>0</v>
      </c>
      <c r="Y192" s="135">
        <v>0</v>
      </c>
      <c r="Z192" s="135">
        <v>0</v>
      </c>
      <c r="AA192" s="19">
        <v>17</v>
      </c>
    </row>
    <row r="193" spans="1:27" ht="13.5" customHeight="1">
      <c r="A193" s="19">
        <v>18</v>
      </c>
      <c r="B193" s="20" t="s">
        <v>22</v>
      </c>
      <c r="C193" s="21">
        <v>13</v>
      </c>
      <c r="D193" s="22">
        <v>50</v>
      </c>
      <c r="E193" s="22">
        <v>51</v>
      </c>
      <c r="F193" s="22">
        <v>52</v>
      </c>
      <c r="G193" s="152">
        <v>53</v>
      </c>
      <c r="H193" s="152">
        <v>53</v>
      </c>
      <c r="I193" s="152">
        <v>42</v>
      </c>
      <c r="J193" s="24">
        <v>7</v>
      </c>
      <c r="K193" s="46">
        <v>7</v>
      </c>
      <c r="L193" s="46">
        <v>4</v>
      </c>
      <c r="M193" s="99">
        <v>7</v>
      </c>
      <c r="N193" s="125">
        <v>9</v>
      </c>
      <c r="O193" s="24">
        <v>2</v>
      </c>
      <c r="P193" s="46">
        <v>1</v>
      </c>
      <c r="Q193" s="46">
        <v>0</v>
      </c>
      <c r="R193" s="107">
        <v>0</v>
      </c>
      <c r="S193" s="46">
        <v>1</v>
      </c>
      <c r="T193" s="46">
        <v>0</v>
      </c>
      <c r="U193" s="135">
        <v>0</v>
      </c>
      <c r="V193" s="135">
        <v>0</v>
      </c>
      <c r="W193" s="135">
        <v>0</v>
      </c>
      <c r="X193" s="135">
        <v>0</v>
      </c>
      <c r="Y193" s="135">
        <v>0</v>
      </c>
      <c r="Z193" s="135">
        <v>0</v>
      </c>
      <c r="AA193" s="19">
        <v>18</v>
      </c>
    </row>
    <row r="194" spans="1:27" ht="13.5" customHeight="1">
      <c r="A194" s="19">
        <v>19</v>
      </c>
      <c r="B194" s="20" t="s">
        <v>23</v>
      </c>
      <c r="C194" s="47" t="s">
        <v>49</v>
      </c>
      <c r="D194" s="22">
        <v>9</v>
      </c>
      <c r="E194" s="22">
        <v>14</v>
      </c>
      <c r="F194" s="22">
        <v>14</v>
      </c>
      <c r="G194" s="152">
        <v>10</v>
      </c>
      <c r="H194" s="152">
        <v>10</v>
      </c>
      <c r="I194" s="152">
        <v>5</v>
      </c>
      <c r="J194" s="24">
        <v>4</v>
      </c>
      <c r="K194" s="46">
        <v>3</v>
      </c>
      <c r="L194" s="46">
        <v>3</v>
      </c>
      <c r="M194" s="99">
        <v>5</v>
      </c>
      <c r="N194" s="125">
        <v>4</v>
      </c>
      <c r="O194" s="24">
        <v>5</v>
      </c>
      <c r="P194" s="46">
        <v>2</v>
      </c>
      <c r="Q194" s="46">
        <v>0</v>
      </c>
      <c r="R194" s="107">
        <v>0</v>
      </c>
      <c r="S194" s="46">
        <v>0</v>
      </c>
      <c r="T194" s="46">
        <v>0</v>
      </c>
      <c r="U194" s="135">
        <v>0</v>
      </c>
      <c r="V194" s="135">
        <v>0</v>
      </c>
      <c r="W194" s="135">
        <v>0</v>
      </c>
      <c r="X194" s="135">
        <v>0</v>
      </c>
      <c r="Y194" s="135">
        <v>0</v>
      </c>
      <c r="Z194" s="135">
        <v>0</v>
      </c>
      <c r="AA194" s="19">
        <v>19</v>
      </c>
    </row>
    <row r="195" spans="1:27" ht="13.5" customHeight="1">
      <c r="A195" s="19">
        <v>20</v>
      </c>
      <c r="B195" s="20" t="s">
        <v>24</v>
      </c>
      <c r="C195" s="21">
        <v>17</v>
      </c>
      <c r="D195" s="22">
        <v>24</v>
      </c>
      <c r="E195" s="22">
        <v>32</v>
      </c>
      <c r="F195" s="22">
        <v>32</v>
      </c>
      <c r="G195" s="152">
        <v>33</v>
      </c>
      <c r="H195" s="152">
        <v>33</v>
      </c>
      <c r="I195" s="152">
        <v>29</v>
      </c>
      <c r="J195" s="24">
        <v>21</v>
      </c>
      <c r="K195" s="46">
        <v>22</v>
      </c>
      <c r="L195" s="46">
        <v>25</v>
      </c>
      <c r="M195" s="99">
        <v>27</v>
      </c>
      <c r="N195" s="125">
        <v>9</v>
      </c>
      <c r="O195" s="24">
        <v>5</v>
      </c>
      <c r="P195" s="46">
        <v>2</v>
      </c>
      <c r="Q195" s="46">
        <v>0</v>
      </c>
      <c r="R195" s="107">
        <v>0</v>
      </c>
      <c r="S195" s="46">
        <v>0</v>
      </c>
      <c r="T195" s="46">
        <v>0</v>
      </c>
      <c r="U195" s="135">
        <v>0</v>
      </c>
      <c r="V195" s="135">
        <v>0</v>
      </c>
      <c r="W195" s="135">
        <v>0</v>
      </c>
      <c r="X195" s="135">
        <v>0</v>
      </c>
      <c r="Y195" s="135">
        <v>0</v>
      </c>
      <c r="Z195" s="135">
        <v>0</v>
      </c>
      <c r="AA195" s="19">
        <v>20</v>
      </c>
    </row>
    <row r="196" spans="1:27" ht="13.5" customHeight="1">
      <c r="A196" s="19">
        <v>21</v>
      </c>
      <c r="B196" s="20" t="s">
        <v>25</v>
      </c>
      <c r="C196" s="21">
        <v>15</v>
      </c>
      <c r="D196" s="22">
        <v>20</v>
      </c>
      <c r="E196" s="22">
        <v>22</v>
      </c>
      <c r="F196" s="22">
        <v>22</v>
      </c>
      <c r="G196" s="152">
        <v>23</v>
      </c>
      <c r="H196" s="152">
        <v>23</v>
      </c>
      <c r="I196" s="152">
        <v>23</v>
      </c>
      <c r="J196" s="24">
        <v>3</v>
      </c>
      <c r="K196" s="46">
        <v>4</v>
      </c>
      <c r="L196" s="46">
        <v>2</v>
      </c>
      <c r="M196" s="99">
        <v>4</v>
      </c>
      <c r="N196" s="125">
        <v>3</v>
      </c>
      <c r="O196" s="24">
        <v>1</v>
      </c>
      <c r="P196" s="46">
        <v>1</v>
      </c>
      <c r="Q196" s="46">
        <v>0</v>
      </c>
      <c r="R196" s="107">
        <v>0</v>
      </c>
      <c r="S196" s="46">
        <v>0</v>
      </c>
      <c r="T196" s="46">
        <v>0</v>
      </c>
      <c r="U196" s="135">
        <v>0</v>
      </c>
      <c r="V196" s="135">
        <v>0</v>
      </c>
      <c r="W196" s="135">
        <v>0</v>
      </c>
      <c r="X196" s="135">
        <v>0</v>
      </c>
      <c r="Y196" s="135">
        <v>0</v>
      </c>
      <c r="Z196" s="135">
        <v>0</v>
      </c>
      <c r="AA196" s="19">
        <v>21</v>
      </c>
    </row>
    <row r="197" spans="1:27" ht="13.5" customHeight="1">
      <c r="A197" s="19">
        <v>22</v>
      </c>
      <c r="B197" s="20" t="s">
        <v>26</v>
      </c>
      <c r="C197" s="21">
        <v>29</v>
      </c>
      <c r="D197" s="22">
        <v>38</v>
      </c>
      <c r="E197" s="22">
        <v>44</v>
      </c>
      <c r="F197" s="22">
        <v>44</v>
      </c>
      <c r="G197" s="152">
        <v>54</v>
      </c>
      <c r="H197" s="152">
        <v>52</v>
      </c>
      <c r="I197" s="152">
        <v>51</v>
      </c>
      <c r="J197" s="24">
        <v>20</v>
      </c>
      <c r="K197" s="46">
        <v>27</v>
      </c>
      <c r="L197" s="46">
        <v>18</v>
      </c>
      <c r="M197" s="99">
        <v>25</v>
      </c>
      <c r="N197" s="125">
        <v>21</v>
      </c>
      <c r="O197" s="24">
        <v>14</v>
      </c>
      <c r="P197" s="46">
        <v>12</v>
      </c>
      <c r="Q197" s="46">
        <v>12</v>
      </c>
      <c r="R197" s="107">
        <v>11</v>
      </c>
      <c r="S197" s="46">
        <v>8</v>
      </c>
      <c r="T197" s="46">
        <v>8</v>
      </c>
      <c r="U197" s="135">
        <v>8</v>
      </c>
      <c r="V197" s="135">
        <v>9</v>
      </c>
      <c r="W197" s="135">
        <v>9</v>
      </c>
      <c r="X197" s="135">
        <v>8</v>
      </c>
      <c r="Y197" s="135">
        <v>8</v>
      </c>
      <c r="Z197" s="135">
        <v>8</v>
      </c>
      <c r="AA197" s="19">
        <v>22</v>
      </c>
    </row>
    <row r="198" spans="1:27" ht="13.5" customHeight="1">
      <c r="A198" s="19">
        <v>23</v>
      </c>
      <c r="B198" s="20" t="s">
        <v>27</v>
      </c>
      <c r="C198" s="21">
        <v>12</v>
      </c>
      <c r="D198" s="22">
        <v>12</v>
      </c>
      <c r="E198" s="22">
        <v>13</v>
      </c>
      <c r="F198" s="22">
        <v>13</v>
      </c>
      <c r="G198" s="152">
        <v>13</v>
      </c>
      <c r="H198" s="152">
        <v>13</v>
      </c>
      <c r="I198" s="152">
        <v>12</v>
      </c>
      <c r="J198" s="24">
        <v>4</v>
      </c>
      <c r="K198" s="46">
        <v>4</v>
      </c>
      <c r="L198" s="46">
        <v>0</v>
      </c>
      <c r="M198" s="99">
        <v>3</v>
      </c>
      <c r="N198" s="125">
        <v>3</v>
      </c>
      <c r="O198" s="24">
        <v>1</v>
      </c>
      <c r="P198" s="46">
        <v>1</v>
      </c>
      <c r="Q198" s="46">
        <v>0</v>
      </c>
      <c r="R198" s="107">
        <v>0</v>
      </c>
      <c r="S198" s="46">
        <v>0</v>
      </c>
      <c r="T198" s="46">
        <v>0</v>
      </c>
      <c r="U198" s="135">
        <v>0</v>
      </c>
      <c r="V198" s="135">
        <v>2</v>
      </c>
      <c r="W198" s="135">
        <v>0</v>
      </c>
      <c r="X198" s="135">
        <v>0</v>
      </c>
      <c r="Y198" s="135">
        <v>0</v>
      </c>
      <c r="Z198" s="135">
        <v>0</v>
      </c>
      <c r="AA198" s="19">
        <v>23</v>
      </c>
    </row>
    <row r="199" spans="1:27" ht="13.5" customHeight="1">
      <c r="A199" s="19">
        <v>24</v>
      </c>
      <c r="B199" s="20" t="s">
        <v>28</v>
      </c>
      <c r="C199" s="21">
        <v>22</v>
      </c>
      <c r="D199" s="22">
        <v>36</v>
      </c>
      <c r="E199" s="22">
        <v>38</v>
      </c>
      <c r="F199" s="22">
        <v>38</v>
      </c>
      <c r="G199" s="152">
        <v>37</v>
      </c>
      <c r="H199" s="152">
        <v>37</v>
      </c>
      <c r="I199" s="23">
        <v>42</v>
      </c>
      <c r="J199" s="24">
        <v>9</v>
      </c>
      <c r="K199" s="46">
        <v>10</v>
      </c>
      <c r="L199" s="46">
        <v>2</v>
      </c>
      <c r="M199" s="99">
        <v>3</v>
      </c>
      <c r="N199" s="125">
        <v>4</v>
      </c>
      <c r="O199" s="24">
        <v>1</v>
      </c>
      <c r="P199" s="46">
        <v>1</v>
      </c>
      <c r="Q199" s="46">
        <v>0</v>
      </c>
      <c r="R199" s="107">
        <v>0</v>
      </c>
      <c r="S199" s="46">
        <v>0</v>
      </c>
      <c r="T199" s="46">
        <v>0</v>
      </c>
      <c r="U199" s="135">
        <v>0</v>
      </c>
      <c r="V199" s="135">
        <v>0</v>
      </c>
      <c r="W199" s="135">
        <v>0</v>
      </c>
      <c r="X199" s="135">
        <v>0</v>
      </c>
      <c r="Y199" s="135">
        <v>0</v>
      </c>
      <c r="Z199" s="135">
        <v>0</v>
      </c>
      <c r="AA199" s="19">
        <v>24</v>
      </c>
    </row>
    <row r="200" spans="1:27" ht="13.5" customHeight="1">
      <c r="A200" s="19">
        <v>25</v>
      </c>
      <c r="B200" s="25" t="s">
        <v>29</v>
      </c>
      <c r="C200" s="39" t="s">
        <v>30</v>
      </c>
      <c r="D200" s="40" t="s">
        <v>30</v>
      </c>
      <c r="E200" s="40" t="s">
        <v>30</v>
      </c>
      <c r="F200" s="40" t="s">
        <v>30</v>
      </c>
      <c r="G200" s="160" t="s">
        <v>30</v>
      </c>
      <c r="H200" s="160" t="s">
        <v>30</v>
      </c>
      <c r="I200" s="152">
        <v>14</v>
      </c>
      <c r="J200" s="24">
        <v>2</v>
      </c>
      <c r="K200" s="46">
        <v>2</v>
      </c>
      <c r="L200" s="46">
        <v>1</v>
      </c>
      <c r="M200" s="99">
        <v>2</v>
      </c>
      <c r="N200" s="125">
        <v>5</v>
      </c>
      <c r="O200" s="24">
        <v>2</v>
      </c>
      <c r="P200" s="46">
        <v>2</v>
      </c>
      <c r="Q200" s="46">
        <v>2</v>
      </c>
      <c r="R200" s="107">
        <v>0</v>
      </c>
      <c r="S200" s="46">
        <v>0</v>
      </c>
      <c r="T200" s="46">
        <v>0</v>
      </c>
      <c r="U200" s="135">
        <v>0</v>
      </c>
      <c r="V200" s="135">
        <v>0</v>
      </c>
      <c r="W200" s="135">
        <v>0</v>
      </c>
      <c r="X200" s="135">
        <v>0</v>
      </c>
      <c r="Y200" s="135">
        <v>0</v>
      </c>
      <c r="Z200" s="135">
        <v>0</v>
      </c>
      <c r="AA200" s="19">
        <v>25</v>
      </c>
    </row>
    <row r="201" spans="1:27" ht="13.5" customHeight="1">
      <c r="A201" s="19">
        <v>26</v>
      </c>
      <c r="B201" s="20" t="s">
        <v>31</v>
      </c>
      <c r="C201" s="21">
        <v>27</v>
      </c>
      <c r="D201" s="22">
        <v>30</v>
      </c>
      <c r="E201" s="22">
        <v>35</v>
      </c>
      <c r="F201" s="22">
        <v>35</v>
      </c>
      <c r="G201" s="152">
        <v>36</v>
      </c>
      <c r="H201" s="152">
        <v>36</v>
      </c>
      <c r="I201" s="152">
        <v>34</v>
      </c>
      <c r="J201" s="24">
        <v>17</v>
      </c>
      <c r="K201" s="46">
        <v>7</v>
      </c>
      <c r="L201" s="46">
        <v>13</v>
      </c>
      <c r="M201" s="99">
        <v>2</v>
      </c>
      <c r="N201" s="125">
        <v>2</v>
      </c>
      <c r="O201" s="24">
        <v>1</v>
      </c>
      <c r="P201" s="46">
        <v>1</v>
      </c>
      <c r="Q201" s="46">
        <v>0</v>
      </c>
      <c r="R201" s="107">
        <v>0</v>
      </c>
      <c r="S201" s="46">
        <v>0</v>
      </c>
      <c r="T201" s="46">
        <v>0</v>
      </c>
      <c r="U201" s="135">
        <v>0</v>
      </c>
      <c r="V201" s="135">
        <v>0</v>
      </c>
      <c r="W201" s="135">
        <v>0</v>
      </c>
      <c r="X201" s="135">
        <v>0</v>
      </c>
      <c r="Y201" s="135">
        <v>0</v>
      </c>
      <c r="Z201" s="135">
        <v>0</v>
      </c>
      <c r="AA201" s="19">
        <v>26</v>
      </c>
    </row>
    <row r="202" spans="1:27" ht="13.5" customHeight="1">
      <c r="A202" s="19">
        <v>27</v>
      </c>
      <c r="B202" s="20" t="s">
        <v>32</v>
      </c>
      <c r="C202" s="21">
        <v>14</v>
      </c>
      <c r="D202" s="22">
        <v>16</v>
      </c>
      <c r="E202" s="22">
        <v>23</v>
      </c>
      <c r="F202" s="22">
        <v>23</v>
      </c>
      <c r="G202" s="152">
        <v>19</v>
      </c>
      <c r="H202" s="152">
        <v>17</v>
      </c>
      <c r="I202" s="152">
        <v>12</v>
      </c>
      <c r="J202" s="24">
        <v>6</v>
      </c>
      <c r="K202" s="46">
        <v>7</v>
      </c>
      <c r="L202" s="46">
        <v>4</v>
      </c>
      <c r="M202" s="99">
        <v>7</v>
      </c>
      <c r="N202" s="125">
        <v>2</v>
      </c>
      <c r="O202" s="24">
        <v>1</v>
      </c>
      <c r="P202" s="46">
        <v>3</v>
      </c>
      <c r="Q202" s="46">
        <v>0</v>
      </c>
      <c r="R202" s="107">
        <v>0</v>
      </c>
      <c r="S202" s="46">
        <v>0</v>
      </c>
      <c r="T202" s="46">
        <v>0</v>
      </c>
      <c r="U202" s="135">
        <v>0</v>
      </c>
      <c r="V202" s="135">
        <v>0</v>
      </c>
      <c r="W202" s="135">
        <v>0</v>
      </c>
      <c r="X202" s="135">
        <v>0</v>
      </c>
      <c r="Y202" s="135">
        <v>0</v>
      </c>
      <c r="Z202" s="135">
        <v>0</v>
      </c>
      <c r="AA202" s="19">
        <v>27</v>
      </c>
    </row>
    <row r="203" spans="1:27" ht="13.5" customHeight="1">
      <c r="A203" s="19">
        <v>28</v>
      </c>
      <c r="B203" s="20" t="s">
        <v>33</v>
      </c>
      <c r="C203" s="21">
        <v>27</v>
      </c>
      <c r="D203" s="22">
        <v>37</v>
      </c>
      <c r="E203" s="22">
        <v>37</v>
      </c>
      <c r="F203" s="22">
        <v>37</v>
      </c>
      <c r="G203" s="152">
        <v>38</v>
      </c>
      <c r="H203" s="152">
        <v>38</v>
      </c>
      <c r="I203" s="152">
        <v>32</v>
      </c>
      <c r="J203" s="24">
        <v>7</v>
      </c>
      <c r="K203" s="46">
        <v>2</v>
      </c>
      <c r="L203" s="46">
        <v>3</v>
      </c>
      <c r="M203" s="99">
        <v>6</v>
      </c>
      <c r="N203" s="125">
        <v>5</v>
      </c>
      <c r="O203" s="24">
        <v>1</v>
      </c>
      <c r="P203" s="46">
        <v>2</v>
      </c>
      <c r="Q203" s="46">
        <v>0</v>
      </c>
      <c r="R203" s="107">
        <v>0</v>
      </c>
      <c r="S203" s="46">
        <v>0</v>
      </c>
      <c r="T203" s="46">
        <v>0</v>
      </c>
      <c r="U203" s="135">
        <v>0</v>
      </c>
      <c r="V203" s="135">
        <v>0</v>
      </c>
      <c r="W203" s="135">
        <v>0</v>
      </c>
      <c r="X203" s="135">
        <v>0</v>
      </c>
      <c r="Y203" s="135">
        <v>0</v>
      </c>
      <c r="Z203" s="135">
        <v>0</v>
      </c>
      <c r="AA203" s="19">
        <v>28</v>
      </c>
    </row>
    <row r="204" spans="1:27" ht="13.5" customHeight="1">
      <c r="A204" s="19">
        <v>29</v>
      </c>
      <c r="B204" s="20" t="s">
        <v>34</v>
      </c>
      <c r="C204" s="21">
        <v>19</v>
      </c>
      <c r="D204" s="22">
        <v>34</v>
      </c>
      <c r="E204" s="22">
        <v>29</v>
      </c>
      <c r="F204" s="22">
        <v>29</v>
      </c>
      <c r="G204" s="152">
        <v>27</v>
      </c>
      <c r="H204" s="152">
        <v>28</v>
      </c>
      <c r="I204" s="152">
        <v>20</v>
      </c>
      <c r="J204" s="24">
        <v>2</v>
      </c>
      <c r="K204" s="46">
        <v>4</v>
      </c>
      <c r="L204" s="46">
        <v>0</v>
      </c>
      <c r="M204" s="99">
        <v>2</v>
      </c>
      <c r="N204" s="125">
        <v>2</v>
      </c>
      <c r="O204" s="24">
        <v>0</v>
      </c>
      <c r="P204" s="46">
        <v>0</v>
      </c>
      <c r="Q204" s="46">
        <v>0</v>
      </c>
      <c r="R204" s="107">
        <v>0</v>
      </c>
      <c r="S204" s="46">
        <v>0</v>
      </c>
      <c r="T204" s="46">
        <v>0</v>
      </c>
      <c r="U204" s="135">
        <v>0</v>
      </c>
      <c r="V204" s="135">
        <v>0</v>
      </c>
      <c r="W204" s="135">
        <v>0</v>
      </c>
      <c r="X204" s="135">
        <v>0</v>
      </c>
      <c r="Y204" s="135">
        <v>0</v>
      </c>
      <c r="Z204" s="135">
        <v>0</v>
      </c>
      <c r="AA204" s="19">
        <v>29</v>
      </c>
    </row>
    <row r="205" spans="1:27" ht="13.5" customHeight="1">
      <c r="A205" s="19">
        <v>30</v>
      </c>
      <c r="B205" s="20" t="s">
        <v>35</v>
      </c>
      <c r="C205" s="21">
        <v>13</v>
      </c>
      <c r="D205" s="22">
        <v>22</v>
      </c>
      <c r="E205" s="22">
        <v>26</v>
      </c>
      <c r="F205" s="22">
        <v>26</v>
      </c>
      <c r="G205" s="152">
        <v>25</v>
      </c>
      <c r="H205" s="152">
        <v>25</v>
      </c>
      <c r="I205" s="152">
        <v>24</v>
      </c>
      <c r="J205" s="24">
        <v>5</v>
      </c>
      <c r="K205" s="46">
        <v>4</v>
      </c>
      <c r="L205" s="46">
        <v>4</v>
      </c>
      <c r="M205" s="99">
        <v>3</v>
      </c>
      <c r="N205" s="125">
        <v>3</v>
      </c>
      <c r="O205" s="24">
        <v>1</v>
      </c>
      <c r="P205" s="46">
        <v>0</v>
      </c>
      <c r="Q205" s="46">
        <v>0</v>
      </c>
      <c r="R205" s="107">
        <v>0</v>
      </c>
      <c r="S205" s="46">
        <v>0</v>
      </c>
      <c r="T205" s="46">
        <v>0</v>
      </c>
      <c r="U205" s="135">
        <v>0</v>
      </c>
      <c r="V205" s="135">
        <v>0</v>
      </c>
      <c r="W205" s="135">
        <v>0</v>
      </c>
      <c r="X205" s="135">
        <v>0</v>
      </c>
      <c r="Y205" s="135">
        <v>0</v>
      </c>
      <c r="Z205" s="135">
        <v>0</v>
      </c>
      <c r="AA205" s="19">
        <v>30</v>
      </c>
    </row>
    <row r="206" spans="1:27" ht="13.5" customHeight="1">
      <c r="A206" s="19">
        <v>31</v>
      </c>
      <c r="B206" s="20" t="s">
        <v>36</v>
      </c>
      <c r="C206" s="21">
        <v>71</v>
      </c>
      <c r="D206" s="22">
        <v>75</v>
      </c>
      <c r="E206" s="22">
        <v>77</v>
      </c>
      <c r="F206" s="22">
        <v>77</v>
      </c>
      <c r="G206" s="152">
        <v>77</v>
      </c>
      <c r="H206" s="152">
        <v>77</v>
      </c>
      <c r="I206" s="152">
        <v>72</v>
      </c>
      <c r="J206" s="24">
        <v>15</v>
      </c>
      <c r="K206" s="46">
        <v>13</v>
      </c>
      <c r="L206" s="46">
        <v>6</v>
      </c>
      <c r="M206" s="99">
        <v>10</v>
      </c>
      <c r="N206" s="125">
        <v>11</v>
      </c>
      <c r="O206" s="24">
        <v>6</v>
      </c>
      <c r="P206" s="46">
        <v>2</v>
      </c>
      <c r="Q206" s="46">
        <v>0</v>
      </c>
      <c r="R206" s="107">
        <v>0</v>
      </c>
      <c r="S206" s="46">
        <v>0</v>
      </c>
      <c r="T206" s="46">
        <v>0</v>
      </c>
      <c r="U206" s="135">
        <v>0</v>
      </c>
      <c r="V206" s="135">
        <v>0</v>
      </c>
      <c r="W206" s="135">
        <v>0</v>
      </c>
      <c r="X206" s="135">
        <v>0</v>
      </c>
      <c r="Y206" s="135">
        <v>0</v>
      </c>
      <c r="Z206" s="135">
        <v>0</v>
      </c>
      <c r="AA206" s="19">
        <v>31</v>
      </c>
    </row>
    <row r="207" spans="1:27" ht="13.5" customHeight="1">
      <c r="A207" s="19">
        <v>32</v>
      </c>
      <c r="B207" s="20" t="s">
        <v>37</v>
      </c>
      <c r="C207" s="21">
        <v>15</v>
      </c>
      <c r="D207" s="22">
        <v>21</v>
      </c>
      <c r="E207" s="22">
        <v>26</v>
      </c>
      <c r="F207" s="22">
        <v>26</v>
      </c>
      <c r="G207" s="152">
        <v>26</v>
      </c>
      <c r="H207" s="152">
        <v>26</v>
      </c>
      <c r="I207" s="152">
        <v>23</v>
      </c>
      <c r="J207" s="24">
        <v>6</v>
      </c>
      <c r="K207" s="46">
        <v>5</v>
      </c>
      <c r="L207" s="46">
        <v>2</v>
      </c>
      <c r="M207" s="99">
        <v>2</v>
      </c>
      <c r="N207" s="125">
        <v>3</v>
      </c>
      <c r="O207" s="24">
        <v>1</v>
      </c>
      <c r="P207" s="46">
        <v>1</v>
      </c>
      <c r="Q207" s="46">
        <v>0</v>
      </c>
      <c r="R207" s="107">
        <v>0</v>
      </c>
      <c r="S207" s="46">
        <v>0</v>
      </c>
      <c r="T207" s="46">
        <v>0</v>
      </c>
      <c r="U207" s="135">
        <v>0</v>
      </c>
      <c r="V207" s="135">
        <v>0</v>
      </c>
      <c r="W207" s="135">
        <v>0</v>
      </c>
      <c r="X207" s="135">
        <v>0</v>
      </c>
      <c r="Y207" s="135">
        <v>0</v>
      </c>
      <c r="Z207" s="135">
        <v>0</v>
      </c>
      <c r="AA207" s="19">
        <v>32</v>
      </c>
    </row>
    <row r="208" spans="1:27" ht="13.5" customHeight="1">
      <c r="A208" s="19">
        <v>33</v>
      </c>
      <c r="B208" s="20" t="s">
        <v>38</v>
      </c>
      <c r="C208" s="21">
        <v>8</v>
      </c>
      <c r="D208" s="22">
        <v>11</v>
      </c>
      <c r="E208" s="22">
        <v>16</v>
      </c>
      <c r="F208" s="22">
        <v>16</v>
      </c>
      <c r="G208" s="152">
        <v>12</v>
      </c>
      <c r="H208" s="152">
        <v>12</v>
      </c>
      <c r="I208" s="152">
        <v>9</v>
      </c>
      <c r="J208" s="24">
        <v>3</v>
      </c>
      <c r="K208" s="46">
        <v>3</v>
      </c>
      <c r="L208" s="46">
        <v>3</v>
      </c>
      <c r="M208" s="99">
        <v>3</v>
      </c>
      <c r="N208" s="125">
        <v>1</v>
      </c>
      <c r="O208" s="24">
        <v>1</v>
      </c>
      <c r="P208" s="46">
        <v>1</v>
      </c>
      <c r="Q208" s="46">
        <v>0</v>
      </c>
      <c r="R208" s="107">
        <v>0</v>
      </c>
      <c r="S208" s="46">
        <v>0</v>
      </c>
      <c r="T208" s="46">
        <v>0</v>
      </c>
      <c r="U208" s="135">
        <v>0</v>
      </c>
      <c r="V208" s="135">
        <v>0</v>
      </c>
      <c r="W208" s="135">
        <v>0</v>
      </c>
      <c r="X208" s="135">
        <v>0</v>
      </c>
      <c r="Y208" s="135">
        <v>0</v>
      </c>
      <c r="Z208" s="135">
        <v>0</v>
      </c>
      <c r="AA208" s="19">
        <v>33</v>
      </c>
    </row>
    <row r="209" spans="1:27" ht="13.5" customHeight="1">
      <c r="A209" s="19">
        <v>34</v>
      </c>
      <c r="B209" s="20" t="s">
        <v>39</v>
      </c>
      <c r="C209" s="21">
        <v>19</v>
      </c>
      <c r="D209" s="22">
        <v>37</v>
      </c>
      <c r="E209" s="22">
        <v>35</v>
      </c>
      <c r="F209" s="22">
        <v>35</v>
      </c>
      <c r="G209" s="152">
        <v>34</v>
      </c>
      <c r="H209" s="152">
        <v>34</v>
      </c>
      <c r="I209" s="152">
        <v>34</v>
      </c>
      <c r="J209" s="24">
        <v>7</v>
      </c>
      <c r="K209" s="46">
        <v>7</v>
      </c>
      <c r="L209" s="46">
        <v>1</v>
      </c>
      <c r="M209" s="99">
        <v>4</v>
      </c>
      <c r="N209" s="125">
        <v>2</v>
      </c>
      <c r="O209" s="24">
        <v>0</v>
      </c>
      <c r="P209" s="46">
        <v>0</v>
      </c>
      <c r="Q209" s="46">
        <v>0</v>
      </c>
      <c r="R209" s="107">
        <v>0</v>
      </c>
      <c r="S209" s="46">
        <v>0</v>
      </c>
      <c r="T209" s="46">
        <v>0</v>
      </c>
      <c r="U209" s="135">
        <v>0</v>
      </c>
      <c r="V209" s="135">
        <v>0</v>
      </c>
      <c r="W209" s="135">
        <v>0</v>
      </c>
      <c r="X209" s="135">
        <v>0</v>
      </c>
      <c r="Y209" s="135">
        <v>0</v>
      </c>
      <c r="Z209" s="135">
        <v>0</v>
      </c>
      <c r="AA209" s="19">
        <v>34</v>
      </c>
    </row>
    <row r="210" spans="1:27" ht="13.5" customHeight="1">
      <c r="A210" s="19">
        <v>35</v>
      </c>
      <c r="B210" s="20" t="s">
        <v>40</v>
      </c>
      <c r="C210" s="21">
        <v>31</v>
      </c>
      <c r="D210" s="22">
        <v>34</v>
      </c>
      <c r="E210" s="22">
        <v>44</v>
      </c>
      <c r="F210" s="22">
        <v>45</v>
      </c>
      <c r="G210" s="152">
        <v>44</v>
      </c>
      <c r="H210" s="152">
        <v>44</v>
      </c>
      <c r="I210" s="152">
        <v>9</v>
      </c>
      <c r="J210" s="24">
        <v>8</v>
      </c>
      <c r="K210" s="46">
        <v>10</v>
      </c>
      <c r="L210" s="46">
        <v>6</v>
      </c>
      <c r="M210" s="99">
        <v>3</v>
      </c>
      <c r="N210" s="125">
        <v>1</v>
      </c>
      <c r="O210" s="24">
        <v>1</v>
      </c>
      <c r="P210" s="46">
        <v>0</v>
      </c>
      <c r="Q210" s="46">
        <v>1</v>
      </c>
      <c r="R210" s="107">
        <v>0</v>
      </c>
      <c r="S210" s="46">
        <v>0</v>
      </c>
      <c r="T210" s="46">
        <v>0</v>
      </c>
      <c r="U210" s="135">
        <v>0</v>
      </c>
      <c r="V210" s="135">
        <v>0</v>
      </c>
      <c r="W210" s="135">
        <v>0</v>
      </c>
      <c r="X210" s="135">
        <v>0</v>
      </c>
      <c r="Y210" s="135">
        <v>0</v>
      </c>
      <c r="Z210" s="135">
        <v>0</v>
      </c>
      <c r="AA210" s="19">
        <v>35</v>
      </c>
    </row>
    <row r="211" spans="1:27" ht="13.5" customHeight="1">
      <c r="A211" s="19">
        <v>36</v>
      </c>
      <c r="B211" s="20" t="s">
        <v>41</v>
      </c>
      <c r="C211" s="21">
        <v>7</v>
      </c>
      <c r="D211" s="22">
        <v>13</v>
      </c>
      <c r="E211" s="22">
        <v>15</v>
      </c>
      <c r="F211" s="22">
        <v>15</v>
      </c>
      <c r="G211" s="152">
        <v>14</v>
      </c>
      <c r="H211" s="152">
        <v>14</v>
      </c>
      <c r="I211" s="152">
        <v>9</v>
      </c>
      <c r="J211" s="24">
        <v>8</v>
      </c>
      <c r="K211" s="46">
        <v>4</v>
      </c>
      <c r="L211" s="46">
        <v>4</v>
      </c>
      <c r="M211" s="99">
        <v>3</v>
      </c>
      <c r="N211" s="125">
        <v>4</v>
      </c>
      <c r="O211" s="24">
        <v>2</v>
      </c>
      <c r="P211" s="46">
        <v>0</v>
      </c>
      <c r="Q211" s="46">
        <v>0</v>
      </c>
      <c r="R211" s="107">
        <v>0</v>
      </c>
      <c r="S211" s="46">
        <v>0</v>
      </c>
      <c r="T211" s="46">
        <v>0</v>
      </c>
      <c r="U211" s="135">
        <v>0</v>
      </c>
      <c r="V211" s="135">
        <v>0</v>
      </c>
      <c r="W211" s="135">
        <v>0</v>
      </c>
      <c r="X211" s="135">
        <v>0</v>
      </c>
      <c r="Y211" s="135">
        <v>0</v>
      </c>
      <c r="Z211" s="135">
        <v>0</v>
      </c>
      <c r="AA211" s="19">
        <v>36</v>
      </c>
    </row>
    <row r="212" spans="1:27" ht="13.5" customHeight="1">
      <c r="A212" s="19">
        <v>37</v>
      </c>
      <c r="B212" s="20" t="s">
        <v>42</v>
      </c>
      <c r="C212" s="21">
        <v>42</v>
      </c>
      <c r="D212" s="22">
        <v>62</v>
      </c>
      <c r="E212" s="22">
        <v>64</v>
      </c>
      <c r="F212" s="22">
        <v>65</v>
      </c>
      <c r="G212" s="152">
        <v>65</v>
      </c>
      <c r="H212" s="152">
        <v>66</v>
      </c>
      <c r="I212" s="152">
        <v>48</v>
      </c>
      <c r="J212" s="24">
        <v>10</v>
      </c>
      <c r="K212" s="46">
        <v>12</v>
      </c>
      <c r="L212" s="46">
        <v>7</v>
      </c>
      <c r="M212" s="99">
        <v>7</v>
      </c>
      <c r="N212" s="125">
        <v>6</v>
      </c>
      <c r="O212" s="24">
        <v>2</v>
      </c>
      <c r="P212" s="46">
        <v>0</v>
      </c>
      <c r="Q212" s="46">
        <v>0</v>
      </c>
      <c r="R212" s="107">
        <v>0</v>
      </c>
      <c r="S212" s="46">
        <v>0</v>
      </c>
      <c r="T212" s="46">
        <v>0</v>
      </c>
      <c r="U212" s="135">
        <v>0</v>
      </c>
      <c r="V212" s="135">
        <v>0</v>
      </c>
      <c r="W212" s="135">
        <v>0</v>
      </c>
      <c r="X212" s="135">
        <v>0</v>
      </c>
      <c r="Y212" s="135">
        <v>0</v>
      </c>
      <c r="Z212" s="135">
        <v>0</v>
      </c>
      <c r="AA212" s="19">
        <v>37</v>
      </c>
    </row>
    <row r="213" spans="1:27" ht="13.5" customHeight="1">
      <c r="A213" s="19">
        <v>38</v>
      </c>
      <c r="B213" s="20" t="s">
        <v>43</v>
      </c>
      <c r="C213" s="21">
        <v>5</v>
      </c>
      <c r="D213" s="22">
        <v>14</v>
      </c>
      <c r="E213" s="22">
        <v>19</v>
      </c>
      <c r="F213" s="22">
        <v>19</v>
      </c>
      <c r="G213" s="152">
        <v>19</v>
      </c>
      <c r="H213" s="152">
        <v>19</v>
      </c>
      <c r="I213" s="152">
        <v>11</v>
      </c>
      <c r="J213" s="24">
        <v>2</v>
      </c>
      <c r="K213" s="46">
        <v>2</v>
      </c>
      <c r="L213" s="46">
        <v>3</v>
      </c>
      <c r="M213" s="99">
        <v>2</v>
      </c>
      <c r="N213" s="125">
        <v>1</v>
      </c>
      <c r="O213" s="24">
        <v>2</v>
      </c>
      <c r="P213" s="46">
        <v>2</v>
      </c>
      <c r="Q213" s="46">
        <v>0</v>
      </c>
      <c r="R213" s="107">
        <v>0</v>
      </c>
      <c r="S213" s="46">
        <v>0</v>
      </c>
      <c r="T213" s="46">
        <v>0</v>
      </c>
      <c r="U213" s="135">
        <v>0</v>
      </c>
      <c r="V213" s="135">
        <v>0</v>
      </c>
      <c r="W213" s="135">
        <v>0</v>
      </c>
      <c r="X213" s="135">
        <v>0</v>
      </c>
      <c r="Y213" s="135">
        <v>0</v>
      </c>
      <c r="Z213" s="135">
        <v>0</v>
      </c>
      <c r="AA213" s="19">
        <v>38</v>
      </c>
    </row>
    <row r="214" spans="1:27" ht="13.5" customHeight="1">
      <c r="A214" s="19">
        <v>39</v>
      </c>
      <c r="B214" s="20" t="s">
        <v>44</v>
      </c>
      <c r="C214" s="21">
        <v>6</v>
      </c>
      <c r="D214" s="22">
        <v>10</v>
      </c>
      <c r="E214" s="22">
        <v>12</v>
      </c>
      <c r="F214" s="22">
        <v>12</v>
      </c>
      <c r="G214" s="152">
        <v>12</v>
      </c>
      <c r="H214" s="152">
        <v>12</v>
      </c>
      <c r="I214" s="152">
        <v>11</v>
      </c>
      <c r="J214" s="24">
        <v>2</v>
      </c>
      <c r="K214" s="46">
        <v>3</v>
      </c>
      <c r="L214" s="46">
        <v>2</v>
      </c>
      <c r="M214" s="99">
        <v>1</v>
      </c>
      <c r="N214" s="125">
        <v>2</v>
      </c>
      <c r="O214" s="24">
        <v>1</v>
      </c>
      <c r="P214" s="46">
        <v>1</v>
      </c>
      <c r="Q214" s="46">
        <v>0</v>
      </c>
      <c r="R214" s="107">
        <v>0</v>
      </c>
      <c r="S214" s="46">
        <v>0</v>
      </c>
      <c r="T214" s="46">
        <v>0</v>
      </c>
      <c r="U214" s="135">
        <v>0</v>
      </c>
      <c r="V214" s="135">
        <v>0</v>
      </c>
      <c r="W214" s="135">
        <v>0</v>
      </c>
      <c r="X214" s="135">
        <v>0</v>
      </c>
      <c r="Y214" s="135">
        <v>0</v>
      </c>
      <c r="Z214" s="135">
        <v>0</v>
      </c>
      <c r="AA214" s="19">
        <v>39</v>
      </c>
    </row>
    <row r="215" spans="1:27" ht="13.5" customHeight="1">
      <c r="A215" s="19">
        <v>40</v>
      </c>
      <c r="B215" s="20" t="s">
        <v>45</v>
      </c>
      <c r="C215" s="21">
        <v>17</v>
      </c>
      <c r="D215" s="22">
        <v>17</v>
      </c>
      <c r="E215" s="22">
        <v>18</v>
      </c>
      <c r="F215" s="22">
        <v>18</v>
      </c>
      <c r="G215" s="152">
        <v>18</v>
      </c>
      <c r="H215" s="152">
        <v>18</v>
      </c>
      <c r="I215" s="152">
        <v>18</v>
      </c>
      <c r="J215" s="24">
        <v>5</v>
      </c>
      <c r="K215" s="46">
        <v>8</v>
      </c>
      <c r="L215" s="46">
        <v>4</v>
      </c>
      <c r="M215" s="99">
        <v>3</v>
      </c>
      <c r="N215" s="125">
        <v>4</v>
      </c>
      <c r="O215" s="24">
        <v>1</v>
      </c>
      <c r="P215" s="46">
        <v>0</v>
      </c>
      <c r="Q215" s="46">
        <v>0</v>
      </c>
      <c r="R215" s="107">
        <v>0</v>
      </c>
      <c r="S215" s="46">
        <v>0</v>
      </c>
      <c r="T215" s="46">
        <v>0</v>
      </c>
      <c r="U215" s="135">
        <v>0</v>
      </c>
      <c r="V215" s="135">
        <v>0</v>
      </c>
      <c r="W215" s="135">
        <v>0</v>
      </c>
      <c r="X215" s="135">
        <v>0</v>
      </c>
      <c r="Y215" s="135">
        <v>0</v>
      </c>
      <c r="Z215" s="135">
        <v>0</v>
      </c>
      <c r="AA215" s="19">
        <v>40</v>
      </c>
    </row>
    <row r="216" spans="1:27" ht="13.5" customHeight="1">
      <c r="A216" s="19">
        <v>41</v>
      </c>
      <c r="B216" s="20" t="s">
        <v>46</v>
      </c>
      <c r="C216" s="21">
        <v>10</v>
      </c>
      <c r="D216" s="22">
        <v>14</v>
      </c>
      <c r="E216" s="22">
        <v>19</v>
      </c>
      <c r="F216" s="22">
        <v>19</v>
      </c>
      <c r="G216" s="152">
        <v>6</v>
      </c>
      <c r="H216" s="152">
        <v>5</v>
      </c>
      <c r="I216" s="152">
        <v>5</v>
      </c>
      <c r="J216" s="24">
        <v>5</v>
      </c>
      <c r="K216" s="46">
        <v>4</v>
      </c>
      <c r="L216" s="46">
        <v>1</v>
      </c>
      <c r="M216" s="99">
        <v>5</v>
      </c>
      <c r="N216" s="125">
        <v>6</v>
      </c>
      <c r="O216" s="24">
        <v>1</v>
      </c>
      <c r="P216" s="46">
        <v>1</v>
      </c>
      <c r="Q216" s="46">
        <v>0</v>
      </c>
      <c r="R216" s="107">
        <v>0</v>
      </c>
      <c r="S216" s="46">
        <v>0</v>
      </c>
      <c r="T216" s="46">
        <v>0</v>
      </c>
      <c r="U216" s="135">
        <v>0</v>
      </c>
      <c r="V216" s="135">
        <v>0</v>
      </c>
      <c r="W216" s="135">
        <v>0</v>
      </c>
      <c r="X216" s="135">
        <v>0</v>
      </c>
      <c r="Y216" s="135">
        <v>0</v>
      </c>
      <c r="Z216" s="135">
        <v>0</v>
      </c>
      <c r="AA216" s="19">
        <v>41</v>
      </c>
    </row>
    <row r="217" spans="1:27" ht="13.5" customHeight="1" thickBot="1">
      <c r="A217" s="26">
        <v>42</v>
      </c>
      <c r="B217" s="27" t="s">
        <v>47</v>
      </c>
      <c r="C217" s="28">
        <v>193</v>
      </c>
      <c r="D217" s="29">
        <v>258</v>
      </c>
      <c r="E217" s="29">
        <v>269</v>
      </c>
      <c r="F217" s="29">
        <v>276</v>
      </c>
      <c r="G217" s="156">
        <v>248</v>
      </c>
      <c r="H217" s="156">
        <v>250</v>
      </c>
      <c r="I217" s="156">
        <v>191</v>
      </c>
      <c r="J217" s="31">
        <v>28</v>
      </c>
      <c r="K217" s="50">
        <v>64</v>
      </c>
      <c r="L217" s="50">
        <v>8</v>
      </c>
      <c r="M217" s="100">
        <v>9</v>
      </c>
      <c r="N217" s="126">
        <v>13</v>
      </c>
      <c r="O217" s="31">
        <v>6</v>
      </c>
      <c r="P217" s="50">
        <v>0</v>
      </c>
      <c r="Q217" s="50">
        <v>0</v>
      </c>
      <c r="R217" s="93">
        <v>0</v>
      </c>
      <c r="S217" s="50">
        <v>0</v>
      </c>
      <c r="T217" s="50">
        <v>0</v>
      </c>
      <c r="U217" s="140">
        <v>0</v>
      </c>
      <c r="V217" s="140">
        <v>0</v>
      </c>
      <c r="W217" s="140">
        <v>0</v>
      </c>
      <c r="X217" s="140">
        <v>0</v>
      </c>
      <c r="Y217" s="140">
        <v>0</v>
      </c>
      <c r="Z217" s="175">
        <v>0</v>
      </c>
      <c r="AA217" s="26">
        <v>42</v>
      </c>
    </row>
    <row r="218" spans="1:27" ht="13.5" customHeight="1">
      <c r="A218" s="32" t="s">
        <v>57</v>
      </c>
      <c r="E218" s="33"/>
      <c r="H218" s="46"/>
      <c r="I218" s="46"/>
      <c r="J218" s="148"/>
      <c r="K218" s="83"/>
      <c r="M218" s="35"/>
      <c r="N218" s="33"/>
      <c r="O218" s="35"/>
      <c r="P218" s="36"/>
      <c r="Q218" s="36"/>
      <c r="R218" s="36"/>
      <c r="S218" s="36"/>
      <c r="T218" s="36"/>
      <c r="U218" s="36"/>
      <c r="V218" s="36"/>
      <c r="W218" s="36"/>
      <c r="X218" s="135"/>
      <c r="Y218" s="135"/>
      <c r="Z218" s="135"/>
      <c r="AA218" s="36"/>
    </row>
    <row r="219" spans="1:27" ht="13.5" customHeight="1">
      <c r="A219" s="32"/>
      <c r="E219" s="33"/>
      <c r="H219" s="46"/>
      <c r="I219" s="46"/>
      <c r="J219" s="148"/>
      <c r="K219" s="83"/>
      <c r="M219" s="35"/>
      <c r="N219" s="33"/>
      <c r="O219" s="35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</row>
    <row r="220" ht="13.5" customHeight="1">
      <c r="R220" s="46"/>
    </row>
    <row r="221" ht="13.5" customHeight="1">
      <c r="R221" s="46"/>
    </row>
    <row r="222" ht="13.5" customHeight="1">
      <c r="R222" s="46"/>
    </row>
    <row r="223" ht="13.5" customHeight="1">
      <c r="R223" s="46"/>
    </row>
    <row r="224" ht="13.5" customHeight="1">
      <c r="R224" s="46"/>
    </row>
    <row r="225" spans="1:27" s="75" customFormat="1" ht="13.5" customHeight="1">
      <c r="A225" s="198" t="s">
        <v>74</v>
      </c>
      <c r="B225" s="198"/>
      <c r="C225" s="198"/>
      <c r="D225" s="198"/>
      <c r="E225" s="198"/>
      <c r="F225" s="198"/>
      <c r="G225" s="198"/>
      <c r="H225" s="198"/>
      <c r="I225" s="198"/>
      <c r="J225" s="198"/>
      <c r="K225" s="198"/>
      <c r="L225" s="198"/>
      <c r="M225" s="198"/>
      <c r="N225" s="197" t="s">
        <v>66</v>
      </c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</row>
    <row r="226" spans="1:27" s="75" customFormat="1" ht="13.5" customHeight="1">
      <c r="A226" s="197"/>
      <c r="B226" s="197"/>
      <c r="C226" s="197"/>
      <c r="D226" s="197"/>
      <c r="E226" s="197"/>
      <c r="F226" s="197"/>
      <c r="G226" s="197"/>
      <c r="H226" s="197"/>
      <c r="I226" s="197"/>
      <c r="J226" s="197"/>
      <c r="K226" s="197"/>
      <c r="L226" s="197"/>
      <c r="M226" s="197"/>
      <c r="N226" s="197"/>
      <c r="O226" s="197"/>
      <c r="P226" s="197"/>
      <c r="Q226" s="197"/>
      <c r="R226" s="197"/>
      <c r="S226" s="197"/>
      <c r="T226" s="197"/>
      <c r="U226" s="197"/>
      <c r="V226" s="197"/>
      <c r="W226" s="197"/>
      <c r="X226" s="197"/>
      <c r="Y226" s="197"/>
      <c r="Z226" s="197"/>
      <c r="AA226" s="197"/>
    </row>
    <row r="227" spans="2:27" s="75" customFormat="1" ht="13.5" customHeight="1">
      <c r="B227" s="76"/>
      <c r="C227" s="76"/>
      <c r="D227" s="76"/>
      <c r="E227" s="76"/>
      <c r="F227" s="76"/>
      <c r="G227" s="76"/>
      <c r="H227" s="76"/>
      <c r="I227" s="76"/>
      <c r="J227" s="78"/>
      <c r="K227" s="78"/>
      <c r="L227" s="78"/>
      <c r="M227" s="76"/>
      <c r="N227" s="76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6"/>
    </row>
    <row r="228" spans="2:27" ht="13.5" customHeight="1" thickBot="1">
      <c r="B228" s="10"/>
      <c r="C228" s="10"/>
      <c r="D228" s="10"/>
      <c r="E228" s="10"/>
      <c r="F228" s="10"/>
      <c r="G228" s="10"/>
      <c r="H228" s="79"/>
      <c r="I228" s="79"/>
      <c r="K228" s="79"/>
      <c r="L228" s="79"/>
      <c r="M228" s="10"/>
      <c r="N228" s="10"/>
      <c r="O228" s="10"/>
      <c r="Q228" s="46"/>
      <c r="R228" s="46"/>
      <c r="U228" s="50"/>
      <c r="X228" s="50" t="s">
        <v>62</v>
      </c>
      <c r="AA228" s="10"/>
    </row>
    <row r="229" spans="1:27" ht="13.5" customHeight="1">
      <c r="A229" s="3" t="s">
        <v>0</v>
      </c>
      <c r="B229" s="202" t="s">
        <v>1</v>
      </c>
      <c r="C229" s="5"/>
      <c r="D229" s="6"/>
      <c r="E229" s="6"/>
      <c r="F229" s="6"/>
      <c r="G229" s="157"/>
      <c r="H229" s="157"/>
      <c r="I229" s="157"/>
      <c r="J229" s="7"/>
      <c r="K229" s="7"/>
      <c r="L229" s="7"/>
      <c r="M229" s="37"/>
      <c r="N229" s="120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37"/>
      <c r="AA229" s="3" t="s">
        <v>0</v>
      </c>
    </row>
    <row r="230" spans="1:27" ht="13.5" customHeight="1" thickBot="1">
      <c r="A230" s="11" t="s">
        <v>2</v>
      </c>
      <c r="B230" s="203"/>
      <c r="C230" s="12">
        <v>1970</v>
      </c>
      <c r="D230" s="13">
        <v>1980</v>
      </c>
      <c r="E230" s="13">
        <v>1989</v>
      </c>
      <c r="F230" s="13">
        <v>1990</v>
      </c>
      <c r="G230" s="13">
        <v>1995</v>
      </c>
      <c r="H230" s="13">
        <v>1996</v>
      </c>
      <c r="I230" s="13">
        <v>1997</v>
      </c>
      <c r="J230" s="42">
        <v>1998</v>
      </c>
      <c r="K230" s="42">
        <v>1999</v>
      </c>
      <c r="L230" s="42">
        <v>2000</v>
      </c>
      <c r="M230" s="97">
        <v>2001</v>
      </c>
      <c r="N230" s="123">
        <v>2002</v>
      </c>
      <c r="O230" s="14">
        <v>2003</v>
      </c>
      <c r="P230" s="42">
        <v>2004</v>
      </c>
      <c r="Q230" s="42">
        <v>2005</v>
      </c>
      <c r="R230" s="42">
        <v>2006</v>
      </c>
      <c r="S230" s="114">
        <v>2007</v>
      </c>
      <c r="T230" s="114">
        <v>2008</v>
      </c>
      <c r="U230" s="114">
        <v>2009</v>
      </c>
      <c r="V230" s="114">
        <v>2010</v>
      </c>
      <c r="W230" s="114">
        <v>2011</v>
      </c>
      <c r="X230" s="114">
        <v>2012</v>
      </c>
      <c r="Y230" s="114">
        <v>2013</v>
      </c>
      <c r="Z230" s="121">
        <v>2014</v>
      </c>
      <c r="AA230" s="11" t="s">
        <v>2</v>
      </c>
    </row>
    <row r="231" spans="1:27" ht="13.5" customHeight="1">
      <c r="A231" s="3" t="s">
        <v>3</v>
      </c>
      <c r="B231" s="4" t="s">
        <v>4</v>
      </c>
      <c r="C231" s="43">
        <v>430</v>
      </c>
      <c r="D231" s="44">
        <v>902</v>
      </c>
      <c r="E231" s="44">
        <v>847</v>
      </c>
      <c r="F231" s="44">
        <v>840</v>
      </c>
      <c r="G231" s="17">
        <v>573</v>
      </c>
      <c r="H231" s="17">
        <v>546</v>
      </c>
      <c r="I231" s="161">
        <v>464</v>
      </c>
      <c r="J231" s="8">
        <f>SUM(J232:J273)</f>
        <v>425</v>
      </c>
      <c r="K231" s="8">
        <v>388</v>
      </c>
      <c r="L231" s="8">
        <v>358</v>
      </c>
      <c r="M231" s="98">
        <v>348</v>
      </c>
      <c r="N231" s="124">
        <v>288</v>
      </c>
      <c r="O231" s="18">
        <v>294</v>
      </c>
      <c r="P231" s="8">
        <v>289</v>
      </c>
      <c r="Q231" s="8">
        <v>291</v>
      </c>
      <c r="R231" s="8">
        <v>273</v>
      </c>
      <c r="S231" s="108">
        <v>272</v>
      </c>
      <c r="T231" s="92">
        <v>274</v>
      </c>
      <c r="U231" s="133">
        <v>283</v>
      </c>
      <c r="V231" s="133">
        <v>285</v>
      </c>
      <c r="W231" s="133">
        <v>286</v>
      </c>
      <c r="X231" s="133">
        <f>SUM(X232:X273)</f>
        <v>297</v>
      </c>
      <c r="Y231" s="133">
        <f>SUM(Y232:Y273)</f>
        <v>334</v>
      </c>
      <c r="Z231" s="194" t="s">
        <v>51</v>
      </c>
      <c r="AA231" s="3" t="s">
        <v>3</v>
      </c>
    </row>
    <row r="232" spans="1:27" ht="13.5" customHeight="1">
      <c r="A232" s="19">
        <v>1</v>
      </c>
      <c r="B232" s="20" t="s">
        <v>5</v>
      </c>
      <c r="C232" s="45">
        <v>7</v>
      </c>
      <c r="D232" s="38">
        <v>20</v>
      </c>
      <c r="E232" s="38">
        <v>17</v>
      </c>
      <c r="F232" s="38">
        <v>16</v>
      </c>
      <c r="G232" s="152">
        <v>13</v>
      </c>
      <c r="H232" s="152">
        <v>12</v>
      </c>
      <c r="I232" s="153">
        <v>9</v>
      </c>
      <c r="J232" s="46">
        <v>5</v>
      </c>
      <c r="K232" s="46">
        <v>2</v>
      </c>
      <c r="L232" s="46">
        <v>2</v>
      </c>
      <c r="M232" s="99">
        <v>2</v>
      </c>
      <c r="N232" s="125">
        <v>2</v>
      </c>
      <c r="O232" s="24">
        <v>2</v>
      </c>
      <c r="P232" s="46">
        <v>2</v>
      </c>
      <c r="Q232" s="46">
        <v>2</v>
      </c>
      <c r="R232" s="46">
        <v>2</v>
      </c>
      <c r="S232" s="46">
        <v>2</v>
      </c>
      <c r="T232" s="46">
        <v>2</v>
      </c>
      <c r="U232" s="131">
        <v>2</v>
      </c>
      <c r="V232" s="131">
        <v>2</v>
      </c>
      <c r="W232" s="131">
        <v>2</v>
      </c>
      <c r="X232" s="131">
        <v>2</v>
      </c>
      <c r="Y232" s="131">
        <v>2</v>
      </c>
      <c r="Z232" s="192" t="s">
        <v>51</v>
      </c>
      <c r="AA232" s="19">
        <v>1</v>
      </c>
    </row>
    <row r="233" spans="1:27" ht="13.5" customHeight="1">
      <c r="A233" s="19">
        <v>2</v>
      </c>
      <c r="B233" s="20" t="s">
        <v>6</v>
      </c>
      <c r="C233" s="45">
        <v>11</v>
      </c>
      <c r="D233" s="38">
        <v>24</v>
      </c>
      <c r="E233" s="38">
        <v>21</v>
      </c>
      <c r="F233" s="38">
        <v>20</v>
      </c>
      <c r="G233" s="152">
        <v>14</v>
      </c>
      <c r="H233" s="152">
        <v>13</v>
      </c>
      <c r="I233" s="152">
        <v>13</v>
      </c>
      <c r="J233" s="46">
        <v>12</v>
      </c>
      <c r="K233" s="46">
        <v>11</v>
      </c>
      <c r="L233" s="46">
        <v>11</v>
      </c>
      <c r="M233" s="99">
        <v>10</v>
      </c>
      <c r="N233" s="125">
        <v>6</v>
      </c>
      <c r="O233" s="24">
        <v>6</v>
      </c>
      <c r="P233" s="46">
        <v>5</v>
      </c>
      <c r="Q233" s="46">
        <v>5</v>
      </c>
      <c r="R233" s="46">
        <v>5</v>
      </c>
      <c r="S233" s="46">
        <v>5</v>
      </c>
      <c r="T233" s="46">
        <v>5</v>
      </c>
      <c r="U233" s="132">
        <v>6</v>
      </c>
      <c r="V233" s="132">
        <v>7</v>
      </c>
      <c r="W233" s="132">
        <v>6</v>
      </c>
      <c r="X233" s="132">
        <v>7</v>
      </c>
      <c r="Y233" s="132">
        <v>9</v>
      </c>
      <c r="Z233" s="193" t="s">
        <v>51</v>
      </c>
      <c r="AA233" s="19">
        <v>2</v>
      </c>
    </row>
    <row r="234" spans="1:27" ht="13.5" customHeight="1">
      <c r="A234" s="19">
        <v>3</v>
      </c>
      <c r="B234" s="20" t="s">
        <v>7</v>
      </c>
      <c r="C234" s="45">
        <v>6</v>
      </c>
      <c r="D234" s="38">
        <v>29</v>
      </c>
      <c r="E234" s="38">
        <v>26</v>
      </c>
      <c r="F234" s="38">
        <v>25</v>
      </c>
      <c r="G234" s="152">
        <v>19</v>
      </c>
      <c r="H234" s="152">
        <v>19</v>
      </c>
      <c r="I234" s="152">
        <v>19</v>
      </c>
      <c r="J234" s="46">
        <v>13</v>
      </c>
      <c r="K234" s="46">
        <v>13</v>
      </c>
      <c r="L234" s="46">
        <v>13</v>
      </c>
      <c r="M234" s="99">
        <v>13</v>
      </c>
      <c r="N234" s="125">
        <v>12</v>
      </c>
      <c r="O234" s="24">
        <v>12</v>
      </c>
      <c r="P234" s="46">
        <v>12</v>
      </c>
      <c r="Q234" s="46">
        <v>12</v>
      </c>
      <c r="R234" s="46">
        <v>12</v>
      </c>
      <c r="S234" s="46">
        <v>12</v>
      </c>
      <c r="T234" s="46">
        <v>13</v>
      </c>
      <c r="U234" s="132">
        <v>13</v>
      </c>
      <c r="V234" s="132">
        <v>13</v>
      </c>
      <c r="W234" s="132">
        <v>13</v>
      </c>
      <c r="X234" s="132">
        <v>13</v>
      </c>
      <c r="Y234" s="132">
        <v>13</v>
      </c>
      <c r="Z234" s="193" t="s">
        <v>51</v>
      </c>
      <c r="AA234" s="19">
        <v>3</v>
      </c>
    </row>
    <row r="235" spans="1:27" ht="13.5" customHeight="1">
      <c r="A235" s="19">
        <v>4</v>
      </c>
      <c r="B235" s="20" t="s">
        <v>8</v>
      </c>
      <c r="C235" s="45">
        <v>15</v>
      </c>
      <c r="D235" s="38">
        <v>32</v>
      </c>
      <c r="E235" s="38">
        <v>29</v>
      </c>
      <c r="F235" s="38">
        <v>29</v>
      </c>
      <c r="G235" s="152">
        <v>15</v>
      </c>
      <c r="H235" s="152">
        <v>14</v>
      </c>
      <c r="I235" s="152">
        <v>14</v>
      </c>
      <c r="J235" s="46">
        <v>14</v>
      </c>
      <c r="K235" s="46">
        <v>14</v>
      </c>
      <c r="L235" s="46">
        <v>13</v>
      </c>
      <c r="M235" s="99">
        <v>13</v>
      </c>
      <c r="N235" s="125">
        <v>9</v>
      </c>
      <c r="O235" s="24">
        <v>8</v>
      </c>
      <c r="P235" s="46">
        <v>8</v>
      </c>
      <c r="Q235" s="46">
        <v>8</v>
      </c>
      <c r="R235" s="46">
        <v>8</v>
      </c>
      <c r="S235" s="46">
        <v>7</v>
      </c>
      <c r="T235" s="46">
        <v>8</v>
      </c>
      <c r="U235" s="131">
        <v>8</v>
      </c>
      <c r="V235" s="131">
        <v>8</v>
      </c>
      <c r="W235" s="131">
        <v>8</v>
      </c>
      <c r="X235" s="131">
        <v>8</v>
      </c>
      <c r="Y235" s="131">
        <v>8</v>
      </c>
      <c r="Z235" s="192" t="s">
        <v>51</v>
      </c>
      <c r="AA235" s="19">
        <v>4</v>
      </c>
    </row>
    <row r="236" spans="1:27" ht="13.5" customHeight="1">
      <c r="A236" s="19">
        <v>5</v>
      </c>
      <c r="B236" s="20" t="s">
        <v>9</v>
      </c>
      <c r="C236" s="45">
        <v>13</v>
      </c>
      <c r="D236" s="38">
        <v>28</v>
      </c>
      <c r="E236" s="38">
        <v>26</v>
      </c>
      <c r="F236" s="38">
        <v>25</v>
      </c>
      <c r="G236" s="152">
        <v>20</v>
      </c>
      <c r="H236" s="152">
        <v>18</v>
      </c>
      <c r="I236" s="152">
        <v>18</v>
      </c>
      <c r="J236" s="46">
        <v>18</v>
      </c>
      <c r="K236" s="46">
        <v>17</v>
      </c>
      <c r="L236" s="46">
        <v>17</v>
      </c>
      <c r="M236" s="99">
        <v>17</v>
      </c>
      <c r="N236" s="125">
        <v>15</v>
      </c>
      <c r="O236" s="24">
        <v>15</v>
      </c>
      <c r="P236" s="46">
        <v>15</v>
      </c>
      <c r="Q236" s="46">
        <v>14</v>
      </c>
      <c r="R236" s="46">
        <v>14</v>
      </c>
      <c r="S236" s="46">
        <v>14</v>
      </c>
      <c r="T236" s="46">
        <v>16</v>
      </c>
      <c r="U236" s="131">
        <v>16</v>
      </c>
      <c r="V236" s="131">
        <v>16</v>
      </c>
      <c r="W236" s="131">
        <v>17</v>
      </c>
      <c r="X236" s="131">
        <v>19</v>
      </c>
      <c r="Y236" s="131">
        <v>20</v>
      </c>
      <c r="Z236" s="192" t="s">
        <v>51</v>
      </c>
      <c r="AA236" s="19">
        <v>5</v>
      </c>
    </row>
    <row r="237" spans="1:27" ht="13.5" customHeight="1">
      <c r="A237" s="19">
        <v>6</v>
      </c>
      <c r="B237" s="20" t="s">
        <v>10</v>
      </c>
      <c r="C237" s="45">
        <v>1</v>
      </c>
      <c r="D237" s="38">
        <v>10</v>
      </c>
      <c r="E237" s="38">
        <v>11</v>
      </c>
      <c r="F237" s="38">
        <v>11</v>
      </c>
      <c r="G237" s="152">
        <v>7</v>
      </c>
      <c r="H237" s="152">
        <v>7</v>
      </c>
      <c r="I237" s="152">
        <v>7</v>
      </c>
      <c r="J237" s="46">
        <v>7</v>
      </c>
      <c r="K237" s="46">
        <v>6</v>
      </c>
      <c r="L237" s="46">
        <v>6</v>
      </c>
      <c r="M237" s="99">
        <v>6</v>
      </c>
      <c r="N237" s="125">
        <v>4</v>
      </c>
      <c r="O237" s="24">
        <v>4</v>
      </c>
      <c r="P237" s="46">
        <v>4</v>
      </c>
      <c r="Q237" s="46">
        <v>4</v>
      </c>
      <c r="R237" s="46">
        <v>4</v>
      </c>
      <c r="S237" s="46">
        <v>4</v>
      </c>
      <c r="T237" s="46">
        <v>4</v>
      </c>
      <c r="U237" s="131">
        <v>4</v>
      </c>
      <c r="V237" s="131">
        <v>6</v>
      </c>
      <c r="W237" s="131">
        <v>6</v>
      </c>
      <c r="X237" s="131">
        <v>6</v>
      </c>
      <c r="Y237" s="131">
        <v>6</v>
      </c>
      <c r="Z237" s="192" t="s">
        <v>51</v>
      </c>
      <c r="AA237" s="19">
        <v>6</v>
      </c>
    </row>
    <row r="238" spans="1:27" ht="13.5" customHeight="1">
      <c r="A238" s="19">
        <v>7</v>
      </c>
      <c r="B238" s="20" t="s">
        <v>11</v>
      </c>
      <c r="C238" s="45">
        <v>4</v>
      </c>
      <c r="D238" s="38">
        <v>9</v>
      </c>
      <c r="E238" s="38">
        <v>10</v>
      </c>
      <c r="F238" s="38">
        <v>10</v>
      </c>
      <c r="G238" s="152">
        <v>3</v>
      </c>
      <c r="H238" s="152">
        <v>3</v>
      </c>
      <c r="I238" s="152">
        <v>3</v>
      </c>
      <c r="J238" s="46">
        <v>2</v>
      </c>
      <c r="K238" s="46">
        <v>1</v>
      </c>
      <c r="L238" s="46">
        <v>1</v>
      </c>
      <c r="M238" s="99">
        <v>1</v>
      </c>
      <c r="N238" s="125">
        <v>1</v>
      </c>
      <c r="O238" s="24">
        <v>1</v>
      </c>
      <c r="P238" s="46">
        <v>1</v>
      </c>
      <c r="Q238" s="46">
        <v>1</v>
      </c>
      <c r="R238" s="46">
        <v>1</v>
      </c>
      <c r="S238" s="46">
        <v>1</v>
      </c>
      <c r="T238" s="46">
        <v>1</v>
      </c>
      <c r="U238" s="131">
        <v>1</v>
      </c>
      <c r="V238" s="131">
        <v>1</v>
      </c>
      <c r="W238" s="131">
        <v>1</v>
      </c>
      <c r="X238" s="131">
        <v>1</v>
      </c>
      <c r="Y238" s="131">
        <v>1</v>
      </c>
      <c r="Z238" s="192" t="s">
        <v>51</v>
      </c>
      <c r="AA238" s="19">
        <v>7</v>
      </c>
    </row>
    <row r="239" spans="1:27" ht="13.5" customHeight="1">
      <c r="A239" s="19">
        <v>8</v>
      </c>
      <c r="B239" s="20" t="s">
        <v>12</v>
      </c>
      <c r="C239" s="45">
        <v>24</v>
      </c>
      <c r="D239" s="38">
        <v>43</v>
      </c>
      <c r="E239" s="38">
        <v>41</v>
      </c>
      <c r="F239" s="38">
        <v>41</v>
      </c>
      <c r="G239" s="152">
        <v>31</v>
      </c>
      <c r="H239" s="152">
        <v>31</v>
      </c>
      <c r="I239" s="152">
        <v>12</v>
      </c>
      <c r="J239" s="46">
        <v>9</v>
      </c>
      <c r="K239" s="46">
        <v>7</v>
      </c>
      <c r="L239" s="46">
        <v>7</v>
      </c>
      <c r="M239" s="99">
        <v>7</v>
      </c>
      <c r="N239" s="125">
        <v>5</v>
      </c>
      <c r="O239" s="24">
        <v>6</v>
      </c>
      <c r="P239" s="46">
        <v>6</v>
      </c>
      <c r="Q239" s="46">
        <v>6</v>
      </c>
      <c r="R239" s="46">
        <v>5</v>
      </c>
      <c r="S239" s="46">
        <v>6</v>
      </c>
      <c r="T239" s="46">
        <v>6</v>
      </c>
      <c r="U239" s="131">
        <v>6</v>
      </c>
      <c r="V239" s="131">
        <v>7</v>
      </c>
      <c r="W239" s="131">
        <v>7</v>
      </c>
      <c r="X239" s="131">
        <v>7</v>
      </c>
      <c r="Y239" s="131">
        <v>12</v>
      </c>
      <c r="Z239" s="192" t="s">
        <v>51</v>
      </c>
      <c r="AA239" s="19">
        <v>8</v>
      </c>
    </row>
    <row r="240" spans="1:27" ht="13.5" customHeight="1">
      <c r="A240" s="19">
        <v>9</v>
      </c>
      <c r="B240" s="20" t="s">
        <v>13</v>
      </c>
      <c r="C240" s="45">
        <v>5</v>
      </c>
      <c r="D240" s="38">
        <v>11</v>
      </c>
      <c r="E240" s="38">
        <v>11</v>
      </c>
      <c r="F240" s="38">
        <v>11</v>
      </c>
      <c r="G240" s="152">
        <v>9</v>
      </c>
      <c r="H240" s="152">
        <v>9</v>
      </c>
      <c r="I240" s="152">
        <v>4</v>
      </c>
      <c r="J240" s="46">
        <v>4</v>
      </c>
      <c r="K240" s="46">
        <v>3</v>
      </c>
      <c r="L240" s="46">
        <v>3</v>
      </c>
      <c r="M240" s="99">
        <v>3</v>
      </c>
      <c r="N240" s="125">
        <v>4</v>
      </c>
      <c r="O240" s="24">
        <v>4</v>
      </c>
      <c r="P240" s="46">
        <v>3</v>
      </c>
      <c r="Q240" s="46">
        <v>3</v>
      </c>
      <c r="R240" s="46">
        <v>3</v>
      </c>
      <c r="S240" s="46">
        <v>3</v>
      </c>
      <c r="T240" s="46">
        <v>3</v>
      </c>
      <c r="U240" s="131">
        <v>3</v>
      </c>
      <c r="V240" s="131">
        <v>3</v>
      </c>
      <c r="W240" s="131">
        <v>3</v>
      </c>
      <c r="X240" s="131">
        <v>3</v>
      </c>
      <c r="Y240" s="131">
        <v>3</v>
      </c>
      <c r="Z240" s="192" t="s">
        <v>51</v>
      </c>
      <c r="AA240" s="19">
        <v>9</v>
      </c>
    </row>
    <row r="241" spans="1:27" ht="13.5" customHeight="1">
      <c r="A241" s="19">
        <v>10</v>
      </c>
      <c r="B241" s="20" t="s">
        <v>14</v>
      </c>
      <c r="C241" s="45">
        <v>4</v>
      </c>
      <c r="D241" s="38">
        <v>14</v>
      </c>
      <c r="E241" s="38">
        <v>14</v>
      </c>
      <c r="F241" s="38">
        <v>14</v>
      </c>
      <c r="G241" s="152">
        <v>10</v>
      </c>
      <c r="H241" s="152">
        <v>10</v>
      </c>
      <c r="I241" s="152">
        <v>10</v>
      </c>
      <c r="J241" s="46">
        <v>10</v>
      </c>
      <c r="K241" s="46">
        <v>10</v>
      </c>
      <c r="L241" s="46">
        <v>9</v>
      </c>
      <c r="M241" s="99">
        <v>9</v>
      </c>
      <c r="N241" s="125">
        <v>9</v>
      </c>
      <c r="O241" s="24">
        <v>9</v>
      </c>
      <c r="P241" s="46">
        <v>9</v>
      </c>
      <c r="Q241" s="46">
        <v>9</v>
      </c>
      <c r="R241" s="46">
        <v>9</v>
      </c>
      <c r="S241" s="46">
        <v>9</v>
      </c>
      <c r="T241" s="46">
        <v>9</v>
      </c>
      <c r="U241" s="132">
        <v>9</v>
      </c>
      <c r="V241" s="132">
        <v>9</v>
      </c>
      <c r="W241" s="132">
        <v>9</v>
      </c>
      <c r="X241" s="132">
        <v>9</v>
      </c>
      <c r="Y241" s="132">
        <v>9</v>
      </c>
      <c r="Z241" s="193" t="s">
        <v>51</v>
      </c>
      <c r="AA241" s="19">
        <v>10</v>
      </c>
    </row>
    <row r="242" spans="1:27" ht="13.5" customHeight="1">
      <c r="A242" s="19">
        <v>11</v>
      </c>
      <c r="B242" s="20" t="s">
        <v>15</v>
      </c>
      <c r="C242" s="45">
        <v>11</v>
      </c>
      <c r="D242" s="38">
        <v>20</v>
      </c>
      <c r="E242" s="38">
        <v>19</v>
      </c>
      <c r="F242" s="38">
        <v>19</v>
      </c>
      <c r="G242" s="152">
        <v>14</v>
      </c>
      <c r="H242" s="152">
        <v>14</v>
      </c>
      <c r="I242" s="152">
        <v>14</v>
      </c>
      <c r="J242" s="46">
        <v>23</v>
      </c>
      <c r="K242" s="46">
        <v>14</v>
      </c>
      <c r="L242" s="46">
        <v>10</v>
      </c>
      <c r="M242" s="99">
        <v>8</v>
      </c>
      <c r="N242" s="125">
        <v>8</v>
      </c>
      <c r="O242" s="24">
        <v>9</v>
      </c>
      <c r="P242" s="46">
        <v>8</v>
      </c>
      <c r="Q242" s="46">
        <v>8</v>
      </c>
      <c r="R242" s="46">
        <v>7</v>
      </c>
      <c r="S242" s="46">
        <v>7</v>
      </c>
      <c r="T242" s="46">
        <v>7</v>
      </c>
      <c r="U242" s="131">
        <v>7</v>
      </c>
      <c r="V242" s="131">
        <v>7</v>
      </c>
      <c r="W242" s="131">
        <v>7</v>
      </c>
      <c r="X242" s="131">
        <v>7</v>
      </c>
      <c r="Y242" s="131">
        <v>7</v>
      </c>
      <c r="Z242" s="192" t="s">
        <v>51</v>
      </c>
      <c r="AA242" s="19">
        <v>11</v>
      </c>
    </row>
    <row r="243" spans="1:27" ht="13.5" customHeight="1">
      <c r="A243" s="19">
        <v>12</v>
      </c>
      <c r="B243" s="20" t="s">
        <v>16</v>
      </c>
      <c r="C243" s="45">
        <v>3</v>
      </c>
      <c r="D243" s="38">
        <v>8</v>
      </c>
      <c r="E243" s="38">
        <v>7</v>
      </c>
      <c r="F243" s="38">
        <v>7</v>
      </c>
      <c r="G243" s="152">
        <v>3</v>
      </c>
      <c r="H243" s="152">
        <v>2</v>
      </c>
      <c r="I243" s="152">
        <v>2</v>
      </c>
      <c r="J243" s="46">
        <v>2</v>
      </c>
      <c r="K243" s="46">
        <v>2</v>
      </c>
      <c r="L243" s="46">
        <v>2</v>
      </c>
      <c r="M243" s="99">
        <v>2</v>
      </c>
      <c r="N243" s="125">
        <v>2</v>
      </c>
      <c r="O243" s="24">
        <v>2</v>
      </c>
      <c r="P243" s="46">
        <v>2</v>
      </c>
      <c r="Q243" s="46">
        <v>2</v>
      </c>
      <c r="R243" s="46">
        <v>2</v>
      </c>
      <c r="S243" s="46">
        <v>2</v>
      </c>
      <c r="T243" s="46">
        <v>1</v>
      </c>
      <c r="U243" s="131">
        <v>1</v>
      </c>
      <c r="V243" s="131">
        <v>1</v>
      </c>
      <c r="W243" s="131">
        <v>1</v>
      </c>
      <c r="X243" s="131">
        <v>1</v>
      </c>
      <c r="Y243" s="131">
        <v>1</v>
      </c>
      <c r="Z243" s="192" t="s">
        <v>51</v>
      </c>
      <c r="AA243" s="19">
        <v>12</v>
      </c>
    </row>
    <row r="244" spans="1:27" ht="13.5" customHeight="1">
      <c r="A244" s="19">
        <v>13</v>
      </c>
      <c r="B244" s="20" t="s">
        <v>17</v>
      </c>
      <c r="C244" s="45">
        <v>23</v>
      </c>
      <c r="D244" s="38">
        <v>44</v>
      </c>
      <c r="E244" s="38">
        <v>39</v>
      </c>
      <c r="F244" s="38">
        <v>39</v>
      </c>
      <c r="G244" s="152">
        <v>29</v>
      </c>
      <c r="H244" s="152">
        <v>29</v>
      </c>
      <c r="I244" s="152">
        <v>29</v>
      </c>
      <c r="J244" s="46">
        <v>24</v>
      </c>
      <c r="K244" s="46">
        <v>24</v>
      </c>
      <c r="L244" s="46">
        <v>23</v>
      </c>
      <c r="M244" s="99">
        <v>23</v>
      </c>
      <c r="N244" s="125">
        <v>17</v>
      </c>
      <c r="O244" s="24">
        <v>17</v>
      </c>
      <c r="P244" s="46">
        <v>16</v>
      </c>
      <c r="Q244" s="46">
        <v>16</v>
      </c>
      <c r="R244" s="46">
        <v>16</v>
      </c>
      <c r="S244" s="46">
        <v>16</v>
      </c>
      <c r="T244" s="46">
        <v>16</v>
      </c>
      <c r="U244" s="132">
        <v>16</v>
      </c>
      <c r="V244" s="132">
        <v>16</v>
      </c>
      <c r="W244" s="132">
        <v>16</v>
      </c>
      <c r="X244" s="132">
        <v>18</v>
      </c>
      <c r="Y244" s="132">
        <v>21</v>
      </c>
      <c r="Z244" s="193" t="s">
        <v>51</v>
      </c>
      <c r="AA244" s="19">
        <v>13</v>
      </c>
    </row>
    <row r="245" spans="1:27" ht="13.5" customHeight="1">
      <c r="A245" s="19">
        <v>14</v>
      </c>
      <c r="B245" s="20" t="s">
        <v>18</v>
      </c>
      <c r="C245" s="45">
        <v>8</v>
      </c>
      <c r="D245" s="38">
        <v>27</v>
      </c>
      <c r="E245" s="38">
        <v>30</v>
      </c>
      <c r="F245" s="38">
        <v>30</v>
      </c>
      <c r="G245" s="152">
        <v>17</v>
      </c>
      <c r="H245" s="152">
        <v>17</v>
      </c>
      <c r="I245" s="152">
        <v>15</v>
      </c>
      <c r="J245" s="46">
        <v>14</v>
      </c>
      <c r="K245" s="46">
        <v>14</v>
      </c>
      <c r="L245" s="46">
        <v>13</v>
      </c>
      <c r="M245" s="99">
        <v>13</v>
      </c>
      <c r="N245" s="125">
        <v>14</v>
      </c>
      <c r="O245" s="24">
        <v>14</v>
      </c>
      <c r="P245" s="46">
        <v>12</v>
      </c>
      <c r="Q245" s="46">
        <v>11</v>
      </c>
      <c r="R245" s="46">
        <v>11</v>
      </c>
      <c r="S245" s="46">
        <v>11</v>
      </c>
      <c r="T245" s="46">
        <v>11</v>
      </c>
      <c r="U245" s="132">
        <v>11</v>
      </c>
      <c r="V245" s="132">
        <v>10</v>
      </c>
      <c r="W245" s="132">
        <v>10</v>
      </c>
      <c r="X245" s="132">
        <v>10</v>
      </c>
      <c r="Y245" s="132">
        <v>11</v>
      </c>
      <c r="Z245" s="193" t="s">
        <v>51</v>
      </c>
      <c r="AA245" s="19">
        <v>14</v>
      </c>
    </row>
    <row r="246" spans="1:27" ht="13.5" customHeight="1">
      <c r="A246" s="19">
        <v>15</v>
      </c>
      <c r="B246" s="20" t="s">
        <v>19</v>
      </c>
      <c r="C246" s="45">
        <v>5</v>
      </c>
      <c r="D246" s="38">
        <v>13</v>
      </c>
      <c r="E246" s="38">
        <v>12</v>
      </c>
      <c r="F246" s="38">
        <v>12</v>
      </c>
      <c r="G246" s="152">
        <v>5</v>
      </c>
      <c r="H246" s="152">
        <v>5</v>
      </c>
      <c r="I246" s="152">
        <v>4</v>
      </c>
      <c r="J246" s="46">
        <v>4</v>
      </c>
      <c r="K246" s="46">
        <v>4</v>
      </c>
      <c r="L246" s="46">
        <v>2</v>
      </c>
      <c r="M246" s="99">
        <v>2</v>
      </c>
      <c r="N246" s="125">
        <v>4</v>
      </c>
      <c r="O246" s="24">
        <v>2</v>
      </c>
      <c r="P246" s="46">
        <v>2</v>
      </c>
      <c r="Q246" s="46">
        <v>2</v>
      </c>
      <c r="R246" s="46">
        <v>2</v>
      </c>
      <c r="S246" s="46">
        <v>2</v>
      </c>
      <c r="T246" s="46">
        <v>2</v>
      </c>
      <c r="U246" s="131">
        <v>2</v>
      </c>
      <c r="V246" s="131">
        <v>2</v>
      </c>
      <c r="W246" s="131">
        <v>2</v>
      </c>
      <c r="X246" s="131">
        <v>2</v>
      </c>
      <c r="Y246" s="131">
        <v>2</v>
      </c>
      <c r="Z246" s="192" t="s">
        <v>51</v>
      </c>
      <c r="AA246" s="19">
        <v>15</v>
      </c>
    </row>
    <row r="247" spans="1:27" ht="13.5" customHeight="1">
      <c r="A247" s="19">
        <v>16</v>
      </c>
      <c r="B247" s="20" t="s">
        <v>20</v>
      </c>
      <c r="C247" s="45">
        <v>7</v>
      </c>
      <c r="D247" s="38">
        <v>18</v>
      </c>
      <c r="E247" s="38">
        <v>17</v>
      </c>
      <c r="F247" s="38">
        <v>17</v>
      </c>
      <c r="G247" s="152">
        <v>17</v>
      </c>
      <c r="H247" s="152">
        <v>16</v>
      </c>
      <c r="I247" s="152">
        <v>15</v>
      </c>
      <c r="J247" s="46">
        <v>15</v>
      </c>
      <c r="K247" s="46">
        <v>14</v>
      </c>
      <c r="L247" s="46">
        <v>13</v>
      </c>
      <c r="M247" s="99">
        <v>12</v>
      </c>
      <c r="N247" s="125">
        <v>8</v>
      </c>
      <c r="O247" s="24">
        <v>8</v>
      </c>
      <c r="P247" s="46">
        <v>8</v>
      </c>
      <c r="Q247" s="46">
        <v>8</v>
      </c>
      <c r="R247" s="46">
        <v>4</v>
      </c>
      <c r="S247" s="46">
        <v>5</v>
      </c>
      <c r="T247" s="46">
        <v>5</v>
      </c>
      <c r="U247" s="131">
        <v>7</v>
      </c>
      <c r="V247" s="131">
        <v>7</v>
      </c>
      <c r="W247" s="131">
        <v>7</v>
      </c>
      <c r="X247" s="131">
        <v>7</v>
      </c>
      <c r="Y247" s="131">
        <v>10</v>
      </c>
      <c r="Z247" s="192" t="s">
        <v>51</v>
      </c>
      <c r="AA247" s="19">
        <v>16</v>
      </c>
    </row>
    <row r="248" spans="1:27" ht="13.5" customHeight="1">
      <c r="A248" s="19">
        <v>17</v>
      </c>
      <c r="B248" s="20" t="s">
        <v>21</v>
      </c>
      <c r="C248" s="45">
        <v>13</v>
      </c>
      <c r="D248" s="38">
        <v>27</v>
      </c>
      <c r="E248" s="38">
        <v>24</v>
      </c>
      <c r="F248" s="38">
        <v>24</v>
      </c>
      <c r="G248" s="152">
        <v>15</v>
      </c>
      <c r="H248" s="152">
        <v>15</v>
      </c>
      <c r="I248" s="152">
        <v>10</v>
      </c>
      <c r="J248" s="46">
        <v>9</v>
      </c>
      <c r="K248" s="46">
        <v>9</v>
      </c>
      <c r="L248" s="46">
        <v>9</v>
      </c>
      <c r="M248" s="99">
        <v>9</v>
      </c>
      <c r="N248" s="125">
        <v>9</v>
      </c>
      <c r="O248" s="24">
        <v>9</v>
      </c>
      <c r="P248" s="46">
        <v>9</v>
      </c>
      <c r="Q248" s="46">
        <v>9</v>
      </c>
      <c r="R248" s="46">
        <v>9</v>
      </c>
      <c r="S248" s="46">
        <v>9</v>
      </c>
      <c r="T248" s="46">
        <v>9</v>
      </c>
      <c r="U248" s="131">
        <v>9</v>
      </c>
      <c r="V248" s="131">
        <v>9</v>
      </c>
      <c r="W248" s="131">
        <v>9</v>
      </c>
      <c r="X248" s="131">
        <v>9</v>
      </c>
      <c r="Y248" s="131">
        <v>9</v>
      </c>
      <c r="Z248" s="192" t="s">
        <v>51</v>
      </c>
      <c r="AA248" s="19">
        <v>17</v>
      </c>
    </row>
    <row r="249" spans="1:27" ht="13.5" customHeight="1">
      <c r="A249" s="19">
        <v>18</v>
      </c>
      <c r="B249" s="20" t="s">
        <v>22</v>
      </c>
      <c r="C249" s="45">
        <v>9</v>
      </c>
      <c r="D249" s="38">
        <v>19</v>
      </c>
      <c r="E249" s="38">
        <v>18</v>
      </c>
      <c r="F249" s="38">
        <v>18</v>
      </c>
      <c r="G249" s="152">
        <v>9</v>
      </c>
      <c r="H249" s="152">
        <v>10</v>
      </c>
      <c r="I249" s="152">
        <v>7</v>
      </c>
      <c r="J249" s="46">
        <v>7</v>
      </c>
      <c r="K249" s="46">
        <v>4</v>
      </c>
      <c r="L249" s="46">
        <v>3</v>
      </c>
      <c r="M249" s="99">
        <v>2</v>
      </c>
      <c r="N249" s="125">
        <v>2</v>
      </c>
      <c r="O249" s="24">
        <v>2</v>
      </c>
      <c r="P249" s="46">
        <v>2</v>
      </c>
      <c r="Q249" s="46">
        <v>2</v>
      </c>
      <c r="R249" s="46">
        <v>2</v>
      </c>
      <c r="S249" s="46">
        <v>1</v>
      </c>
      <c r="T249" s="46">
        <v>1</v>
      </c>
      <c r="U249" s="131">
        <v>1</v>
      </c>
      <c r="V249" s="131">
        <v>1</v>
      </c>
      <c r="W249" s="131">
        <v>1</v>
      </c>
      <c r="X249" s="131">
        <v>1</v>
      </c>
      <c r="Y249" s="131">
        <v>1</v>
      </c>
      <c r="Z249" s="192" t="s">
        <v>51</v>
      </c>
      <c r="AA249" s="19">
        <v>18</v>
      </c>
    </row>
    <row r="250" spans="1:27" ht="13.5" customHeight="1">
      <c r="A250" s="19">
        <v>19</v>
      </c>
      <c r="B250" s="20" t="s">
        <v>23</v>
      </c>
      <c r="C250" s="45">
        <v>1</v>
      </c>
      <c r="D250" s="38">
        <v>3</v>
      </c>
      <c r="E250" s="38">
        <v>3</v>
      </c>
      <c r="F250" s="38">
        <v>3</v>
      </c>
      <c r="G250" s="152">
        <v>1</v>
      </c>
      <c r="H250" s="152">
        <v>1</v>
      </c>
      <c r="I250" s="152">
        <v>1</v>
      </c>
      <c r="J250" s="46">
        <v>1</v>
      </c>
      <c r="K250" s="46">
        <v>1</v>
      </c>
      <c r="L250" s="46">
        <v>1</v>
      </c>
      <c r="M250" s="99">
        <v>1</v>
      </c>
      <c r="N250" s="125">
        <v>1</v>
      </c>
      <c r="O250" s="24">
        <v>1</v>
      </c>
      <c r="P250" s="46">
        <v>1</v>
      </c>
      <c r="Q250" s="46">
        <v>1</v>
      </c>
      <c r="R250" s="46">
        <v>1</v>
      </c>
      <c r="S250" s="46">
        <v>1</v>
      </c>
      <c r="T250" s="46">
        <v>1</v>
      </c>
      <c r="U250" s="131">
        <v>1</v>
      </c>
      <c r="V250" s="131">
        <v>1</v>
      </c>
      <c r="W250" s="131">
        <v>1</v>
      </c>
      <c r="X250" s="131">
        <v>1</v>
      </c>
      <c r="Y250" s="131">
        <v>1</v>
      </c>
      <c r="Z250" s="192" t="s">
        <v>51</v>
      </c>
      <c r="AA250" s="19">
        <v>19</v>
      </c>
    </row>
    <row r="251" spans="1:27" ht="13.5" customHeight="1">
      <c r="A251" s="19">
        <v>20</v>
      </c>
      <c r="B251" s="20" t="s">
        <v>24</v>
      </c>
      <c r="C251" s="45">
        <v>8</v>
      </c>
      <c r="D251" s="38">
        <v>13</v>
      </c>
      <c r="E251" s="38">
        <v>14</v>
      </c>
      <c r="F251" s="38">
        <v>14</v>
      </c>
      <c r="G251" s="152">
        <v>11</v>
      </c>
      <c r="H251" s="152">
        <v>11</v>
      </c>
      <c r="I251" s="152">
        <v>11</v>
      </c>
      <c r="J251" s="46">
        <v>10</v>
      </c>
      <c r="K251" s="46">
        <v>10</v>
      </c>
      <c r="L251" s="46">
        <v>10</v>
      </c>
      <c r="M251" s="99">
        <v>10</v>
      </c>
      <c r="N251" s="125">
        <v>9</v>
      </c>
      <c r="O251" s="24">
        <v>9</v>
      </c>
      <c r="P251" s="46">
        <v>9</v>
      </c>
      <c r="Q251" s="46">
        <v>9</v>
      </c>
      <c r="R251" s="46">
        <v>9</v>
      </c>
      <c r="S251" s="46">
        <v>9</v>
      </c>
      <c r="T251" s="46">
        <v>9</v>
      </c>
      <c r="U251" s="131">
        <v>10</v>
      </c>
      <c r="V251" s="131">
        <v>10</v>
      </c>
      <c r="W251" s="131">
        <v>10</v>
      </c>
      <c r="X251" s="131">
        <v>10</v>
      </c>
      <c r="Y251" s="131">
        <v>10</v>
      </c>
      <c r="Z251" s="192" t="s">
        <v>51</v>
      </c>
      <c r="AA251" s="19">
        <v>20</v>
      </c>
    </row>
    <row r="252" spans="1:27" ht="13.5" customHeight="1">
      <c r="A252" s="19">
        <v>21</v>
      </c>
      <c r="B252" s="20" t="s">
        <v>25</v>
      </c>
      <c r="C252" s="45">
        <v>4</v>
      </c>
      <c r="D252" s="38">
        <v>19</v>
      </c>
      <c r="E252" s="38">
        <v>19</v>
      </c>
      <c r="F252" s="38">
        <v>18</v>
      </c>
      <c r="G252" s="152">
        <v>16</v>
      </c>
      <c r="H252" s="152">
        <v>9</v>
      </c>
      <c r="I252" s="152">
        <v>9</v>
      </c>
      <c r="J252" s="46">
        <v>9</v>
      </c>
      <c r="K252" s="46">
        <v>9</v>
      </c>
      <c r="L252" s="46">
        <v>9</v>
      </c>
      <c r="M252" s="99">
        <v>9</v>
      </c>
      <c r="N252" s="125">
        <v>4</v>
      </c>
      <c r="O252" s="24">
        <v>4</v>
      </c>
      <c r="P252" s="46">
        <v>4</v>
      </c>
      <c r="Q252" s="46">
        <v>8</v>
      </c>
      <c r="R252" s="46">
        <v>4</v>
      </c>
      <c r="S252" s="46">
        <v>4</v>
      </c>
      <c r="T252" s="46">
        <v>4</v>
      </c>
      <c r="U252" s="131">
        <v>4</v>
      </c>
      <c r="V252" s="131">
        <v>4</v>
      </c>
      <c r="W252" s="131">
        <v>4</v>
      </c>
      <c r="X252" s="131">
        <v>4</v>
      </c>
      <c r="Y252" s="131">
        <v>4</v>
      </c>
      <c r="Z252" s="192" t="s">
        <v>51</v>
      </c>
      <c r="AA252" s="19">
        <v>21</v>
      </c>
    </row>
    <row r="253" spans="1:27" ht="13.5" customHeight="1">
      <c r="A253" s="19">
        <v>22</v>
      </c>
      <c r="B253" s="20" t="s">
        <v>26</v>
      </c>
      <c r="C253" s="45">
        <v>14</v>
      </c>
      <c r="D253" s="38">
        <v>26</v>
      </c>
      <c r="E253" s="38">
        <v>26</v>
      </c>
      <c r="F253" s="38">
        <v>27</v>
      </c>
      <c r="G253" s="152">
        <v>19</v>
      </c>
      <c r="H253" s="152">
        <v>18</v>
      </c>
      <c r="I253" s="152">
        <v>10</v>
      </c>
      <c r="J253" s="46">
        <v>10</v>
      </c>
      <c r="K253" s="46">
        <v>9</v>
      </c>
      <c r="L253" s="46">
        <v>9</v>
      </c>
      <c r="M253" s="99">
        <v>9</v>
      </c>
      <c r="N253" s="125">
        <v>9</v>
      </c>
      <c r="O253" s="24">
        <v>8</v>
      </c>
      <c r="P253" s="46">
        <v>8</v>
      </c>
      <c r="Q253" s="46">
        <v>7</v>
      </c>
      <c r="R253" s="46">
        <v>7</v>
      </c>
      <c r="S253" s="46">
        <v>7</v>
      </c>
      <c r="T253" s="46">
        <v>7</v>
      </c>
      <c r="U253" s="131">
        <v>7</v>
      </c>
      <c r="V253" s="131">
        <v>7</v>
      </c>
      <c r="W253" s="131">
        <v>7</v>
      </c>
      <c r="X253" s="131">
        <v>6</v>
      </c>
      <c r="Y253" s="131">
        <v>6</v>
      </c>
      <c r="Z253" s="192" t="s">
        <v>51</v>
      </c>
      <c r="AA253" s="19">
        <v>22</v>
      </c>
    </row>
    <row r="254" spans="1:27" ht="13.5" customHeight="1">
      <c r="A254" s="19">
        <v>23</v>
      </c>
      <c r="B254" s="20" t="s">
        <v>27</v>
      </c>
      <c r="C254" s="47" t="s">
        <v>50</v>
      </c>
      <c r="D254" s="38">
        <v>7</v>
      </c>
      <c r="E254" s="38">
        <v>6</v>
      </c>
      <c r="F254" s="38">
        <v>6</v>
      </c>
      <c r="G254" s="152">
        <v>5</v>
      </c>
      <c r="H254" s="152">
        <v>5</v>
      </c>
      <c r="I254" s="152">
        <v>5</v>
      </c>
      <c r="J254" s="46">
        <v>5</v>
      </c>
      <c r="K254" s="46">
        <v>5</v>
      </c>
      <c r="L254" s="46">
        <v>3</v>
      </c>
      <c r="M254" s="99">
        <v>2</v>
      </c>
      <c r="N254" s="125">
        <v>2</v>
      </c>
      <c r="O254" s="24">
        <v>2</v>
      </c>
      <c r="P254" s="46">
        <v>2</v>
      </c>
      <c r="Q254" s="46">
        <v>2</v>
      </c>
      <c r="R254" s="46">
        <v>2</v>
      </c>
      <c r="S254" s="46">
        <v>2</v>
      </c>
      <c r="T254" s="46">
        <v>2</v>
      </c>
      <c r="U254" s="131">
        <v>2</v>
      </c>
      <c r="V254" s="131">
        <v>2</v>
      </c>
      <c r="W254" s="131">
        <v>2</v>
      </c>
      <c r="X254" s="131">
        <v>2</v>
      </c>
      <c r="Y254" s="131">
        <v>2</v>
      </c>
      <c r="Z254" s="192" t="s">
        <v>51</v>
      </c>
      <c r="AA254" s="19">
        <v>23</v>
      </c>
    </row>
    <row r="255" spans="1:27" ht="13.5" customHeight="1">
      <c r="A255" s="19">
        <v>24</v>
      </c>
      <c r="B255" s="20" t="s">
        <v>28</v>
      </c>
      <c r="C255" s="45">
        <v>15</v>
      </c>
      <c r="D255" s="38">
        <v>39</v>
      </c>
      <c r="E255" s="38">
        <v>36</v>
      </c>
      <c r="F255" s="38">
        <v>36</v>
      </c>
      <c r="G255" s="152">
        <v>24</v>
      </c>
      <c r="H255" s="152">
        <v>22</v>
      </c>
      <c r="I255" s="152">
        <v>19</v>
      </c>
      <c r="J255" s="46">
        <v>14</v>
      </c>
      <c r="K255" s="46">
        <v>13</v>
      </c>
      <c r="L255" s="46">
        <v>13</v>
      </c>
      <c r="M255" s="99">
        <v>13</v>
      </c>
      <c r="N255" s="125">
        <v>13</v>
      </c>
      <c r="O255" s="24">
        <v>13</v>
      </c>
      <c r="P255" s="46">
        <v>14</v>
      </c>
      <c r="Q255" s="46">
        <v>14</v>
      </c>
      <c r="R255" s="46">
        <v>13</v>
      </c>
      <c r="S255" s="46">
        <v>13</v>
      </c>
      <c r="T255" s="46">
        <v>13</v>
      </c>
      <c r="U255" s="131">
        <v>13</v>
      </c>
      <c r="V255" s="131">
        <v>13</v>
      </c>
      <c r="W255" s="131">
        <v>13</v>
      </c>
      <c r="X255" s="131">
        <v>13</v>
      </c>
      <c r="Y255" s="131">
        <v>14</v>
      </c>
      <c r="Z255" s="192" t="s">
        <v>51</v>
      </c>
      <c r="AA255" s="19">
        <v>24</v>
      </c>
    </row>
    <row r="256" spans="1:27" ht="13.5" customHeight="1">
      <c r="A256" s="19">
        <v>25</v>
      </c>
      <c r="B256" s="25" t="s">
        <v>29</v>
      </c>
      <c r="C256" s="21" t="s">
        <v>30</v>
      </c>
      <c r="D256" s="22" t="s">
        <v>30</v>
      </c>
      <c r="E256" s="22" t="s">
        <v>30</v>
      </c>
      <c r="F256" s="22" t="s">
        <v>30</v>
      </c>
      <c r="G256" s="154" t="s">
        <v>30</v>
      </c>
      <c r="H256" s="155" t="s">
        <v>30</v>
      </c>
      <c r="I256" s="152">
        <v>1</v>
      </c>
      <c r="J256" s="46">
        <v>1</v>
      </c>
      <c r="K256" s="46">
        <v>1</v>
      </c>
      <c r="L256" s="46">
        <v>1</v>
      </c>
      <c r="M256" s="99">
        <v>1</v>
      </c>
      <c r="N256" s="125">
        <v>1</v>
      </c>
      <c r="O256" s="24">
        <v>1</v>
      </c>
      <c r="P256" s="46">
        <v>1</v>
      </c>
      <c r="Q256" s="46">
        <v>1</v>
      </c>
      <c r="R256" s="46">
        <v>1</v>
      </c>
      <c r="S256" s="46">
        <v>1</v>
      </c>
      <c r="T256" s="46">
        <v>1</v>
      </c>
      <c r="U256" s="131">
        <v>1</v>
      </c>
      <c r="V256" s="131">
        <v>1</v>
      </c>
      <c r="W256" s="131">
        <v>1</v>
      </c>
      <c r="X256" s="131">
        <v>1</v>
      </c>
      <c r="Y256" s="131">
        <v>1</v>
      </c>
      <c r="Z256" s="192" t="s">
        <v>51</v>
      </c>
      <c r="AA256" s="19">
        <v>25</v>
      </c>
    </row>
    <row r="257" spans="1:27" ht="13.5" customHeight="1">
      <c r="A257" s="19">
        <v>26</v>
      </c>
      <c r="B257" s="20" t="s">
        <v>31</v>
      </c>
      <c r="C257" s="45">
        <v>10</v>
      </c>
      <c r="D257" s="38">
        <v>22</v>
      </c>
      <c r="E257" s="38">
        <v>23</v>
      </c>
      <c r="F257" s="38">
        <v>23</v>
      </c>
      <c r="G257" s="152">
        <v>19</v>
      </c>
      <c r="H257" s="152">
        <v>17</v>
      </c>
      <c r="I257" s="152">
        <v>14</v>
      </c>
      <c r="J257" s="46">
        <v>12</v>
      </c>
      <c r="K257" s="46">
        <v>12</v>
      </c>
      <c r="L257" s="46">
        <v>12</v>
      </c>
      <c r="M257" s="99">
        <v>12</v>
      </c>
      <c r="N257" s="125">
        <v>9</v>
      </c>
      <c r="O257" s="24">
        <v>9</v>
      </c>
      <c r="P257" s="46">
        <v>8</v>
      </c>
      <c r="Q257" s="46">
        <v>8</v>
      </c>
      <c r="R257" s="46">
        <v>7</v>
      </c>
      <c r="S257" s="46">
        <v>7</v>
      </c>
      <c r="T257" s="46">
        <v>7</v>
      </c>
      <c r="U257" s="131">
        <v>7</v>
      </c>
      <c r="V257" s="131">
        <v>7</v>
      </c>
      <c r="W257" s="131">
        <v>7</v>
      </c>
      <c r="X257" s="131">
        <v>7</v>
      </c>
      <c r="Y257" s="131">
        <v>7</v>
      </c>
      <c r="Z257" s="192" t="s">
        <v>51</v>
      </c>
      <c r="AA257" s="19">
        <v>26</v>
      </c>
    </row>
    <row r="258" spans="1:27" ht="13.5" customHeight="1">
      <c r="A258" s="19">
        <v>27</v>
      </c>
      <c r="B258" s="20" t="s">
        <v>32</v>
      </c>
      <c r="C258" s="45">
        <v>4</v>
      </c>
      <c r="D258" s="38">
        <v>11</v>
      </c>
      <c r="E258" s="38">
        <v>10</v>
      </c>
      <c r="F258" s="38">
        <v>10</v>
      </c>
      <c r="G258" s="152">
        <v>7</v>
      </c>
      <c r="H258" s="152">
        <v>7</v>
      </c>
      <c r="I258" s="152">
        <v>5</v>
      </c>
      <c r="J258" s="46">
        <v>5</v>
      </c>
      <c r="K258" s="46">
        <v>4</v>
      </c>
      <c r="L258" s="46">
        <v>4</v>
      </c>
      <c r="M258" s="99">
        <v>4</v>
      </c>
      <c r="N258" s="125">
        <v>4</v>
      </c>
      <c r="O258" s="24">
        <v>4</v>
      </c>
      <c r="P258" s="46">
        <v>4</v>
      </c>
      <c r="Q258" s="46">
        <v>4</v>
      </c>
      <c r="R258" s="46">
        <v>4</v>
      </c>
      <c r="S258" s="46">
        <v>4</v>
      </c>
      <c r="T258" s="46">
        <v>4</v>
      </c>
      <c r="U258" s="131">
        <v>4</v>
      </c>
      <c r="V258" s="131">
        <v>4</v>
      </c>
      <c r="W258" s="131">
        <v>4</v>
      </c>
      <c r="X258" s="131">
        <v>4</v>
      </c>
      <c r="Y258" s="131">
        <v>4</v>
      </c>
      <c r="Z258" s="192" t="s">
        <v>51</v>
      </c>
      <c r="AA258" s="19">
        <v>27</v>
      </c>
    </row>
    <row r="259" spans="1:27" ht="13.5" customHeight="1">
      <c r="A259" s="19">
        <v>28</v>
      </c>
      <c r="B259" s="20" t="s">
        <v>33</v>
      </c>
      <c r="C259" s="45">
        <v>15</v>
      </c>
      <c r="D259" s="38">
        <v>30</v>
      </c>
      <c r="E259" s="38">
        <v>25</v>
      </c>
      <c r="F259" s="38">
        <v>25</v>
      </c>
      <c r="G259" s="152">
        <v>15</v>
      </c>
      <c r="H259" s="152">
        <v>15</v>
      </c>
      <c r="I259" s="152">
        <v>13</v>
      </c>
      <c r="J259" s="46">
        <v>13</v>
      </c>
      <c r="K259" s="46">
        <v>12</v>
      </c>
      <c r="L259" s="46">
        <v>9</v>
      </c>
      <c r="M259" s="99">
        <v>9</v>
      </c>
      <c r="N259" s="176" t="s">
        <v>51</v>
      </c>
      <c r="O259" s="80">
        <v>8</v>
      </c>
      <c r="P259" s="46">
        <v>8</v>
      </c>
      <c r="Q259" s="46">
        <v>8</v>
      </c>
      <c r="R259" s="46">
        <v>8</v>
      </c>
      <c r="S259" s="46">
        <v>8</v>
      </c>
      <c r="T259" s="46">
        <v>8</v>
      </c>
      <c r="U259" s="132">
        <v>8</v>
      </c>
      <c r="V259" s="132">
        <v>9</v>
      </c>
      <c r="W259" s="132">
        <v>10</v>
      </c>
      <c r="X259" s="132">
        <v>10</v>
      </c>
      <c r="Y259" s="132">
        <v>10</v>
      </c>
      <c r="Z259" s="193" t="s">
        <v>51</v>
      </c>
      <c r="AA259" s="19">
        <v>28</v>
      </c>
    </row>
    <row r="260" spans="1:27" ht="13.5" customHeight="1">
      <c r="A260" s="19">
        <v>29</v>
      </c>
      <c r="B260" s="20" t="s">
        <v>34</v>
      </c>
      <c r="C260" s="45">
        <v>5</v>
      </c>
      <c r="D260" s="38">
        <v>19</v>
      </c>
      <c r="E260" s="38">
        <v>20</v>
      </c>
      <c r="F260" s="38">
        <v>20</v>
      </c>
      <c r="G260" s="152">
        <v>17</v>
      </c>
      <c r="H260" s="152">
        <v>17</v>
      </c>
      <c r="I260" s="152">
        <v>15</v>
      </c>
      <c r="J260" s="46">
        <v>15</v>
      </c>
      <c r="K260" s="46">
        <v>14</v>
      </c>
      <c r="L260" s="46">
        <v>14</v>
      </c>
      <c r="M260" s="99">
        <v>14</v>
      </c>
      <c r="N260" s="125">
        <v>7</v>
      </c>
      <c r="O260" s="24">
        <v>8</v>
      </c>
      <c r="P260" s="46">
        <v>7</v>
      </c>
      <c r="Q260" s="46">
        <v>8</v>
      </c>
      <c r="R260" s="46">
        <v>7</v>
      </c>
      <c r="S260" s="46">
        <v>7</v>
      </c>
      <c r="T260" s="46">
        <v>5</v>
      </c>
      <c r="U260" s="131">
        <v>5</v>
      </c>
      <c r="V260" s="131">
        <v>5</v>
      </c>
      <c r="W260" s="131">
        <v>5</v>
      </c>
      <c r="X260" s="131">
        <v>5</v>
      </c>
      <c r="Y260" s="131">
        <v>5</v>
      </c>
      <c r="Z260" s="192" t="s">
        <v>51</v>
      </c>
      <c r="AA260" s="19">
        <v>29</v>
      </c>
    </row>
    <row r="261" spans="1:27" ht="13.5" customHeight="1">
      <c r="A261" s="19">
        <v>30</v>
      </c>
      <c r="B261" s="20" t="s">
        <v>35</v>
      </c>
      <c r="C261" s="45">
        <v>2</v>
      </c>
      <c r="D261" s="38">
        <v>13</v>
      </c>
      <c r="E261" s="38">
        <v>13</v>
      </c>
      <c r="F261" s="38">
        <v>13</v>
      </c>
      <c r="G261" s="152">
        <v>8</v>
      </c>
      <c r="H261" s="152">
        <v>8</v>
      </c>
      <c r="I261" s="152">
        <v>8</v>
      </c>
      <c r="J261" s="46">
        <v>7</v>
      </c>
      <c r="K261" s="46">
        <v>7</v>
      </c>
      <c r="L261" s="46">
        <v>7</v>
      </c>
      <c r="M261" s="99">
        <v>7</v>
      </c>
      <c r="N261" s="125">
        <v>7</v>
      </c>
      <c r="O261" s="24">
        <v>7</v>
      </c>
      <c r="P261" s="46">
        <v>7</v>
      </c>
      <c r="Q261" s="46">
        <v>7</v>
      </c>
      <c r="R261" s="46">
        <v>7</v>
      </c>
      <c r="S261" s="46">
        <v>7</v>
      </c>
      <c r="T261" s="46">
        <v>7</v>
      </c>
      <c r="U261" s="131">
        <v>7</v>
      </c>
      <c r="V261" s="131">
        <v>7</v>
      </c>
      <c r="W261" s="131">
        <v>7</v>
      </c>
      <c r="X261" s="131">
        <v>7</v>
      </c>
      <c r="Y261" s="131">
        <v>7</v>
      </c>
      <c r="Z261" s="192" t="s">
        <v>51</v>
      </c>
      <c r="AA261" s="19">
        <v>30</v>
      </c>
    </row>
    <row r="262" spans="1:27" ht="13.5" customHeight="1">
      <c r="A262" s="19">
        <v>31</v>
      </c>
      <c r="B262" s="20" t="s">
        <v>36</v>
      </c>
      <c r="C262" s="45">
        <v>15</v>
      </c>
      <c r="D262" s="38">
        <v>31</v>
      </c>
      <c r="E262" s="38">
        <v>29</v>
      </c>
      <c r="F262" s="38">
        <v>30</v>
      </c>
      <c r="G262" s="152">
        <v>17</v>
      </c>
      <c r="H262" s="152">
        <v>17</v>
      </c>
      <c r="I262" s="152">
        <v>12</v>
      </c>
      <c r="J262" s="46">
        <v>9</v>
      </c>
      <c r="K262" s="46">
        <v>7</v>
      </c>
      <c r="L262" s="46">
        <v>7</v>
      </c>
      <c r="M262" s="99">
        <v>7</v>
      </c>
      <c r="N262" s="125">
        <v>7</v>
      </c>
      <c r="O262" s="24">
        <v>7</v>
      </c>
      <c r="P262" s="46">
        <v>7</v>
      </c>
      <c r="Q262" s="46">
        <v>7</v>
      </c>
      <c r="R262" s="46">
        <v>7</v>
      </c>
      <c r="S262" s="46">
        <v>8</v>
      </c>
      <c r="T262" s="46">
        <v>8</v>
      </c>
      <c r="U262" s="131">
        <v>9</v>
      </c>
      <c r="V262" s="131">
        <v>9</v>
      </c>
      <c r="W262" s="131">
        <v>9</v>
      </c>
      <c r="X262" s="131">
        <v>9</v>
      </c>
      <c r="Y262" s="131">
        <v>9</v>
      </c>
      <c r="Z262" s="192" t="s">
        <v>51</v>
      </c>
      <c r="AA262" s="19">
        <v>31</v>
      </c>
    </row>
    <row r="263" spans="1:27" ht="13.5" customHeight="1">
      <c r="A263" s="19">
        <v>32</v>
      </c>
      <c r="B263" s="20" t="s">
        <v>37</v>
      </c>
      <c r="C263" s="45">
        <v>6</v>
      </c>
      <c r="D263" s="38">
        <v>26</v>
      </c>
      <c r="E263" s="38">
        <v>21</v>
      </c>
      <c r="F263" s="38">
        <v>21</v>
      </c>
      <c r="G263" s="152">
        <v>13</v>
      </c>
      <c r="H263" s="152">
        <v>11</v>
      </c>
      <c r="I263" s="152">
        <v>9</v>
      </c>
      <c r="J263" s="46">
        <v>8</v>
      </c>
      <c r="K263" s="46">
        <v>7</v>
      </c>
      <c r="L263" s="46">
        <v>7</v>
      </c>
      <c r="M263" s="99">
        <v>7</v>
      </c>
      <c r="N263" s="125">
        <v>7</v>
      </c>
      <c r="O263" s="24">
        <v>8</v>
      </c>
      <c r="P263" s="46">
        <v>8</v>
      </c>
      <c r="Q263" s="46">
        <v>8</v>
      </c>
      <c r="R263" s="46">
        <v>7</v>
      </c>
      <c r="S263" s="46">
        <v>7</v>
      </c>
      <c r="T263" s="46">
        <v>6</v>
      </c>
      <c r="U263" s="132">
        <v>8</v>
      </c>
      <c r="V263" s="132">
        <v>8</v>
      </c>
      <c r="W263" s="132">
        <v>8</v>
      </c>
      <c r="X263" s="132">
        <v>9</v>
      </c>
      <c r="Y263" s="132">
        <v>8</v>
      </c>
      <c r="Z263" s="193" t="s">
        <v>51</v>
      </c>
      <c r="AA263" s="19">
        <v>32</v>
      </c>
    </row>
    <row r="264" spans="1:27" ht="13.5" customHeight="1">
      <c r="A264" s="19">
        <v>33</v>
      </c>
      <c r="B264" s="20" t="s">
        <v>38</v>
      </c>
      <c r="C264" s="47" t="s">
        <v>50</v>
      </c>
      <c r="D264" s="38">
        <v>8</v>
      </c>
      <c r="E264" s="38">
        <v>9</v>
      </c>
      <c r="F264" s="38">
        <v>9</v>
      </c>
      <c r="G264" s="152">
        <v>3</v>
      </c>
      <c r="H264" s="152">
        <v>3</v>
      </c>
      <c r="I264" s="152">
        <v>3</v>
      </c>
      <c r="J264" s="46">
        <v>2</v>
      </c>
      <c r="K264" s="46">
        <v>2</v>
      </c>
      <c r="L264" s="46">
        <v>2</v>
      </c>
      <c r="M264" s="99">
        <v>2</v>
      </c>
      <c r="N264" s="125">
        <v>1</v>
      </c>
      <c r="O264" s="24">
        <v>1</v>
      </c>
      <c r="P264" s="46">
        <v>1</v>
      </c>
      <c r="Q264" s="46">
        <v>1</v>
      </c>
      <c r="R264" s="46">
        <v>1</v>
      </c>
      <c r="S264" s="46">
        <v>1</v>
      </c>
      <c r="T264" s="46">
        <v>1</v>
      </c>
      <c r="U264" s="131">
        <v>1</v>
      </c>
      <c r="V264" s="131">
        <v>1</v>
      </c>
      <c r="W264" s="131">
        <v>1</v>
      </c>
      <c r="X264" s="131">
        <v>1</v>
      </c>
      <c r="Y264" s="131">
        <v>1</v>
      </c>
      <c r="Z264" s="192" t="s">
        <v>51</v>
      </c>
      <c r="AA264" s="19">
        <v>33</v>
      </c>
    </row>
    <row r="265" spans="1:27" ht="13.5" customHeight="1">
      <c r="A265" s="19">
        <v>34</v>
      </c>
      <c r="B265" s="20" t="s">
        <v>39</v>
      </c>
      <c r="C265" s="45">
        <v>22</v>
      </c>
      <c r="D265" s="38">
        <v>34</v>
      </c>
      <c r="E265" s="38">
        <v>30</v>
      </c>
      <c r="F265" s="38">
        <v>30</v>
      </c>
      <c r="G265" s="152">
        <v>20</v>
      </c>
      <c r="H265" s="152">
        <v>19</v>
      </c>
      <c r="I265" s="152">
        <v>18</v>
      </c>
      <c r="J265" s="46">
        <v>17</v>
      </c>
      <c r="K265" s="46">
        <v>15</v>
      </c>
      <c r="L265" s="46">
        <v>14</v>
      </c>
      <c r="M265" s="99">
        <v>12</v>
      </c>
      <c r="N265" s="125">
        <v>11</v>
      </c>
      <c r="O265" s="24">
        <v>12</v>
      </c>
      <c r="P265" s="46">
        <v>11</v>
      </c>
      <c r="Q265" s="46">
        <v>10</v>
      </c>
      <c r="R265" s="46">
        <v>9</v>
      </c>
      <c r="S265" s="46">
        <v>9</v>
      </c>
      <c r="T265" s="46">
        <v>9</v>
      </c>
      <c r="U265" s="131">
        <v>9</v>
      </c>
      <c r="V265" s="131">
        <v>10</v>
      </c>
      <c r="W265" s="131">
        <v>10</v>
      </c>
      <c r="X265" s="131">
        <v>10</v>
      </c>
      <c r="Y265" s="131">
        <v>10</v>
      </c>
      <c r="Z265" s="192" t="s">
        <v>51</v>
      </c>
      <c r="AA265" s="19">
        <v>34</v>
      </c>
    </row>
    <row r="266" spans="1:27" ht="13.5" customHeight="1">
      <c r="A266" s="19">
        <v>35</v>
      </c>
      <c r="B266" s="20" t="s">
        <v>40</v>
      </c>
      <c r="C266" s="45">
        <v>2</v>
      </c>
      <c r="D266" s="38">
        <v>18</v>
      </c>
      <c r="E266" s="38">
        <v>13</v>
      </c>
      <c r="F266" s="38">
        <v>11</v>
      </c>
      <c r="G266" s="152">
        <v>9</v>
      </c>
      <c r="H266" s="152">
        <v>9</v>
      </c>
      <c r="I266" s="152">
        <v>4</v>
      </c>
      <c r="J266" s="46">
        <v>3</v>
      </c>
      <c r="K266" s="46">
        <v>3</v>
      </c>
      <c r="L266" s="46">
        <v>3</v>
      </c>
      <c r="M266" s="99">
        <v>3</v>
      </c>
      <c r="N266" s="125">
        <v>3</v>
      </c>
      <c r="O266" s="24">
        <v>3</v>
      </c>
      <c r="P266" s="46">
        <v>3</v>
      </c>
      <c r="Q266" s="46">
        <v>3</v>
      </c>
      <c r="R266" s="46">
        <v>2</v>
      </c>
      <c r="S266" s="46">
        <v>2</v>
      </c>
      <c r="T266" s="46">
        <v>2</v>
      </c>
      <c r="U266" s="132">
        <v>2</v>
      </c>
      <c r="V266" s="132">
        <v>2</v>
      </c>
      <c r="W266" s="132">
        <v>2</v>
      </c>
      <c r="X266" s="132">
        <v>2</v>
      </c>
      <c r="Y266" s="132">
        <v>2</v>
      </c>
      <c r="Z266" s="193" t="s">
        <v>51</v>
      </c>
      <c r="AA266" s="19">
        <v>35</v>
      </c>
    </row>
    <row r="267" spans="1:27" ht="13.5" customHeight="1">
      <c r="A267" s="19">
        <v>36</v>
      </c>
      <c r="B267" s="20" t="s">
        <v>41</v>
      </c>
      <c r="C267" s="45">
        <v>3</v>
      </c>
      <c r="D267" s="38">
        <v>14</v>
      </c>
      <c r="E267" s="38">
        <v>13</v>
      </c>
      <c r="F267" s="38">
        <v>13</v>
      </c>
      <c r="G267" s="152">
        <v>8</v>
      </c>
      <c r="H267" s="152">
        <v>8</v>
      </c>
      <c r="I267" s="152">
        <v>8</v>
      </c>
      <c r="J267" s="46">
        <v>7</v>
      </c>
      <c r="K267" s="46">
        <v>8</v>
      </c>
      <c r="L267" s="46">
        <v>8</v>
      </c>
      <c r="M267" s="99">
        <v>8</v>
      </c>
      <c r="N267" s="125">
        <v>8</v>
      </c>
      <c r="O267" s="24">
        <v>8</v>
      </c>
      <c r="P267" s="46">
        <v>8</v>
      </c>
      <c r="Q267" s="46">
        <v>8</v>
      </c>
      <c r="R267" s="46">
        <v>8</v>
      </c>
      <c r="S267" s="46">
        <v>8</v>
      </c>
      <c r="T267" s="46">
        <v>8</v>
      </c>
      <c r="U267" s="131">
        <v>8</v>
      </c>
      <c r="V267" s="131">
        <v>8</v>
      </c>
      <c r="W267" s="131">
        <v>8</v>
      </c>
      <c r="X267" s="131">
        <v>8</v>
      </c>
      <c r="Y267" s="131">
        <v>8</v>
      </c>
      <c r="Z267" s="192" t="s">
        <v>51</v>
      </c>
      <c r="AA267" s="19">
        <v>36</v>
      </c>
    </row>
    <row r="268" spans="1:27" ht="13.5" customHeight="1">
      <c r="A268" s="19">
        <v>37</v>
      </c>
      <c r="B268" s="20" t="s">
        <v>42</v>
      </c>
      <c r="C268" s="45">
        <v>43</v>
      </c>
      <c r="D268" s="38">
        <v>57</v>
      </c>
      <c r="E268" s="38">
        <v>55</v>
      </c>
      <c r="F268" s="38">
        <v>55</v>
      </c>
      <c r="G268" s="152">
        <v>36</v>
      </c>
      <c r="H268" s="152">
        <v>33</v>
      </c>
      <c r="I268" s="152">
        <v>28</v>
      </c>
      <c r="J268" s="46">
        <v>28</v>
      </c>
      <c r="K268" s="46">
        <v>28</v>
      </c>
      <c r="L268" s="46">
        <v>27</v>
      </c>
      <c r="M268" s="99">
        <v>26</v>
      </c>
      <c r="N268" s="125">
        <v>15</v>
      </c>
      <c r="O268" s="24">
        <v>15</v>
      </c>
      <c r="P268" s="46">
        <v>16</v>
      </c>
      <c r="Q268" s="46">
        <v>15</v>
      </c>
      <c r="R268" s="46">
        <v>16</v>
      </c>
      <c r="S268" s="46">
        <v>16</v>
      </c>
      <c r="T268" s="46">
        <v>16</v>
      </c>
      <c r="U268" s="131">
        <v>17</v>
      </c>
      <c r="V268" s="131">
        <v>12</v>
      </c>
      <c r="W268" s="131">
        <v>12</v>
      </c>
      <c r="X268" s="131">
        <v>16</v>
      </c>
      <c r="Y268" s="131">
        <v>18</v>
      </c>
      <c r="Z268" s="192" t="s">
        <v>51</v>
      </c>
      <c r="AA268" s="19">
        <v>37</v>
      </c>
    </row>
    <row r="269" spans="1:27" ht="13.5" customHeight="1">
      <c r="A269" s="19">
        <v>38</v>
      </c>
      <c r="B269" s="20" t="s">
        <v>43</v>
      </c>
      <c r="C269" s="47" t="s">
        <v>50</v>
      </c>
      <c r="D269" s="38">
        <v>9</v>
      </c>
      <c r="E269" s="38">
        <v>10</v>
      </c>
      <c r="F269" s="38">
        <v>10</v>
      </c>
      <c r="G269" s="152">
        <v>6</v>
      </c>
      <c r="H269" s="152">
        <v>5</v>
      </c>
      <c r="I269" s="152">
        <v>4</v>
      </c>
      <c r="J269" s="46">
        <v>3</v>
      </c>
      <c r="K269" s="46">
        <v>3</v>
      </c>
      <c r="L269" s="46">
        <v>3</v>
      </c>
      <c r="M269" s="99">
        <v>3</v>
      </c>
      <c r="N269" s="125">
        <v>3</v>
      </c>
      <c r="O269" s="24">
        <v>3</v>
      </c>
      <c r="P269" s="46">
        <v>3</v>
      </c>
      <c r="Q269" s="46">
        <v>3</v>
      </c>
      <c r="R269" s="46">
        <v>3</v>
      </c>
      <c r="S269" s="46">
        <v>3</v>
      </c>
      <c r="T269" s="46">
        <v>4</v>
      </c>
      <c r="U269" s="131">
        <v>4</v>
      </c>
      <c r="V269" s="131">
        <v>4</v>
      </c>
      <c r="W269" s="131">
        <v>4</v>
      </c>
      <c r="X269" s="131">
        <v>4</v>
      </c>
      <c r="Y269" s="131">
        <v>4</v>
      </c>
      <c r="Z269" s="192" t="s">
        <v>51</v>
      </c>
      <c r="AA269" s="19">
        <v>38</v>
      </c>
    </row>
    <row r="270" spans="1:27" ht="13.5" customHeight="1">
      <c r="A270" s="19">
        <v>39</v>
      </c>
      <c r="B270" s="20" t="s">
        <v>44</v>
      </c>
      <c r="C270" s="45">
        <v>3</v>
      </c>
      <c r="D270" s="38">
        <v>9</v>
      </c>
      <c r="E270" s="38">
        <v>12</v>
      </c>
      <c r="F270" s="38">
        <v>12</v>
      </c>
      <c r="G270" s="152">
        <v>6</v>
      </c>
      <c r="H270" s="152">
        <v>6</v>
      </c>
      <c r="I270" s="152">
        <v>6</v>
      </c>
      <c r="J270" s="46">
        <v>4</v>
      </c>
      <c r="K270" s="46">
        <v>4</v>
      </c>
      <c r="L270" s="46">
        <v>4</v>
      </c>
      <c r="M270" s="99">
        <v>4</v>
      </c>
      <c r="N270" s="125">
        <v>4</v>
      </c>
      <c r="O270" s="24">
        <v>3</v>
      </c>
      <c r="P270" s="46">
        <v>3</v>
      </c>
      <c r="Q270" s="46">
        <v>3</v>
      </c>
      <c r="R270" s="46">
        <v>3</v>
      </c>
      <c r="S270" s="46">
        <v>3</v>
      </c>
      <c r="T270" s="46">
        <v>4</v>
      </c>
      <c r="U270" s="131">
        <v>5</v>
      </c>
      <c r="V270" s="131">
        <v>5</v>
      </c>
      <c r="W270" s="131">
        <v>5</v>
      </c>
      <c r="X270" s="131">
        <v>5</v>
      </c>
      <c r="Y270" s="131">
        <v>5</v>
      </c>
      <c r="Z270" s="192" t="s">
        <v>51</v>
      </c>
      <c r="AA270" s="19">
        <v>39</v>
      </c>
    </row>
    <row r="271" spans="1:27" ht="13.5" customHeight="1">
      <c r="A271" s="19">
        <v>40</v>
      </c>
      <c r="B271" s="20" t="s">
        <v>45</v>
      </c>
      <c r="C271" s="45">
        <v>8</v>
      </c>
      <c r="D271" s="38">
        <v>18</v>
      </c>
      <c r="E271" s="38">
        <v>17</v>
      </c>
      <c r="F271" s="38">
        <v>17</v>
      </c>
      <c r="G271" s="152">
        <v>16</v>
      </c>
      <c r="H271" s="152">
        <v>16</v>
      </c>
      <c r="I271" s="152">
        <v>15</v>
      </c>
      <c r="J271" s="46">
        <v>13</v>
      </c>
      <c r="K271" s="46">
        <v>13</v>
      </c>
      <c r="L271" s="46">
        <v>10</v>
      </c>
      <c r="M271" s="99">
        <v>9</v>
      </c>
      <c r="N271" s="125">
        <v>9</v>
      </c>
      <c r="O271" s="24">
        <v>9</v>
      </c>
      <c r="P271" s="46">
        <v>9</v>
      </c>
      <c r="Q271" s="46">
        <v>12</v>
      </c>
      <c r="R271" s="46">
        <v>9</v>
      </c>
      <c r="S271" s="46">
        <v>9</v>
      </c>
      <c r="T271" s="46">
        <v>9</v>
      </c>
      <c r="U271" s="131">
        <v>9</v>
      </c>
      <c r="V271" s="131">
        <v>10</v>
      </c>
      <c r="W271" s="131">
        <v>10</v>
      </c>
      <c r="X271" s="131">
        <v>10</v>
      </c>
      <c r="Y271" s="131">
        <v>10</v>
      </c>
      <c r="Z271" s="192" t="s">
        <v>51</v>
      </c>
      <c r="AA271" s="19">
        <v>40</v>
      </c>
    </row>
    <row r="272" spans="1:27" ht="13.5" customHeight="1">
      <c r="A272" s="19">
        <v>41</v>
      </c>
      <c r="B272" s="20" t="s">
        <v>46</v>
      </c>
      <c r="C272" s="45">
        <v>2</v>
      </c>
      <c r="D272" s="38">
        <v>9</v>
      </c>
      <c r="E272" s="38">
        <v>7</v>
      </c>
      <c r="F272" s="38">
        <v>7</v>
      </c>
      <c r="G272" s="152">
        <v>5</v>
      </c>
      <c r="H272" s="152">
        <v>5</v>
      </c>
      <c r="I272" s="152">
        <v>5</v>
      </c>
      <c r="J272" s="46">
        <v>3</v>
      </c>
      <c r="K272" s="46">
        <v>3</v>
      </c>
      <c r="L272" s="46">
        <v>3</v>
      </c>
      <c r="M272" s="99">
        <v>3</v>
      </c>
      <c r="N272" s="125">
        <v>3</v>
      </c>
      <c r="O272" s="24">
        <v>2</v>
      </c>
      <c r="P272" s="46">
        <v>2</v>
      </c>
      <c r="Q272" s="46">
        <v>2</v>
      </c>
      <c r="R272" s="46">
        <v>2</v>
      </c>
      <c r="S272" s="46">
        <v>2</v>
      </c>
      <c r="T272" s="46">
        <v>2</v>
      </c>
      <c r="U272" s="131">
        <v>2</v>
      </c>
      <c r="V272" s="131">
        <v>2</v>
      </c>
      <c r="W272" s="131">
        <v>2</v>
      </c>
      <c r="X272" s="131">
        <v>2</v>
      </c>
      <c r="Y272" s="131">
        <v>2</v>
      </c>
      <c r="Z272" s="192" t="s">
        <v>51</v>
      </c>
      <c r="AA272" s="19">
        <v>41</v>
      </c>
    </row>
    <row r="273" spans="1:27" ht="13.5" customHeight="1" thickBot="1">
      <c r="A273" s="26">
        <v>42</v>
      </c>
      <c r="B273" s="27" t="s">
        <v>47</v>
      </c>
      <c r="C273" s="48">
        <v>79</v>
      </c>
      <c r="D273" s="49">
        <v>71</v>
      </c>
      <c r="E273" s="49">
        <v>64</v>
      </c>
      <c r="F273" s="49">
        <v>62</v>
      </c>
      <c r="G273" s="156">
        <v>42</v>
      </c>
      <c r="H273" s="156">
        <v>40</v>
      </c>
      <c r="I273" s="156">
        <v>36</v>
      </c>
      <c r="J273" s="50">
        <v>34</v>
      </c>
      <c r="K273" s="50">
        <v>29</v>
      </c>
      <c r="L273" s="50">
        <v>21</v>
      </c>
      <c r="M273" s="100">
        <v>21</v>
      </c>
      <c r="N273" s="126">
        <v>20</v>
      </c>
      <c r="O273" s="31">
        <v>19</v>
      </c>
      <c r="P273" s="50">
        <v>21</v>
      </c>
      <c r="Q273" s="50">
        <v>20</v>
      </c>
      <c r="R273" s="50">
        <v>20</v>
      </c>
      <c r="S273" s="50">
        <v>18</v>
      </c>
      <c r="T273" s="50">
        <v>18</v>
      </c>
      <c r="U273" s="142">
        <v>18</v>
      </c>
      <c r="V273" s="142">
        <v>19</v>
      </c>
      <c r="W273" s="142">
        <v>19</v>
      </c>
      <c r="X273" s="142">
        <v>21</v>
      </c>
      <c r="Y273" s="142">
        <v>41</v>
      </c>
      <c r="Z273" s="195" t="s">
        <v>51</v>
      </c>
      <c r="AA273" s="26">
        <v>42</v>
      </c>
    </row>
    <row r="274" spans="1:18" ht="13.5" customHeight="1">
      <c r="A274" s="32" t="s">
        <v>48</v>
      </c>
      <c r="B274" s="84"/>
      <c r="C274" s="84"/>
      <c r="D274" s="33"/>
      <c r="E274" s="33"/>
      <c r="F274" s="84"/>
      <c r="G274" s="149"/>
      <c r="H274" s="83"/>
      <c r="I274" s="148"/>
      <c r="J274" s="148"/>
      <c r="K274" s="148"/>
      <c r="M274" s="33"/>
      <c r="N274" s="2"/>
      <c r="O274" s="36"/>
      <c r="P274" s="36"/>
      <c r="Q274" s="36"/>
      <c r="R274" s="46"/>
    </row>
    <row r="275" spans="1:27" ht="13.5" customHeight="1">
      <c r="A275" s="75" t="s">
        <v>67</v>
      </c>
      <c r="B275" s="84"/>
      <c r="C275" s="84"/>
      <c r="D275" s="33"/>
      <c r="E275" s="33"/>
      <c r="F275" s="84"/>
      <c r="G275" s="149"/>
      <c r="H275" s="83"/>
      <c r="I275" s="46"/>
      <c r="J275" s="148"/>
      <c r="K275" s="148"/>
      <c r="M275" s="2"/>
      <c r="N275" s="33"/>
      <c r="O275" s="2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</row>
    <row r="276" ht="13.5" customHeight="1">
      <c r="R276" s="46"/>
    </row>
    <row r="277" ht="13.5" customHeight="1">
      <c r="R277" s="46"/>
    </row>
    <row r="278" ht="13.5" customHeight="1">
      <c r="R278" s="46"/>
    </row>
    <row r="279" ht="13.5" customHeight="1">
      <c r="R279" s="46"/>
    </row>
    <row r="280" ht="13.5" customHeight="1">
      <c r="R280" s="46"/>
    </row>
    <row r="281" spans="1:27" s="75" customFormat="1" ht="13.5" customHeight="1">
      <c r="A281" s="198" t="s">
        <v>75</v>
      </c>
      <c r="B281" s="198"/>
      <c r="C281" s="198"/>
      <c r="D281" s="198"/>
      <c r="E281" s="198"/>
      <c r="F281" s="198"/>
      <c r="G281" s="198"/>
      <c r="H281" s="198"/>
      <c r="I281" s="198"/>
      <c r="J281" s="198"/>
      <c r="K281" s="198"/>
      <c r="L281" s="198"/>
      <c r="M281" s="198"/>
      <c r="N281" s="197" t="s">
        <v>66</v>
      </c>
      <c r="O281" s="197"/>
      <c r="P281" s="197"/>
      <c r="Q281" s="197"/>
      <c r="R281" s="197"/>
      <c r="S281" s="197"/>
      <c r="T281" s="197"/>
      <c r="U281" s="197"/>
      <c r="V281" s="197"/>
      <c r="W281" s="197"/>
      <c r="X281" s="197"/>
      <c r="Y281" s="197"/>
      <c r="Z281" s="197"/>
      <c r="AA281" s="197"/>
    </row>
    <row r="282" spans="1:27" s="75" customFormat="1" ht="13.5" customHeight="1">
      <c r="A282" s="197"/>
      <c r="B282" s="197"/>
      <c r="C282" s="197"/>
      <c r="D282" s="197"/>
      <c r="E282" s="197"/>
      <c r="F282" s="197"/>
      <c r="G282" s="197"/>
      <c r="H282" s="197"/>
      <c r="I282" s="197"/>
      <c r="J282" s="197"/>
      <c r="K282" s="197"/>
      <c r="L282" s="197"/>
      <c r="M282" s="197"/>
      <c r="N282" s="197"/>
      <c r="O282" s="197"/>
      <c r="P282" s="197"/>
      <c r="Q282" s="197"/>
      <c r="R282" s="197"/>
      <c r="S282" s="197"/>
      <c r="T282" s="197"/>
      <c r="U282" s="197"/>
      <c r="V282" s="197"/>
      <c r="W282" s="197"/>
      <c r="X282" s="197"/>
      <c r="Y282" s="197"/>
      <c r="Z282" s="197"/>
      <c r="AA282" s="197"/>
    </row>
    <row r="283" spans="2:27" ht="13.5" customHeight="1">
      <c r="B283" s="10"/>
      <c r="C283" s="10"/>
      <c r="D283" s="10"/>
      <c r="E283" s="10"/>
      <c r="F283" s="10"/>
      <c r="G283" s="10"/>
      <c r="H283" s="10"/>
      <c r="I283" s="10"/>
      <c r="J283" s="79"/>
      <c r="K283" s="79"/>
      <c r="L283" s="79"/>
      <c r="M283" s="10"/>
      <c r="N283" s="10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10"/>
    </row>
    <row r="284" spans="2:27" ht="13.5" customHeight="1" thickBot="1">
      <c r="B284" s="10"/>
      <c r="C284" s="10"/>
      <c r="D284" s="10"/>
      <c r="E284" s="10"/>
      <c r="F284" s="10"/>
      <c r="G284" s="10"/>
      <c r="H284" s="79"/>
      <c r="I284" s="79"/>
      <c r="K284" s="79"/>
      <c r="L284" s="79"/>
      <c r="M284" s="10"/>
      <c r="N284" s="10"/>
      <c r="O284" s="10"/>
      <c r="Q284" s="46"/>
      <c r="R284" s="46" t="s">
        <v>3</v>
      </c>
      <c r="U284" s="50"/>
      <c r="X284" s="170" t="s">
        <v>63</v>
      </c>
      <c r="AA284" s="10"/>
    </row>
    <row r="285" spans="1:27" ht="13.5" customHeight="1">
      <c r="A285" s="3" t="s">
        <v>0</v>
      </c>
      <c r="B285" s="202" t="s">
        <v>1</v>
      </c>
      <c r="C285" s="5"/>
      <c r="D285" s="6"/>
      <c r="E285" s="6"/>
      <c r="F285" s="6"/>
      <c r="G285" s="157"/>
      <c r="H285" s="157"/>
      <c r="I285" s="157"/>
      <c r="J285" s="7"/>
      <c r="K285" s="7"/>
      <c r="L285" s="7"/>
      <c r="M285" s="37"/>
      <c r="N285" s="120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37"/>
      <c r="AA285" s="3" t="s">
        <v>0</v>
      </c>
    </row>
    <row r="286" spans="1:27" ht="13.5" customHeight="1" thickBot="1">
      <c r="A286" s="11" t="s">
        <v>2</v>
      </c>
      <c r="B286" s="203"/>
      <c r="C286" s="12">
        <v>1970</v>
      </c>
      <c r="D286" s="13">
        <v>1980</v>
      </c>
      <c r="E286" s="13">
        <v>1989</v>
      </c>
      <c r="F286" s="13">
        <v>1990</v>
      </c>
      <c r="G286" s="13">
        <v>1995</v>
      </c>
      <c r="H286" s="13">
        <v>1996</v>
      </c>
      <c r="I286" s="13">
        <v>1997</v>
      </c>
      <c r="J286" s="42">
        <v>1998</v>
      </c>
      <c r="K286" s="42">
        <v>1999</v>
      </c>
      <c r="L286" s="42">
        <v>2000</v>
      </c>
      <c r="M286" s="85">
        <v>2001</v>
      </c>
      <c r="N286" s="123">
        <v>2002</v>
      </c>
      <c r="O286" s="14">
        <v>2003</v>
      </c>
      <c r="P286" s="42">
        <v>2004</v>
      </c>
      <c r="Q286" s="42">
        <v>2005</v>
      </c>
      <c r="R286" s="42">
        <v>2006</v>
      </c>
      <c r="S286" s="114">
        <v>2007</v>
      </c>
      <c r="T286" s="114">
        <v>2008</v>
      </c>
      <c r="U286" s="143">
        <v>2009</v>
      </c>
      <c r="V286" s="143">
        <v>2010</v>
      </c>
      <c r="W286" s="143">
        <v>2011</v>
      </c>
      <c r="X286" s="143">
        <v>2012</v>
      </c>
      <c r="Y286" s="143">
        <v>2013</v>
      </c>
      <c r="Z286" s="128">
        <v>2014</v>
      </c>
      <c r="AA286" s="11" t="s">
        <v>2</v>
      </c>
    </row>
    <row r="287" spans="1:27" ht="13.5" customHeight="1">
      <c r="A287" s="3" t="s">
        <v>3</v>
      </c>
      <c r="B287" s="4" t="s">
        <v>4</v>
      </c>
      <c r="C287" s="43">
        <v>1744</v>
      </c>
      <c r="D287" s="44">
        <v>1857</v>
      </c>
      <c r="E287" s="44">
        <v>1935</v>
      </c>
      <c r="F287" s="44">
        <v>1948</v>
      </c>
      <c r="G287" s="55">
        <v>3332</v>
      </c>
      <c r="H287" s="55">
        <v>3603</v>
      </c>
      <c r="I287" s="8">
        <v>3757</v>
      </c>
      <c r="J287" s="8">
        <v>3969</v>
      </c>
      <c r="K287" s="8">
        <v>4052</v>
      </c>
      <c r="L287" s="8">
        <v>4267</v>
      </c>
      <c r="M287" s="9">
        <v>4268</v>
      </c>
      <c r="N287" s="124">
        <v>4285</v>
      </c>
      <c r="O287" s="18">
        <v>4428</v>
      </c>
      <c r="P287" s="8">
        <v>4772</v>
      </c>
      <c r="Q287" s="8">
        <v>5071</v>
      </c>
      <c r="R287" s="108">
        <v>5347</v>
      </c>
      <c r="S287" s="108">
        <f>SUM(S288:S329)</f>
        <v>5902</v>
      </c>
      <c r="T287" s="108">
        <v>6127</v>
      </c>
      <c r="U287" s="130">
        <v>6502</v>
      </c>
      <c r="V287" s="130">
        <v>6686</v>
      </c>
      <c r="W287" s="130">
        <v>6975</v>
      </c>
      <c r="X287" s="130">
        <v>7226</v>
      </c>
      <c r="Y287" s="130">
        <f>SUM(Y288:Y329)</f>
        <v>7560</v>
      </c>
      <c r="Z287" s="130">
        <f>SUM(Z288:Z329)</f>
        <v>7825</v>
      </c>
      <c r="AA287" s="3" t="s">
        <v>3</v>
      </c>
    </row>
    <row r="288" spans="1:27" ht="13.5" customHeight="1">
      <c r="A288" s="19">
        <v>1</v>
      </c>
      <c r="B288" s="20" t="s">
        <v>5</v>
      </c>
      <c r="C288" s="45">
        <v>29</v>
      </c>
      <c r="D288" s="38">
        <v>32</v>
      </c>
      <c r="E288" s="38">
        <v>38</v>
      </c>
      <c r="F288" s="38">
        <v>38</v>
      </c>
      <c r="G288" s="56">
        <v>72</v>
      </c>
      <c r="H288" s="56">
        <v>80</v>
      </c>
      <c r="I288" s="46">
        <v>118</v>
      </c>
      <c r="J288" s="46">
        <v>118</v>
      </c>
      <c r="K288" s="46">
        <v>77</v>
      </c>
      <c r="L288" s="46">
        <v>85</v>
      </c>
      <c r="M288" s="86">
        <v>80</v>
      </c>
      <c r="N288" s="125">
        <v>84</v>
      </c>
      <c r="O288" s="24">
        <v>85</v>
      </c>
      <c r="P288" s="46">
        <v>94</v>
      </c>
      <c r="Q288" s="46">
        <v>99</v>
      </c>
      <c r="R288" s="109">
        <v>107</v>
      </c>
      <c r="S288" s="46">
        <v>112</v>
      </c>
      <c r="T288" s="46">
        <v>109</v>
      </c>
      <c r="U288" s="127">
        <v>109</v>
      </c>
      <c r="V288" s="127">
        <v>123</v>
      </c>
      <c r="W288" s="127">
        <v>121</v>
      </c>
      <c r="X288" s="127">
        <v>121</v>
      </c>
      <c r="Y288" s="127">
        <v>121</v>
      </c>
      <c r="Z288" s="127">
        <v>121</v>
      </c>
      <c r="AA288" s="19">
        <v>1</v>
      </c>
    </row>
    <row r="289" spans="1:27" ht="13.5" customHeight="1">
      <c r="A289" s="19">
        <v>2</v>
      </c>
      <c r="B289" s="20" t="s">
        <v>6</v>
      </c>
      <c r="C289" s="45">
        <v>57</v>
      </c>
      <c r="D289" s="38">
        <v>59</v>
      </c>
      <c r="E289" s="38">
        <v>58</v>
      </c>
      <c r="F289" s="38">
        <v>59</v>
      </c>
      <c r="G289" s="56">
        <v>83</v>
      </c>
      <c r="H289" s="56">
        <v>87</v>
      </c>
      <c r="I289" s="46">
        <v>40</v>
      </c>
      <c r="J289" s="46">
        <v>39</v>
      </c>
      <c r="K289" s="46">
        <v>96</v>
      </c>
      <c r="L289" s="46">
        <v>94</v>
      </c>
      <c r="M289" s="86">
        <v>118</v>
      </c>
      <c r="N289" s="125">
        <v>82</v>
      </c>
      <c r="O289" s="24">
        <v>121</v>
      </c>
      <c r="P289" s="46">
        <v>123</v>
      </c>
      <c r="Q289" s="46">
        <v>136</v>
      </c>
      <c r="R289" s="109">
        <v>139</v>
      </c>
      <c r="S289" s="46">
        <v>148</v>
      </c>
      <c r="T289" s="46">
        <v>145</v>
      </c>
      <c r="U289" s="127">
        <v>148</v>
      </c>
      <c r="V289" s="127">
        <v>143</v>
      </c>
      <c r="W289" s="127">
        <v>150</v>
      </c>
      <c r="X289" s="127">
        <v>150</v>
      </c>
      <c r="Y289" s="127">
        <v>156</v>
      </c>
      <c r="Z289" s="127">
        <v>157</v>
      </c>
      <c r="AA289" s="19">
        <v>2</v>
      </c>
    </row>
    <row r="290" spans="1:27" ht="13.5" customHeight="1">
      <c r="A290" s="19">
        <v>3</v>
      </c>
      <c r="B290" s="20" t="s">
        <v>7</v>
      </c>
      <c r="C290" s="45">
        <v>50</v>
      </c>
      <c r="D290" s="38">
        <v>57</v>
      </c>
      <c r="E290" s="38">
        <v>60</v>
      </c>
      <c r="F290" s="38">
        <v>61</v>
      </c>
      <c r="G290" s="56">
        <v>89</v>
      </c>
      <c r="H290" s="56">
        <v>99</v>
      </c>
      <c r="I290" s="46">
        <v>113</v>
      </c>
      <c r="J290" s="46">
        <v>128</v>
      </c>
      <c r="K290" s="46">
        <v>135</v>
      </c>
      <c r="L290" s="46">
        <v>145</v>
      </c>
      <c r="M290" s="86">
        <v>150</v>
      </c>
      <c r="N290" s="125">
        <v>161</v>
      </c>
      <c r="O290" s="24">
        <v>165</v>
      </c>
      <c r="P290" s="46">
        <v>168</v>
      </c>
      <c r="Q290" s="46">
        <v>193</v>
      </c>
      <c r="R290" s="109">
        <v>199</v>
      </c>
      <c r="S290" s="46">
        <v>176</v>
      </c>
      <c r="T290" s="46">
        <v>159</v>
      </c>
      <c r="U290" s="127">
        <v>202</v>
      </c>
      <c r="V290" s="127">
        <v>213</v>
      </c>
      <c r="W290" s="127">
        <v>187</v>
      </c>
      <c r="X290" s="127">
        <v>178</v>
      </c>
      <c r="Y290" s="127">
        <v>166</v>
      </c>
      <c r="Z290" s="127">
        <v>165</v>
      </c>
      <c r="AA290" s="19">
        <v>3</v>
      </c>
    </row>
    <row r="291" spans="1:27" ht="13.5" customHeight="1">
      <c r="A291" s="19">
        <v>4</v>
      </c>
      <c r="B291" s="20" t="s">
        <v>8</v>
      </c>
      <c r="C291" s="45">
        <v>39</v>
      </c>
      <c r="D291" s="38">
        <v>36</v>
      </c>
      <c r="E291" s="38">
        <v>41</v>
      </c>
      <c r="F291" s="38">
        <v>43</v>
      </c>
      <c r="G291" s="56">
        <v>95</v>
      </c>
      <c r="H291" s="56">
        <v>99</v>
      </c>
      <c r="I291" s="46">
        <v>79</v>
      </c>
      <c r="J291" s="46">
        <v>78</v>
      </c>
      <c r="K291" s="46">
        <v>116</v>
      </c>
      <c r="L291" s="46">
        <v>117</v>
      </c>
      <c r="M291" s="86">
        <v>97</v>
      </c>
      <c r="N291" s="125">
        <v>114</v>
      </c>
      <c r="O291" s="24">
        <v>110</v>
      </c>
      <c r="P291" s="46">
        <v>122</v>
      </c>
      <c r="Q291" s="46">
        <v>114</v>
      </c>
      <c r="R291" s="109">
        <v>117</v>
      </c>
      <c r="S291" s="46">
        <v>132</v>
      </c>
      <c r="T291" s="46">
        <v>143</v>
      </c>
      <c r="U291" s="127">
        <v>151</v>
      </c>
      <c r="V291" s="127">
        <v>162</v>
      </c>
      <c r="W291" s="127">
        <v>170</v>
      </c>
      <c r="X291" s="127">
        <v>167</v>
      </c>
      <c r="Y291" s="127">
        <v>178</v>
      </c>
      <c r="Z291" s="127">
        <v>194</v>
      </c>
      <c r="AA291" s="19">
        <v>4</v>
      </c>
    </row>
    <row r="292" spans="1:27" ht="13.5" customHeight="1">
      <c r="A292" s="19">
        <v>5</v>
      </c>
      <c r="B292" s="20" t="s">
        <v>9</v>
      </c>
      <c r="C292" s="45">
        <v>62</v>
      </c>
      <c r="D292" s="38">
        <v>62</v>
      </c>
      <c r="E292" s="38">
        <v>66</v>
      </c>
      <c r="F292" s="38">
        <v>66</v>
      </c>
      <c r="G292" s="56">
        <v>117</v>
      </c>
      <c r="H292" s="56">
        <v>139</v>
      </c>
      <c r="I292" s="46">
        <v>81</v>
      </c>
      <c r="J292" s="46">
        <v>81</v>
      </c>
      <c r="K292" s="46">
        <v>133</v>
      </c>
      <c r="L292" s="46">
        <v>199</v>
      </c>
      <c r="M292" s="86">
        <v>183</v>
      </c>
      <c r="N292" s="125">
        <v>198</v>
      </c>
      <c r="O292" s="24">
        <v>183</v>
      </c>
      <c r="P292" s="46">
        <v>186</v>
      </c>
      <c r="Q292" s="46">
        <v>188</v>
      </c>
      <c r="R292" s="109">
        <v>198</v>
      </c>
      <c r="S292" s="46">
        <v>196</v>
      </c>
      <c r="T292" s="46">
        <v>202</v>
      </c>
      <c r="U292" s="127">
        <v>249</v>
      </c>
      <c r="V292" s="127">
        <v>222</v>
      </c>
      <c r="W292" s="127">
        <v>270</v>
      </c>
      <c r="X292" s="127">
        <v>284</v>
      </c>
      <c r="Y292" s="127">
        <v>282</v>
      </c>
      <c r="Z292" s="127">
        <v>281</v>
      </c>
      <c r="AA292" s="19">
        <v>5</v>
      </c>
    </row>
    <row r="293" spans="1:27" ht="13.5" customHeight="1">
      <c r="A293" s="19">
        <v>6</v>
      </c>
      <c r="B293" s="20" t="s">
        <v>10</v>
      </c>
      <c r="C293" s="45">
        <v>18</v>
      </c>
      <c r="D293" s="38">
        <v>20</v>
      </c>
      <c r="E293" s="38">
        <v>21</v>
      </c>
      <c r="F293" s="38">
        <v>21</v>
      </c>
      <c r="G293" s="56">
        <v>39</v>
      </c>
      <c r="H293" s="56">
        <v>41</v>
      </c>
      <c r="I293" s="46">
        <v>55</v>
      </c>
      <c r="J293" s="46">
        <v>55</v>
      </c>
      <c r="K293" s="46">
        <v>45</v>
      </c>
      <c r="L293" s="46">
        <v>50</v>
      </c>
      <c r="M293" s="86">
        <v>52</v>
      </c>
      <c r="N293" s="125">
        <v>55</v>
      </c>
      <c r="O293" s="24">
        <v>60</v>
      </c>
      <c r="P293" s="46">
        <v>59</v>
      </c>
      <c r="Q293" s="46">
        <v>69</v>
      </c>
      <c r="R293" s="109">
        <v>72</v>
      </c>
      <c r="S293" s="46">
        <v>74</v>
      </c>
      <c r="T293" s="46">
        <v>78</v>
      </c>
      <c r="U293" s="127">
        <v>79</v>
      </c>
      <c r="V293" s="127">
        <v>77</v>
      </c>
      <c r="W293" s="127">
        <v>81</v>
      </c>
      <c r="X293" s="127">
        <v>81</v>
      </c>
      <c r="Y293" s="127">
        <v>83</v>
      </c>
      <c r="Z293" s="127">
        <v>95</v>
      </c>
      <c r="AA293" s="19">
        <v>6</v>
      </c>
    </row>
    <row r="294" spans="1:27" ht="13.5" customHeight="1">
      <c r="A294" s="19">
        <v>7</v>
      </c>
      <c r="B294" s="20" t="s">
        <v>11</v>
      </c>
      <c r="C294" s="45">
        <v>23</v>
      </c>
      <c r="D294" s="38">
        <v>34</v>
      </c>
      <c r="E294" s="38">
        <v>34</v>
      </c>
      <c r="F294" s="38">
        <v>34</v>
      </c>
      <c r="G294" s="56">
        <v>56</v>
      </c>
      <c r="H294" s="56">
        <v>55</v>
      </c>
      <c r="I294" s="46">
        <v>90</v>
      </c>
      <c r="J294" s="46">
        <v>93</v>
      </c>
      <c r="K294" s="46">
        <v>61</v>
      </c>
      <c r="L294" s="46">
        <v>58</v>
      </c>
      <c r="M294" s="86">
        <v>64</v>
      </c>
      <c r="N294" s="125">
        <v>71</v>
      </c>
      <c r="O294" s="24">
        <v>71</v>
      </c>
      <c r="P294" s="46">
        <v>67</v>
      </c>
      <c r="Q294" s="46">
        <v>71</v>
      </c>
      <c r="R294" s="109">
        <v>75</v>
      </c>
      <c r="S294" s="46">
        <v>76</v>
      </c>
      <c r="T294" s="46">
        <v>78</v>
      </c>
      <c r="U294" s="127">
        <v>78</v>
      </c>
      <c r="V294" s="127">
        <v>91</v>
      </c>
      <c r="W294" s="127">
        <v>92</v>
      </c>
      <c r="X294" s="127">
        <v>90</v>
      </c>
      <c r="Y294" s="127">
        <v>93</v>
      </c>
      <c r="Z294" s="127">
        <v>118</v>
      </c>
      <c r="AA294" s="19">
        <v>7</v>
      </c>
    </row>
    <row r="295" spans="1:27" ht="13.5" customHeight="1">
      <c r="A295" s="19">
        <v>8</v>
      </c>
      <c r="B295" s="20" t="s">
        <v>12</v>
      </c>
      <c r="C295" s="45">
        <v>65</v>
      </c>
      <c r="D295" s="38">
        <v>61</v>
      </c>
      <c r="E295" s="38">
        <v>64</v>
      </c>
      <c r="F295" s="38">
        <v>64</v>
      </c>
      <c r="G295" s="56">
        <v>113</v>
      </c>
      <c r="H295" s="56">
        <v>108</v>
      </c>
      <c r="I295" s="46">
        <v>72</v>
      </c>
      <c r="J295" s="46">
        <v>72</v>
      </c>
      <c r="K295" s="46">
        <v>127</v>
      </c>
      <c r="L295" s="46">
        <v>130</v>
      </c>
      <c r="M295" s="86">
        <v>120</v>
      </c>
      <c r="N295" s="125">
        <v>134</v>
      </c>
      <c r="O295" s="24">
        <v>131</v>
      </c>
      <c r="P295" s="46">
        <v>133</v>
      </c>
      <c r="Q295" s="46">
        <v>146</v>
      </c>
      <c r="R295" s="109">
        <v>179</v>
      </c>
      <c r="S295" s="46">
        <v>187</v>
      </c>
      <c r="T295" s="46">
        <v>190</v>
      </c>
      <c r="U295" s="127">
        <v>204</v>
      </c>
      <c r="V295" s="127">
        <v>205</v>
      </c>
      <c r="W295" s="127">
        <v>212</v>
      </c>
      <c r="X295" s="127">
        <v>227</v>
      </c>
      <c r="Y295" s="127">
        <v>229</v>
      </c>
      <c r="Z295" s="127">
        <v>239</v>
      </c>
      <c r="AA295" s="19">
        <v>8</v>
      </c>
    </row>
    <row r="296" spans="1:27" ht="13.5" customHeight="1">
      <c r="A296" s="19">
        <v>9</v>
      </c>
      <c r="B296" s="20" t="s">
        <v>13</v>
      </c>
      <c r="C296" s="45">
        <v>26</v>
      </c>
      <c r="D296" s="38">
        <v>29</v>
      </c>
      <c r="E296" s="38">
        <v>32</v>
      </c>
      <c r="F296" s="38">
        <v>32</v>
      </c>
      <c r="G296" s="56">
        <v>59</v>
      </c>
      <c r="H296" s="56">
        <v>59</v>
      </c>
      <c r="I296" s="46">
        <v>63</v>
      </c>
      <c r="J296" s="46">
        <v>67</v>
      </c>
      <c r="K296" s="46">
        <v>73</v>
      </c>
      <c r="L296" s="46">
        <v>76</v>
      </c>
      <c r="M296" s="86">
        <v>60</v>
      </c>
      <c r="N296" s="125">
        <v>62</v>
      </c>
      <c r="O296" s="24">
        <v>84</v>
      </c>
      <c r="P296" s="46">
        <v>79</v>
      </c>
      <c r="Q296" s="46">
        <v>79</v>
      </c>
      <c r="R296" s="109">
        <v>78</v>
      </c>
      <c r="S296" s="46">
        <v>78</v>
      </c>
      <c r="T296" s="46">
        <v>97</v>
      </c>
      <c r="U296" s="127">
        <v>106</v>
      </c>
      <c r="V296" s="127">
        <v>90</v>
      </c>
      <c r="W296" s="127">
        <v>96</v>
      </c>
      <c r="X296" s="127">
        <v>101</v>
      </c>
      <c r="Y296" s="127">
        <v>101</v>
      </c>
      <c r="Z296" s="127">
        <v>129</v>
      </c>
      <c r="AA296" s="19">
        <v>9</v>
      </c>
    </row>
    <row r="297" spans="1:27" ht="13.5" customHeight="1">
      <c r="A297" s="19">
        <v>10</v>
      </c>
      <c r="B297" s="20" t="s">
        <v>14</v>
      </c>
      <c r="C297" s="45">
        <v>38</v>
      </c>
      <c r="D297" s="38">
        <v>41</v>
      </c>
      <c r="E297" s="38">
        <v>42</v>
      </c>
      <c r="F297" s="38">
        <v>43</v>
      </c>
      <c r="G297" s="56">
        <v>77</v>
      </c>
      <c r="H297" s="56">
        <v>75</v>
      </c>
      <c r="I297" s="46">
        <v>116</v>
      </c>
      <c r="J297" s="46">
        <v>114</v>
      </c>
      <c r="K297" s="46">
        <v>96</v>
      </c>
      <c r="L297" s="46">
        <v>100</v>
      </c>
      <c r="M297" s="86">
        <v>101</v>
      </c>
      <c r="N297" s="125">
        <v>92</v>
      </c>
      <c r="O297" s="24">
        <v>94</v>
      </c>
      <c r="P297" s="46">
        <v>98</v>
      </c>
      <c r="Q297" s="46">
        <v>95</v>
      </c>
      <c r="R297" s="109">
        <v>101</v>
      </c>
      <c r="S297" s="46">
        <v>110</v>
      </c>
      <c r="T297" s="46">
        <v>110</v>
      </c>
      <c r="U297" s="127">
        <v>110</v>
      </c>
      <c r="V297" s="127">
        <v>114</v>
      </c>
      <c r="W297" s="127">
        <v>113</v>
      </c>
      <c r="X297" s="127">
        <v>128</v>
      </c>
      <c r="Y297" s="127">
        <v>156</v>
      </c>
      <c r="Z297" s="127">
        <v>163</v>
      </c>
      <c r="AA297" s="19">
        <v>10</v>
      </c>
    </row>
    <row r="298" spans="1:27" ht="13.5" customHeight="1">
      <c r="A298" s="19">
        <v>11</v>
      </c>
      <c r="B298" s="20" t="s">
        <v>15</v>
      </c>
      <c r="C298" s="45">
        <v>41</v>
      </c>
      <c r="D298" s="38">
        <v>40</v>
      </c>
      <c r="E298" s="38">
        <v>40</v>
      </c>
      <c r="F298" s="38">
        <v>39</v>
      </c>
      <c r="G298" s="56">
        <v>47</v>
      </c>
      <c r="H298" s="56">
        <v>50</v>
      </c>
      <c r="I298" s="46">
        <v>74</v>
      </c>
      <c r="J298" s="46">
        <v>81</v>
      </c>
      <c r="K298" s="46">
        <v>59</v>
      </c>
      <c r="L298" s="46">
        <v>61</v>
      </c>
      <c r="M298" s="86">
        <v>59</v>
      </c>
      <c r="N298" s="125">
        <v>50</v>
      </c>
      <c r="O298" s="24">
        <v>59</v>
      </c>
      <c r="P298" s="46">
        <v>59</v>
      </c>
      <c r="Q298" s="46">
        <v>58</v>
      </c>
      <c r="R298" s="109">
        <v>58</v>
      </c>
      <c r="S298" s="46">
        <v>70</v>
      </c>
      <c r="T298" s="46">
        <v>79</v>
      </c>
      <c r="U298" s="127">
        <v>79</v>
      </c>
      <c r="V298" s="127">
        <v>63</v>
      </c>
      <c r="W298" s="127">
        <v>51</v>
      </c>
      <c r="X298" s="127">
        <v>67</v>
      </c>
      <c r="Y298" s="127">
        <v>63</v>
      </c>
      <c r="Z298" s="127">
        <v>67</v>
      </c>
      <c r="AA298" s="19">
        <v>11</v>
      </c>
    </row>
    <row r="299" spans="1:27" ht="13.5" customHeight="1">
      <c r="A299" s="19">
        <v>12</v>
      </c>
      <c r="B299" s="20" t="s">
        <v>16</v>
      </c>
      <c r="C299" s="21" t="s">
        <v>30</v>
      </c>
      <c r="D299" s="38">
        <v>26</v>
      </c>
      <c r="E299" s="38">
        <v>26</v>
      </c>
      <c r="F299" s="38">
        <v>26</v>
      </c>
      <c r="G299" s="56">
        <v>48</v>
      </c>
      <c r="H299" s="56">
        <v>39</v>
      </c>
      <c r="I299" s="46">
        <v>136</v>
      </c>
      <c r="J299" s="46">
        <v>159</v>
      </c>
      <c r="K299" s="46">
        <v>44</v>
      </c>
      <c r="L299" s="46">
        <v>31</v>
      </c>
      <c r="M299" s="86">
        <v>35</v>
      </c>
      <c r="N299" s="125">
        <v>36</v>
      </c>
      <c r="O299" s="24">
        <v>36</v>
      </c>
      <c r="P299" s="46">
        <v>34</v>
      </c>
      <c r="Q299" s="46">
        <v>34</v>
      </c>
      <c r="R299" s="109">
        <v>34</v>
      </c>
      <c r="S299" s="46">
        <v>45</v>
      </c>
      <c r="T299" s="46">
        <v>45</v>
      </c>
      <c r="U299" s="127">
        <v>63</v>
      </c>
      <c r="V299" s="127">
        <v>63</v>
      </c>
      <c r="W299" s="127">
        <v>61</v>
      </c>
      <c r="X299" s="127">
        <v>61</v>
      </c>
      <c r="Y299" s="127">
        <v>60</v>
      </c>
      <c r="Z299" s="127">
        <v>84</v>
      </c>
      <c r="AA299" s="19">
        <v>12</v>
      </c>
    </row>
    <row r="300" spans="1:27" ht="13.5" customHeight="1">
      <c r="A300" s="19">
        <v>13</v>
      </c>
      <c r="B300" s="20" t="s">
        <v>17</v>
      </c>
      <c r="C300" s="45">
        <v>56</v>
      </c>
      <c r="D300" s="38">
        <v>63</v>
      </c>
      <c r="E300" s="38">
        <v>67</v>
      </c>
      <c r="F300" s="38">
        <v>67</v>
      </c>
      <c r="G300" s="56">
        <v>103</v>
      </c>
      <c r="H300" s="56">
        <v>119</v>
      </c>
      <c r="I300" s="46">
        <v>152</v>
      </c>
      <c r="J300" s="46">
        <v>178</v>
      </c>
      <c r="K300" s="46">
        <v>137</v>
      </c>
      <c r="L300" s="46">
        <v>151</v>
      </c>
      <c r="M300" s="86">
        <v>154</v>
      </c>
      <c r="N300" s="125">
        <v>150</v>
      </c>
      <c r="O300" s="24">
        <v>165</v>
      </c>
      <c r="P300" s="46">
        <v>171</v>
      </c>
      <c r="Q300" s="46">
        <v>189</v>
      </c>
      <c r="R300" s="109">
        <v>231</v>
      </c>
      <c r="S300" s="46">
        <v>231</v>
      </c>
      <c r="T300" s="46">
        <v>230</v>
      </c>
      <c r="U300" s="127">
        <v>251</v>
      </c>
      <c r="V300" s="127">
        <v>254</v>
      </c>
      <c r="W300" s="127">
        <v>303</v>
      </c>
      <c r="X300" s="127">
        <v>302</v>
      </c>
      <c r="Y300" s="127">
        <v>325</v>
      </c>
      <c r="Z300" s="127">
        <v>311</v>
      </c>
      <c r="AA300" s="19">
        <v>13</v>
      </c>
    </row>
    <row r="301" spans="1:27" ht="13.5" customHeight="1">
      <c r="A301" s="19">
        <v>14</v>
      </c>
      <c r="B301" s="20" t="s">
        <v>18</v>
      </c>
      <c r="C301" s="45">
        <v>46</v>
      </c>
      <c r="D301" s="38">
        <v>51</v>
      </c>
      <c r="E301" s="38">
        <v>65</v>
      </c>
      <c r="F301" s="38">
        <v>64</v>
      </c>
      <c r="G301" s="56">
        <v>128</v>
      </c>
      <c r="H301" s="56">
        <v>134</v>
      </c>
      <c r="I301" s="46">
        <v>60</v>
      </c>
      <c r="J301" s="46">
        <v>65</v>
      </c>
      <c r="K301" s="46">
        <v>140</v>
      </c>
      <c r="L301" s="46">
        <v>154</v>
      </c>
      <c r="M301" s="86">
        <v>170</v>
      </c>
      <c r="N301" s="125">
        <v>169</v>
      </c>
      <c r="O301" s="24">
        <v>169</v>
      </c>
      <c r="P301" s="46">
        <v>183</v>
      </c>
      <c r="Q301" s="46">
        <v>194</v>
      </c>
      <c r="R301" s="109">
        <v>194</v>
      </c>
      <c r="S301" s="46">
        <v>242</v>
      </c>
      <c r="T301" s="46">
        <v>259</v>
      </c>
      <c r="U301" s="127">
        <v>260</v>
      </c>
      <c r="V301" s="127">
        <v>296</v>
      </c>
      <c r="W301" s="127">
        <v>271</v>
      </c>
      <c r="X301" s="127">
        <v>280</v>
      </c>
      <c r="Y301" s="127">
        <v>314</v>
      </c>
      <c r="Z301" s="127">
        <v>376</v>
      </c>
      <c r="AA301" s="19">
        <v>14</v>
      </c>
    </row>
    <row r="302" spans="1:27" ht="13.5" customHeight="1">
      <c r="A302" s="19">
        <v>15</v>
      </c>
      <c r="B302" s="20" t="s">
        <v>19</v>
      </c>
      <c r="C302" s="45">
        <v>24</v>
      </c>
      <c r="D302" s="38">
        <v>23</v>
      </c>
      <c r="E302" s="38">
        <v>23</v>
      </c>
      <c r="F302" s="38">
        <v>22</v>
      </c>
      <c r="G302" s="56">
        <v>34</v>
      </c>
      <c r="H302" s="56">
        <v>36</v>
      </c>
      <c r="I302" s="46">
        <v>162</v>
      </c>
      <c r="J302" s="46">
        <v>173</v>
      </c>
      <c r="K302" s="46">
        <v>39</v>
      </c>
      <c r="L302" s="46">
        <v>40</v>
      </c>
      <c r="M302" s="86">
        <v>37</v>
      </c>
      <c r="N302" s="125">
        <v>38</v>
      </c>
      <c r="O302" s="24">
        <v>38</v>
      </c>
      <c r="P302" s="46">
        <v>38</v>
      </c>
      <c r="Q302" s="46">
        <v>38</v>
      </c>
      <c r="R302" s="109">
        <v>39</v>
      </c>
      <c r="S302" s="46">
        <v>36</v>
      </c>
      <c r="T302" s="46">
        <v>53</v>
      </c>
      <c r="U302" s="127">
        <v>55</v>
      </c>
      <c r="V302" s="127">
        <v>54</v>
      </c>
      <c r="W302" s="127">
        <v>56</v>
      </c>
      <c r="X302" s="127">
        <v>59</v>
      </c>
      <c r="Y302" s="127">
        <v>58</v>
      </c>
      <c r="Z302" s="127">
        <v>65</v>
      </c>
      <c r="AA302" s="19">
        <v>15</v>
      </c>
    </row>
    <row r="303" spans="1:27" ht="13.5" customHeight="1">
      <c r="A303" s="19">
        <v>16</v>
      </c>
      <c r="B303" s="20" t="s">
        <v>20</v>
      </c>
      <c r="C303" s="45">
        <v>50</v>
      </c>
      <c r="D303" s="38">
        <v>52</v>
      </c>
      <c r="E303" s="38">
        <v>52</v>
      </c>
      <c r="F303" s="38">
        <v>54</v>
      </c>
      <c r="G303" s="56">
        <v>106</v>
      </c>
      <c r="H303" s="56">
        <v>118</v>
      </c>
      <c r="I303" s="46">
        <v>36</v>
      </c>
      <c r="J303" s="46">
        <v>40</v>
      </c>
      <c r="K303" s="46">
        <v>118</v>
      </c>
      <c r="L303" s="46">
        <v>107</v>
      </c>
      <c r="M303" s="86">
        <v>108</v>
      </c>
      <c r="N303" s="125">
        <v>87</v>
      </c>
      <c r="O303" s="24">
        <v>88</v>
      </c>
      <c r="P303" s="46">
        <v>88</v>
      </c>
      <c r="Q303" s="46">
        <v>91</v>
      </c>
      <c r="R303" s="109">
        <v>91</v>
      </c>
      <c r="S303" s="46">
        <v>120</v>
      </c>
      <c r="T303" s="46">
        <v>121</v>
      </c>
      <c r="U303" s="127">
        <v>122</v>
      </c>
      <c r="V303" s="127">
        <v>121</v>
      </c>
      <c r="W303" s="127">
        <v>137</v>
      </c>
      <c r="X303" s="127">
        <v>116</v>
      </c>
      <c r="Y303" s="127">
        <v>153</v>
      </c>
      <c r="Z303" s="127">
        <v>161</v>
      </c>
      <c r="AA303" s="19">
        <v>16</v>
      </c>
    </row>
    <row r="304" spans="1:27" ht="13.5" customHeight="1">
      <c r="A304" s="19">
        <v>17</v>
      </c>
      <c r="B304" s="20" t="s">
        <v>21</v>
      </c>
      <c r="C304" s="45">
        <v>52</v>
      </c>
      <c r="D304" s="38">
        <v>60</v>
      </c>
      <c r="E304" s="38">
        <v>61</v>
      </c>
      <c r="F304" s="38">
        <v>63</v>
      </c>
      <c r="G304" s="56">
        <v>111</v>
      </c>
      <c r="H304" s="56">
        <v>116</v>
      </c>
      <c r="I304" s="46">
        <v>58</v>
      </c>
      <c r="J304" s="46">
        <v>62</v>
      </c>
      <c r="K304" s="46">
        <v>140</v>
      </c>
      <c r="L304" s="46">
        <v>123</v>
      </c>
      <c r="M304" s="86">
        <v>151</v>
      </c>
      <c r="N304" s="125">
        <v>146</v>
      </c>
      <c r="O304" s="24">
        <v>149</v>
      </c>
      <c r="P304" s="46">
        <v>147</v>
      </c>
      <c r="Q304" s="46">
        <v>173</v>
      </c>
      <c r="R304" s="109">
        <v>195</v>
      </c>
      <c r="S304" s="46">
        <v>217</v>
      </c>
      <c r="T304" s="46">
        <v>244</v>
      </c>
      <c r="U304" s="127">
        <v>268</v>
      </c>
      <c r="V304" s="127">
        <v>268</v>
      </c>
      <c r="W304" s="127">
        <v>266</v>
      </c>
      <c r="X304" s="127">
        <v>278</v>
      </c>
      <c r="Y304" s="127">
        <v>335</v>
      </c>
      <c r="Z304" s="127">
        <v>323</v>
      </c>
      <c r="AA304" s="19">
        <v>17</v>
      </c>
    </row>
    <row r="305" spans="1:27" ht="13.5" customHeight="1">
      <c r="A305" s="19">
        <v>18</v>
      </c>
      <c r="B305" s="20" t="s">
        <v>22</v>
      </c>
      <c r="C305" s="45">
        <v>40</v>
      </c>
      <c r="D305" s="38">
        <v>42</v>
      </c>
      <c r="E305" s="38">
        <v>45</v>
      </c>
      <c r="F305" s="38">
        <v>45</v>
      </c>
      <c r="G305" s="56">
        <v>91</v>
      </c>
      <c r="H305" s="56">
        <v>96</v>
      </c>
      <c r="I305" s="46">
        <v>84</v>
      </c>
      <c r="J305" s="46">
        <v>90</v>
      </c>
      <c r="K305" s="46">
        <v>103</v>
      </c>
      <c r="L305" s="46">
        <v>104</v>
      </c>
      <c r="M305" s="86">
        <v>115</v>
      </c>
      <c r="N305" s="125">
        <v>116</v>
      </c>
      <c r="O305" s="24">
        <v>106</v>
      </c>
      <c r="P305" s="46">
        <v>111</v>
      </c>
      <c r="Q305" s="46">
        <v>109</v>
      </c>
      <c r="R305" s="109">
        <v>109</v>
      </c>
      <c r="S305" s="46">
        <v>115</v>
      </c>
      <c r="T305" s="46">
        <v>116</v>
      </c>
      <c r="U305" s="127">
        <v>116</v>
      </c>
      <c r="V305" s="127">
        <v>116</v>
      </c>
      <c r="W305" s="127">
        <v>140</v>
      </c>
      <c r="X305" s="127">
        <v>136</v>
      </c>
      <c r="Y305" s="127">
        <v>133</v>
      </c>
      <c r="Z305" s="127">
        <v>131</v>
      </c>
      <c r="AA305" s="19">
        <v>18</v>
      </c>
    </row>
    <row r="306" spans="1:27" ht="13.5" customHeight="1">
      <c r="A306" s="19">
        <v>19</v>
      </c>
      <c r="B306" s="20" t="s">
        <v>23</v>
      </c>
      <c r="C306" s="21" t="s">
        <v>30</v>
      </c>
      <c r="D306" s="38">
        <v>34</v>
      </c>
      <c r="E306" s="38">
        <v>30</v>
      </c>
      <c r="F306" s="38">
        <v>30</v>
      </c>
      <c r="G306" s="56">
        <v>33</v>
      </c>
      <c r="H306" s="56">
        <v>34</v>
      </c>
      <c r="I306" s="46">
        <v>123</v>
      </c>
      <c r="J306" s="46">
        <v>118</v>
      </c>
      <c r="K306" s="46">
        <v>29</v>
      </c>
      <c r="L306" s="46">
        <v>29</v>
      </c>
      <c r="M306" s="86">
        <v>32</v>
      </c>
      <c r="N306" s="125">
        <v>30</v>
      </c>
      <c r="O306" s="24">
        <v>38</v>
      </c>
      <c r="P306" s="46">
        <v>43</v>
      </c>
      <c r="Q306" s="46">
        <v>45</v>
      </c>
      <c r="R306" s="109">
        <v>53</v>
      </c>
      <c r="S306" s="46">
        <v>73</v>
      </c>
      <c r="T306" s="46">
        <v>88</v>
      </c>
      <c r="U306" s="127">
        <v>76</v>
      </c>
      <c r="V306" s="127">
        <v>74</v>
      </c>
      <c r="W306" s="127">
        <v>76</v>
      </c>
      <c r="X306" s="127">
        <v>81</v>
      </c>
      <c r="Y306" s="127">
        <v>110</v>
      </c>
      <c r="Z306" s="127">
        <v>94</v>
      </c>
      <c r="AA306" s="19">
        <v>19</v>
      </c>
    </row>
    <row r="307" spans="1:27" ht="13.5" customHeight="1">
      <c r="A307" s="19">
        <v>20</v>
      </c>
      <c r="B307" s="20" t="s">
        <v>24</v>
      </c>
      <c r="C307" s="45">
        <v>16</v>
      </c>
      <c r="D307" s="38">
        <v>27</v>
      </c>
      <c r="E307" s="38">
        <v>31</v>
      </c>
      <c r="F307" s="38">
        <v>30</v>
      </c>
      <c r="G307" s="56">
        <v>56</v>
      </c>
      <c r="H307" s="56">
        <v>55</v>
      </c>
      <c r="I307" s="46">
        <v>45</v>
      </c>
      <c r="J307" s="46">
        <v>56</v>
      </c>
      <c r="K307" s="46">
        <v>64</v>
      </c>
      <c r="L307" s="46">
        <v>62</v>
      </c>
      <c r="M307" s="86">
        <v>64</v>
      </c>
      <c r="N307" s="125">
        <v>63</v>
      </c>
      <c r="O307" s="24">
        <v>60</v>
      </c>
      <c r="P307" s="46">
        <v>61</v>
      </c>
      <c r="Q307" s="46">
        <v>63</v>
      </c>
      <c r="R307" s="109">
        <v>69</v>
      </c>
      <c r="S307" s="46">
        <v>71</v>
      </c>
      <c r="T307" s="46">
        <v>89</v>
      </c>
      <c r="U307" s="127">
        <v>94</v>
      </c>
      <c r="V307" s="127">
        <v>100</v>
      </c>
      <c r="W307" s="127">
        <v>110</v>
      </c>
      <c r="X307" s="127">
        <v>117</v>
      </c>
      <c r="Y307" s="127">
        <v>122</v>
      </c>
      <c r="Z307" s="127">
        <v>115</v>
      </c>
      <c r="AA307" s="19">
        <v>20</v>
      </c>
    </row>
    <row r="308" spans="1:27" ht="13.5" customHeight="1">
      <c r="A308" s="19">
        <v>21</v>
      </c>
      <c r="B308" s="20" t="s">
        <v>25</v>
      </c>
      <c r="C308" s="45">
        <v>38</v>
      </c>
      <c r="D308" s="38">
        <v>37</v>
      </c>
      <c r="E308" s="38">
        <v>38</v>
      </c>
      <c r="F308" s="38">
        <v>38</v>
      </c>
      <c r="G308" s="56">
        <v>42</v>
      </c>
      <c r="H308" s="56">
        <v>42</v>
      </c>
      <c r="I308" s="46">
        <v>25</v>
      </c>
      <c r="J308" s="46">
        <v>21</v>
      </c>
      <c r="K308" s="46">
        <v>56</v>
      </c>
      <c r="L308" s="46">
        <v>61</v>
      </c>
      <c r="M308" s="86">
        <v>59</v>
      </c>
      <c r="N308" s="125">
        <v>56</v>
      </c>
      <c r="O308" s="24">
        <v>66</v>
      </c>
      <c r="P308" s="46">
        <v>79</v>
      </c>
      <c r="Q308" s="46">
        <v>84</v>
      </c>
      <c r="R308" s="109">
        <v>99</v>
      </c>
      <c r="S308" s="46">
        <v>99</v>
      </c>
      <c r="T308" s="46">
        <v>98</v>
      </c>
      <c r="U308" s="127">
        <v>109</v>
      </c>
      <c r="V308" s="127">
        <v>110</v>
      </c>
      <c r="W308" s="127">
        <v>113</v>
      </c>
      <c r="X308" s="127">
        <v>117</v>
      </c>
      <c r="Y308" s="127">
        <v>123</v>
      </c>
      <c r="Z308" s="127">
        <v>123</v>
      </c>
      <c r="AA308" s="19">
        <v>21</v>
      </c>
    </row>
    <row r="309" spans="1:27" ht="13.5" customHeight="1">
      <c r="A309" s="19">
        <v>22</v>
      </c>
      <c r="B309" s="20" t="s">
        <v>26</v>
      </c>
      <c r="C309" s="45">
        <v>49</v>
      </c>
      <c r="D309" s="38">
        <v>54</v>
      </c>
      <c r="E309" s="38">
        <v>59</v>
      </c>
      <c r="F309" s="38">
        <v>59</v>
      </c>
      <c r="G309" s="56">
        <v>89</v>
      </c>
      <c r="H309" s="56">
        <v>96</v>
      </c>
      <c r="I309" s="46">
        <v>56</v>
      </c>
      <c r="J309" s="46">
        <v>54</v>
      </c>
      <c r="K309" s="46">
        <v>111</v>
      </c>
      <c r="L309" s="46">
        <v>113</v>
      </c>
      <c r="M309" s="86">
        <v>100</v>
      </c>
      <c r="N309" s="125">
        <v>111</v>
      </c>
      <c r="O309" s="24">
        <v>96</v>
      </c>
      <c r="P309" s="46">
        <v>96</v>
      </c>
      <c r="Q309" s="46">
        <v>95</v>
      </c>
      <c r="R309" s="109">
        <v>96</v>
      </c>
      <c r="S309" s="46">
        <v>121</v>
      </c>
      <c r="T309" s="46">
        <v>129</v>
      </c>
      <c r="U309" s="127">
        <v>143</v>
      </c>
      <c r="V309" s="127">
        <v>131</v>
      </c>
      <c r="W309" s="127">
        <v>130</v>
      </c>
      <c r="X309" s="127">
        <v>93</v>
      </c>
      <c r="Y309" s="127">
        <v>93</v>
      </c>
      <c r="Z309" s="127">
        <v>93</v>
      </c>
      <c r="AA309" s="19">
        <v>22</v>
      </c>
    </row>
    <row r="310" spans="1:27" ht="13.5" customHeight="1">
      <c r="A310" s="19">
        <v>23</v>
      </c>
      <c r="B310" s="20" t="s">
        <v>27</v>
      </c>
      <c r="C310" s="45">
        <v>21</v>
      </c>
      <c r="D310" s="38">
        <v>18</v>
      </c>
      <c r="E310" s="38">
        <v>17</v>
      </c>
      <c r="F310" s="38">
        <v>17</v>
      </c>
      <c r="G310" s="56">
        <v>31</v>
      </c>
      <c r="H310" s="56">
        <v>33</v>
      </c>
      <c r="I310" s="46">
        <v>113</v>
      </c>
      <c r="J310" s="46">
        <v>141</v>
      </c>
      <c r="K310" s="46">
        <v>42</v>
      </c>
      <c r="L310" s="46">
        <v>40</v>
      </c>
      <c r="M310" s="86">
        <v>41</v>
      </c>
      <c r="N310" s="125">
        <v>41</v>
      </c>
      <c r="O310" s="24">
        <v>39</v>
      </c>
      <c r="P310" s="46">
        <v>40</v>
      </c>
      <c r="Q310" s="46">
        <v>42</v>
      </c>
      <c r="R310" s="109">
        <v>43</v>
      </c>
      <c r="S310" s="46">
        <v>47</v>
      </c>
      <c r="T310" s="46">
        <v>55</v>
      </c>
      <c r="U310" s="127">
        <v>62</v>
      </c>
      <c r="V310" s="127">
        <v>62</v>
      </c>
      <c r="W310" s="127">
        <v>63</v>
      </c>
      <c r="X310" s="127">
        <v>65</v>
      </c>
      <c r="Y310" s="127">
        <v>65</v>
      </c>
      <c r="Z310" s="127">
        <v>60</v>
      </c>
      <c r="AA310" s="19">
        <v>23</v>
      </c>
    </row>
    <row r="311" spans="1:27" ht="13.5" customHeight="1">
      <c r="A311" s="19">
        <v>24</v>
      </c>
      <c r="B311" s="20" t="s">
        <v>28</v>
      </c>
      <c r="C311" s="45">
        <v>46</v>
      </c>
      <c r="D311" s="38">
        <v>56</v>
      </c>
      <c r="E311" s="38">
        <v>60</v>
      </c>
      <c r="F311" s="38">
        <v>61</v>
      </c>
      <c r="G311" s="56">
        <v>70</v>
      </c>
      <c r="H311" s="56">
        <v>96</v>
      </c>
      <c r="I311" s="46">
        <v>111</v>
      </c>
      <c r="J311" s="46">
        <v>116</v>
      </c>
      <c r="K311" s="46">
        <v>112</v>
      </c>
      <c r="L311" s="46">
        <v>183</v>
      </c>
      <c r="M311" s="86">
        <v>186</v>
      </c>
      <c r="N311" s="125">
        <v>210</v>
      </c>
      <c r="O311" s="24">
        <v>211</v>
      </c>
      <c r="P311" s="46">
        <v>204</v>
      </c>
      <c r="Q311" s="46">
        <v>226</v>
      </c>
      <c r="R311" s="109">
        <v>250</v>
      </c>
      <c r="S311" s="46">
        <v>324</v>
      </c>
      <c r="T311" s="46">
        <v>336</v>
      </c>
      <c r="U311" s="127">
        <v>331</v>
      </c>
      <c r="V311" s="127">
        <v>348</v>
      </c>
      <c r="W311" s="127">
        <v>390</v>
      </c>
      <c r="X311" s="127">
        <v>418</v>
      </c>
      <c r="Y311" s="127">
        <v>454</v>
      </c>
      <c r="Z311" s="127">
        <v>476</v>
      </c>
      <c r="AA311" s="19">
        <v>24</v>
      </c>
    </row>
    <row r="312" spans="1:27" ht="13.5" customHeight="1">
      <c r="A312" s="19">
        <v>25</v>
      </c>
      <c r="B312" s="25" t="s">
        <v>29</v>
      </c>
      <c r="C312" s="21" t="s">
        <v>30</v>
      </c>
      <c r="D312" s="22" t="s">
        <v>30</v>
      </c>
      <c r="E312" s="22" t="s">
        <v>30</v>
      </c>
      <c r="F312" s="22" t="s">
        <v>30</v>
      </c>
      <c r="G312" s="57" t="s">
        <v>51</v>
      </c>
      <c r="H312" s="56">
        <v>42</v>
      </c>
      <c r="I312" s="46">
        <v>56</v>
      </c>
      <c r="J312" s="46">
        <v>54</v>
      </c>
      <c r="K312" s="46">
        <v>48</v>
      </c>
      <c r="L312" s="46">
        <v>34</v>
      </c>
      <c r="M312" s="86">
        <v>44</v>
      </c>
      <c r="N312" s="125">
        <v>52</v>
      </c>
      <c r="O312" s="24">
        <v>56</v>
      </c>
      <c r="P312" s="46">
        <v>54</v>
      </c>
      <c r="Q312" s="46">
        <v>82</v>
      </c>
      <c r="R312" s="109">
        <v>80</v>
      </c>
      <c r="S312" s="46">
        <v>82</v>
      </c>
      <c r="T312" s="46">
        <v>86</v>
      </c>
      <c r="U312" s="127">
        <v>95</v>
      </c>
      <c r="V312" s="127">
        <v>92</v>
      </c>
      <c r="W312" s="127">
        <v>90</v>
      </c>
      <c r="X312" s="127">
        <v>87</v>
      </c>
      <c r="Y312" s="127">
        <v>92</v>
      </c>
      <c r="Z312" s="127">
        <v>144</v>
      </c>
      <c r="AA312" s="19">
        <v>25</v>
      </c>
    </row>
    <row r="313" spans="1:27" ht="13.5" customHeight="1">
      <c r="A313" s="19">
        <v>26</v>
      </c>
      <c r="B313" s="20" t="s">
        <v>31</v>
      </c>
      <c r="C313" s="45">
        <v>40</v>
      </c>
      <c r="D313" s="38">
        <v>43</v>
      </c>
      <c r="E313" s="38">
        <v>43</v>
      </c>
      <c r="F313" s="38">
        <v>44</v>
      </c>
      <c r="G313" s="56">
        <v>72</v>
      </c>
      <c r="H313" s="56">
        <v>74</v>
      </c>
      <c r="I313" s="46">
        <v>49</v>
      </c>
      <c r="J313" s="46">
        <v>60</v>
      </c>
      <c r="K313" s="46">
        <v>74</v>
      </c>
      <c r="L313" s="46">
        <v>84</v>
      </c>
      <c r="M313" s="86">
        <v>82</v>
      </c>
      <c r="N313" s="125">
        <v>76</v>
      </c>
      <c r="O313" s="24">
        <v>81</v>
      </c>
      <c r="P313" s="46">
        <v>86</v>
      </c>
      <c r="Q313" s="46">
        <v>95</v>
      </c>
      <c r="R313" s="109">
        <v>116</v>
      </c>
      <c r="S313" s="46">
        <v>125</v>
      </c>
      <c r="T313" s="46">
        <v>131</v>
      </c>
      <c r="U313" s="127">
        <v>137</v>
      </c>
      <c r="V313" s="127">
        <v>149</v>
      </c>
      <c r="W313" s="127">
        <v>148</v>
      </c>
      <c r="X313" s="127">
        <v>173</v>
      </c>
      <c r="Y313" s="127">
        <v>187</v>
      </c>
      <c r="Z313" s="127">
        <v>197</v>
      </c>
      <c r="AA313" s="19">
        <v>26</v>
      </c>
    </row>
    <row r="314" spans="1:27" ht="13.5" customHeight="1">
      <c r="A314" s="19">
        <v>27</v>
      </c>
      <c r="B314" s="20" t="s">
        <v>32</v>
      </c>
      <c r="C314" s="45">
        <v>23</v>
      </c>
      <c r="D314" s="38">
        <v>29</v>
      </c>
      <c r="E314" s="38">
        <v>34</v>
      </c>
      <c r="F314" s="38">
        <v>32</v>
      </c>
      <c r="G314" s="56">
        <v>54</v>
      </c>
      <c r="H314" s="56">
        <v>54</v>
      </c>
      <c r="I314" s="46">
        <v>100</v>
      </c>
      <c r="J314" s="46">
        <v>116</v>
      </c>
      <c r="K314" s="46">
        <v>55</v>
      </c>
      <c r="L314" s="46">
        <v>52</v>
      </c>
      <c r="M314" s="86">
        <v>61</v>
      </c>
      <c r="N314" s="125">
        <v>58</v>
      </c>
      <c r="O314" s="24">
        <v>64</v>
      </c>
      <c r="P314" s="46">
        <v>62</v>
      </c>
      <c r="Q314" s="46">
        <v>64</v>
      </c>
      <c r="R314" s="109">
        <v>64</v>
      </c>
      <c r="S314" s="46">
        <v>67</v>
      </c>
      <c r="T314" s="46">
        <v>68</v>
      </c>
      <c r="U314" s="127">
        <v>74</v>
      </c>
      <c r="V314" s="127">
        <v>74</v>
      </c>
      <c r="W314" s="127">
        <v>68</v>
      </c>
      <c r="X314" s="127">
        <v>80</v>
      </c>
      <c r="Y314" s="127">
        <v>80</v>
      </c>
      <c r="Z314" s="127">
        <v>80</v>
      </c>
      <c r="AA314" s="19">
        <v>27</v>
      </c>
    </row>
    <row r="315" spans="1:27" ht="13.5" customHeight="1">
      <c r="A315" s="19">
        <v>28</v>
      </c>
      <c r="B315" s="20" t="s">
        <v>33</v>
      </c>
      <c r="C315" s="45">
        <v>54</v>
      </c>
      <c r="D315" s="38">
        <v>55</v>
      </c>
      <c r="E315" s="38">
        <v>56</v>
      </c>
      <c r="F315" s="38">
        <v>56</v>
      </c>
      <c r="G315" s="56">
        <v>95</v>
      </c>
      <c r="H315" s="56">
        <v>103</v>
      </c>
      <c r="I315" s="46">
        <v>42</v>
      </c>
      <c r="J315" s="46">
        <v>43</v>
      </c>
      <c r="K315" s="46">
        <v>135</v>
      </c>
      <c r="L315" s="46">
        <v>129</v>
      </c>
      <c r="M315" s="86">
        <v>145</v>
      </c>
      <c r="N315" s="125">
        <v>143</v>
      </c>
      <c r="O315" s="24">
        <v>144</v>
      </c>
      <c r="P315" s="46">
        <v>145</v>
      </c>
      <c r="Q315" s="46">
        <v>145</v>
      </c>
      <c r="R315" s="109">
        <v>170</v>
      </c>
      <c r="S315" s="46">
        <v>198</v>
      </c>
      <c r="T315" s="46">
        <v>208</v>
      </c>
      <c r="U315" s="127">
        <v>211</v>
      </c>
      <c r="V315" s="127">
        <v>212</v>
      </c>
      <c r="W315" s="127">
        <v>220</v>
      </c>
      <c r="X315" s="127">
        <v>229</v>
      </c>
      <c r="Y315" s="127">
        <v>226</v>
      </c>
      <c r="Z315" s="127">
        <v>230</v>
      </c>
      <c r="AA315" s="19">
        <v>28</v>
      </c>
    </row>
    <row r="316" spans="1:27" ht="13.5" customHeight="1">
      <c r="A316" s="19">
        <v>29</v>
      </c>
      <c r="B316" s="20" t="s">
        <v>34</v>
      </c>
      <c r="C316" s="45">
        <v>26</v>
      </c>
      <c r="D316" s="38">
        <v>24</v>
      </c>
      <c r="E316" s="38">
        <v>26</v>
      </c>
      <c r="F316" s="38">
        <v>26</v>
      </c>
      <c r="G316" s="56">
        <v>73</v>
      </c>
      <c r="H316" s="56">
        <v>77</v>
      </c>
      <c r="I316" s="46">
        <v>99</v>
      </c>
      <c r="J316" s="46">
        <v>110</v>
      </c>
      <c r="K316" s="46">
        <v>81</v>
      </c>
      <c r="L316" s="46">
        <v>91</v>
      </c>
      <c r="M316" s="86">
        <v>79</v>
      </c>
      <c r="N316" s="125">
        <v>83</v>
      </c>
      <c r="O316" s="24">
        <v>81</v>
      </c>
      <c r="P316" s="46">
        <v>97</v>
      </c>
      <c r="Q316" s="46">
        <v>86</v>
      </c>
      <c r="R316" s="109">
        <v>82</v>
      </c>
      <c r="S316" s="46">
        <v>81</v>
      </c>
      <c r="T316" s="46">
        <v>88</v>
      </c>
      <c r="U316" s="127">
        <v>117</v>
      </c>
      <c r="V316" s="127">
        <v>125</v>
      </c>
      <c r="W316" s="127">
        <v>142</v>
      </c>
      <c r="X316" s="127">
        <v>154</v>
      </c>
      <c r="Y316" s="127">
        <v>133</v>
      </c>
      <c r="Z316" s="127">
        <v>143</v>
      </c>
      <c r="AA316" s="19">
        <v>29</v>
      </c>
    </row>
    <row r="317" spans="1:27" ht="13.5" customHeight="1">
      <c r="A317" s="19">
        <v>30</v>
      </c>
      <c r="B317" s="20" t="s">
        <v>35</v>
      </c>
      <c r="C317" s="45">
        <v>28</v>
      </c>
      <c r="D317" s="38">
        <v>31</v>
      </c>
      <c r="E317" s="38">
        <v>31</v>
      </c>
      <c r="F317" s="38">
        <v>31</v>
      </c>
      <c r="G317" s="56">
        <v>53</v>
      </c>
      <c r="H317" s="56">
        <v>50</v>
      </c>
      <c r="I317" s="46">
        <v>33</v>
      </c>
      <c r="J317" s="46">
        <v>34</v>
      </c>
      <c r="K317" s="46">
        <v>58</v>
      </c>
      <c r="L317" s="46">
        <v>60</v>
      </c>
      <c r="M317" s="86">
        <v>60</v>
      </c>
      <c r="N317" s="125">
        <v>66</v>
      </c>
      <c r="O317" s="24">
        <v>67</v>
      </c>
      <c r="P317" s="46">
        <v>73</v>
      </c>
      <c r="Q317" s="46">
        <v>77</v>
      </c>
      <c r="R317" s="109">
        <v>80</v>
      </c>
      <c r="S317" s="46">
        <v>83</v>
      </c>
      <c r="T317" s="46">
        <v>83</v>
      </c>
      <c r="U317" s="127">
        <v>83</v>
      </c>
      <c r="V317" s="127">
        <v>83</v>
      </c>
      <c r="W317" s="127">
        <v>83</v>
      </c>
      <c r="X317" s="127">
        <v>99</v>
      </c>
      <c r="Y317" s="127">
        <v>98</v>
      </c>
      <c r="Z317" s="127">
        <v>97</v>
      </c>
      <c r="AA317" s="19">
        <v>30</v>
      </c>
    </row>
    <row r="318" spans="1:27" ht="13.5" customHeight="1">
      <c r="A318" s="19">
        <v>31</v>
      </c>
      <c r="B318" s="20" t="s">
        <v>36</v>
      </c>
      <c r="C318" s="45">
        <v>87</v>
      </c>
      <c r="D318" s="38">
        <v>89</v>
      </c>
      <c r="E318" s="38">
        <v>88</v>
      </c>
      <c r="F318" s="38">
        <v>94</v>
      </c>
      <c r="G318" s="56">
        <v>145</v>
      </c>
      <c r="H318" s="56">
        <v>168</v>
      </c>
      <c r="I318" s="46">
        <v>90</v>
      </c>
      <c r="J318" s="46">
        <v>121</v>
      </c>
      <c r="K318" s="46">
        <v>169</v>
      </c>
      <c r="L318" s="46">
        <v>207</v>
      </c>
      <c r="M318" s="86">
        <v>176</v>
      </c>
      <c r="N318" s="125">
        <v>151</v>
      </c>
      <c r="O318" s="24">
        <v>149</v>
      </c>
      <c r="P318" s="46">
        <v>146</v>
      </c>
      <c r="Q318" s="46">
        <v>176</v>
      </c>
      <c r="R318" s="109">
        <v>174</v>
      </c>
      <c r="S318" s="46">
        <v>246</v>
      </c>
      <c r="T318" s="46">
        <v>186</v>
      </c>
      <c r="U318" s="127">
        <v>215</v>
      </c>
      <c r="V318" s="127">
        <v>264</v>
      </c>
      <c r="W318" s="127">
        <v>274</v>
      </c>
      <c r="X318" s="127">
        <v>292</v>
      </c>
      <c r="Y318" s="127">
        <v>303</v>
      </c>
      <c r="Z318" s="127">
        <v>247</v>
      </c>
      <c r="AA318" s="19">
        <v>31</v>
      </c>
    </row>
    <row r="319" spans="1:27" ht="13.5" customHeight="1">
      <c r="A319" s="19">
        <v>32</v>
      </c>
      <c r="B319" s="20" t="s">
        <v>37</v>
      </c>
      <c r="C319" s="45">
        <v>35</v>
      </c>
      <c r="D319" s="38">
        <v>41</v>
      </c>
      <c r="E319" s="38">
        <v>41</v>
      </c>
      <c r="F319" s="38">
        <v>41</v>
      </c>
      <c r="G319" s="56">
        <v>54</v>
      </c>
      <c r="H319" s="56">
        <v>56</v>
      </c>
      <c r="I319" s="46">
        <v>37</v>
      </c>
      <c r="J319" s="46">
        <v>37</v>
      </c>
      <c r="K319" s="46">
        <v>62</v>
      </c>
      <c r="L319" s="46">
        <v>59</v>
      </c>
      <c r="M319" s="86">
        <v>58</v>
      </c>
      <c r="N319" s="125">
        <v>56</v>
      </c>
      <c r="O319" s="24">
        <v>65</v>
      </c>
      <c r="P319" s="46">
        <v>76</v>
      </c>
      <c r="Q319" s="46">
        <v>76</v>
      </c>
      <c r="R319" s="109">
        <v>87</v>
      </c>
      <c r="S319" s="46">
        <v>102</v>
      </c>
      <c r="T319" s="46">
        <v>120</v>
      </c>
      <c r="U319" s="127">
        <v>123</v>
      </c>
      <c r="V319" s="127">
        <v>109</v>
      </c>
      <c r="W319" s="127">
        <v>121</v>
      </c>
      <c r="X319" s="127">
        <v>135</v>
      </c>
      <c r="Y319" s="127">
        <v>156</v>
      </c>
      <c r="Z319" s="127">
        <v>161</v>
      </c>
      <c r="AA319" s="19">
        <v>32</v>
      </c>
    </row>
    <row r="320" spans="1:27" ht="13.5" customHeight="1">
      <c r="A320" s="19">
        <v>33</v>
      </c>
      <c r="B320" s="20" t="s">
        <v>38</v>
      </c>
      <c r="C320" s="45">
        <v>16</v>
      </c>
      <c r="D320" s="38">
        <v>20</v>
      </c>
      <c r="E320" s="38">
        <v>19</v>
      </c>
      <c r="F320" s="38">
        <v>19</v>
      </c>
      <c r="G320" s="56">
        <v>29</v>
      </c>
      <c r="H320" s="56">
        <v>32</v>
      </c>
      <c r="I320" s="46">
        <v>88</v>
      </c>
      <c r="J320" s="46">
        <v>99</v>
      </c>
      <c r="K320" s="46">
        <v>36</v>
      </c>
      <c r="L320" s="46">
        <v>38</v>
      </c>
      <c r="M320" s="86">
        <v>40</v>
      </c>
      <c r="N320" s="125">
        <v>40</v>
      </c>
      <c r="O320" s="24">
        <v>41</v>
      </c>
      <c r="P320" s="46">
        <v>45</v>
      </c>
      <c r="Q320" s="46">
        <v>45</v>
      </c>
      <c r="R320" s="109">
        <v>45</v>
      </c>
      <c r="S320" s="46">
        <v>55</v>
      </c>
      <c r="T320" s="46">
        <v>61</v>
      </c>
      <c r="U320" s="127">
        <v>60</v>
      </c>
      <c r="V320" s="127">
        <v>61</v>
      </c>
      <c r="W320" s="127">
        <v>64</v>
      </c>
      <c r="X320" s="127">
        <v>67</v>
      </c>
      <c r="Y320" s="127">
        <v>67</v>
      </c>
      <c r="Z320" s="127">
        <v>77</v>
      </c>
      <c r="AA320" s="19">
        <v>33</v>
      </c>
    </row>
    <row r="321" spans="1:27" ht="13.5" customHeight="1">
      <c r="A321" s="19">
        <v>34</v>
      </c>
      <c r="B321" s="20" t="s">
        <v>39</v>
      </c>
      <c r="C321" s="45">
        <v>41</v>
      </c>
      <c r="D321" s="38">
        <v>41</v>
      </c>
      <c r="E321" s="38">
        <v>43</v>
      </c>
      <c r="F321" s="38">
        <v>43</v>
      </c>
      <c r="G321" s="56">
        <v>84</v>
      </c>
      <c r="H321" s="56">
        <v>75</v>
      </c>
      <c r="I321" s="46">
        <v>52</v>
      </c>
      <c r="J321" s="46">
        <v>59</v>
      </c>
      <c r="K321" s="46">
        <v>100</v>
      </c>
      <c r="L321" s="46">
        <v>104</v>
      </c>
      <c r="M321" s="86">
        <v>95</v>
      </c>
      <c r="N321" s="125">
        <v>97</v>
      </c>
      <c r="O321" s="24">
        <v>96</v>
      </c>
      <c r="P321" s="46">
        <v>98</v>
      </c>
      <c r="Q321" s="46">
        <v>111</v>
      </c>
      <c r="R321" s="109">
        <v>114</v>
      </c>
      <c r="S321" s="46">
        <v>122</v>
      </c>
      <c r="T321" s="46">
        <v>114</v>
      </c>
      <c r="U321" s="127">
        <v>113</v>
      </c>
      <c r="V321" s="127">
        <v>138</v>
      </c>
      <c r="W321" s="127">
        <v>145</v>
      </c>
      <c r="X321" s="127">
        <v>150</v>
      </c>
      <c r="Y321" s="127">
        <v>149</v>
      </c>
      <c r="Z321" s="127">
        <v>154</v>
      </c>
      <c r="AA321" s="19">
        <v>34</v>
      </c>
    </row>
    <row r="322" spans="1:27" ht="13.5" customHeight="1">
      <c r="A322" s="19">
        <v>35</v>
      </c>
      <c r="B322" s="20" t="s">
        <v>40</v>
      </c>
      <c r="C322" s="45">
        <v>39</v>
      </c>
      <c r="D322" s="38">
        <v>47</v>
      </c>
      <c r="E322" s="38">
        <v>53</v>
      </c>
      <c r="F322" s="38">
        <v>57</v>
      </c>
      <c r="G322" s="56">
        <v>90</v>
      </c>
      <c r="H322" s="56">
        <v>119</v>
      </c>
      <c r="I322" s="46">
        <v>134</v>
      </c>
      <c r="J322" s="46">
        <v>134</v>
      </c>
      <c r="K322" s="46">
        <v>131</v>
      </c>
      <c r="L322" s="46">
        <v>129</v>
      </c>
      <c r="M322" s="86">
        <v>137</v>
      </c>
      <c r="N322" s="125">
        <v>148</v>
      </c>
      <c r="O322" s="24">
        <v>163</v>
      </c>
      <c r="P322" s="46">
        <v>178</v>
      </c>
      <c r="Q322" s="46">
        <v>185</v>
      </c>
      <c r="R322" s="109">
        <v>188</v>
      </c>
      <c r="S322" s="46">
        <v>196</v>
      </c>
      <c r="T322" s="46">
        <v>191</v>
      </c>
      <c r="U322" s="127">
        <v>208</v>
      </c>
      <c r="V322" s="127">
        <v>213</v>
      </c>
      <c r="W322" s="127">
        <v>221</v>
      </c>
      <c r="X322" s="127">
        <v>233</v>
      </c>
      <c r="Y322" s="127">
        <v>245</v>
      </c>
      <c r="Z322" s="127">
        <v>252</v>
      </c>
      <c r="AA322" s="19">
        <v>35</v>
      </c>
    </row>
    <row r="323" spans="1:27" ht="13.5" customHeight="1">
      <c r="A323" s="19">
        <v>36</v>
      </c>
      <c r="B323" s="20" t="s">
        <v>41</v>
      </c>
      <c r="C323" s="45">
        <v>43</v>
      </c>
      <c r="D323" s="38">
        <v>45</v>
      </c>
      <c r="E323" s="38">
        <v>45</v>
      </c>
      <c r="F323" s="38">
        <v>44</v>
      </c>
      <c r="G323" s="56">
        <v>70</v>
      </c>
      <c r="H323" s="56">
        <v>70</v>
      </c>
      <c r="I323" s="46">
        <v>41</v>
      </c>
      <c r="J323" s="46">
        <v>36</v>
      </c>
      <c r="K323" s="46">
        <v>72</v>
      </c>
      <c r="L323" s="46">
        <v>72</v>
      </c>
      <c r="M323" s="86">
        <v>62</v>
      </c>
      <c r="N323" s="125">
        <v>62</v>
      </c>
      <c r="O323" s="24">
        <v>69</v>
      </c>
      <c r="P323" s="46">
        <v>76</v>
      </c>
      <c r="Q323" s="46">
        <v>76</v>
      </c>
      <c r="R323" s="109">
        <v>76</v>
      </c>
      <c r="S323" s="46">
        <v>76</v>
      </c>
      <c r="T323" s="46">
        <v>68</v>
      </c>
      <c r="U323" s="127">
        <v>75</v>
      </c>
      <c r="V323" s="127">
        <v>81</v>
      </c>
      <c r="W323" s="127">
        <v>92</v>
      </c>
      <c r="X323" s="127">
        <v>91</v>
      </c>
      <c r="Y323" s="127">
        <v>91</v>
      </c>
      <c r="Z323" s="127">
        <v>101</v>
      </c>
      <c r="AA323" s="19">
        <v>36</v>
      </c>
    </row>
    <row r="324" spans="1:27" ht="13.5" customHeight="1">
      <c r="A324" s="19">
        <v>37</v>
      </c>
      <c r="B324" s="20" t="s">
        <v>42</v>
      </c>
      <c r="C324" s="45">
        <v>78</v>
      </c>
      <c r="D324" s="38">
        <v>84</v>
      </c>
      <c r="E324" s="38">
        <v>84</v>
      </c>
      <c r="F324" s="38">
        <v>85</v>
      </c>
      <c r="G324" s="56">
        <v>149</v>
      </c>
      <c r="H324" s="56">
        <v>155</v>
      </c>
      <c r="I324" s="46">
        <v>106</v>
      </c>
      <c r="J324" s="46">
        <v>118</v>
      </c>
      <c r="K324" s="46">
        <v>186</v>
      </c>
      <c r="L324" s="46">
        <v>179</v>
      </c>
      <c r="M324" s="86">
        <v>183</v>
      </c>
      <c r="N324" s="125">
        <v>165</v>
      </c>
      <c r="O324" s="24">
        <v>159</v>
      </c>
      <c r="P324" s="46">
        <v>179</v>
      </c>
      <c r="Q324" s="46">
        <v>183</v>
      </c>
      <c r="R324" s="109">
        <v>195</v>
      </c>
      <c r="S324" s="46">
        <v>244</v>
      </c>
      <c r="T324" s="46">
        <v>250</v>
      </c>
      <c r="U324" s="127">
        <v>260</v>
      </c>
      <c r="V324" s="127">
        <v>261</v>
      </c>
      <c r="W324" s="127">
        <v>269</v>
      </c>
      <c r="X324" s="127">
        <v>271</v>
      </c>
      <c r="Y324" s="127">
        <v>289</v>
      </c>
      <c r="Z324" s="127">
        <v>295</v>
      </c>
      <c r="AA324" s="19">
        <v>37</v>
      </c>
    </row>
    <row r="325" spans="1:27" ht="13.5" customHeight="1">
      <c r="A325" s="19">
        <v>38</v>
      </c>
      <c r="B325" s="20" t="s">
        <v>43</v>
      </c>
      <c r="C325" s="45">
        <v>17</v>
      </c>
      <c r="D325" s="38">
        <v>19</v>
      </c>
      <c r="E325" s="38">
        <v>24</v>
      </c>
      <c r="F325" s="38">
        <v>24</v>
      </c>
      <c r="G325" s="56">
        <v>24</v>
      </c>
      <c r="H325" s="56">
        <v>24</v>
      </c>
      <c r="I325" s="46">
        <v>48</v>
      </c>
      <c r="J325" s="46">
        <v>54</v>
      </c>
      <c r="K325" s="46">
        <v>29</v>
      </c>
      <c r="L325" s="46">
        <v>43</v>
      </c>
      <c r="M325" s="86">
        <v>25</v>
      </c>
      <c r="N325" s="125">
        <v>35</v>
      </c>
      <c r="O325" s="24">
        <v>38</v>
      </c>
      <c r="P325" s="46">
        <v>28</v>
      </c>
      <c r="Q325" s="46">
        <v>21</v>
      </c>
      <c r="R325" s="109">
        <v>46</v>
      </c>
      <c r="S325" s="46">
        <v>53</v>
      </c>
      <c r="T325" s="46">
        <v>53</v>
      </c>
      <c r="U325" s="127">
        <v>59</v>
      </c>
      <c r="V325" s="127">
        <v>57</v>
      </c>
      <c r="W325" s="127">
        <v>68</v>
      </c>
      <c r="X325" s="127">
        <v>71</v>
      </c>
      <c r="Y325" s="127">
        <v>77</v>
      </c>
      <c r="Z325" s="127">
        <v>77</v>
      </c>
      <c r="AA325" s="19">
        <v>38</v>
      </c>
    </row>
    <row r="326" spans="1:27" ht="13.5" customHeight="1">
      <c r="A326" s="19">
        <v>39</v>
      </c>
      <c r="B326" s="20" t="s">
        <v>44</v>
      </c>
      <c r="C326" s="45">
        <v>26</v>
      </c>
      <c r="D326" s="38">
        <v>26</v>
      </c>
      <c r="E326" s="38">
        <v>27</v>
      </c>
      <c r="F326" s="38">
        <v>27</v>
      </c>
      <c r="G326" s="56">
        <v>38</v>
      </c>
      <c r="H326" s="56">
        <v>39</v>
      </c>
      <c r="I326" s="46">
        <v>41</v>
      </c>
      <c r="J326" s="46">
        <v>42</v>
      </c>
      <c r="K326" s="46">
        <v>38</v>
      </c>
      <c r="L326" s="46">
        <v>40</v>
      </c>
      <c r="M326" s="86">
        <v>49</v>
      </c>
      <c r="N326" s="125">
        <v>52</v>
      </c>
      <c r="O326" s="24">
        <v>55</v>
      </c>
      <c r="P326" s="46">
        <v>59</v>
      </c>
      <c r="Q326" s="46">
        <v>65</v>
      </c>
      <c r="R326" s="109">
        <v>64</v>
      </c>
      <c r="S326" s="46">
        <v>77</v>
      </c>
      <c r="T326" s="46">
        <v>86</v>
      </c>
      <c r="U326" s="127">
        <v>86</v>
      </c>
      <c r="V326" s="127">
        <v>89</v>
      </c>
      <c r="W326" s="127">
        <v>95</v>
      </c>
      <c r="X326" s="127">
        <v>107</v>
      </c>
      <c r="Y326" s="127">
        <v>111</v>
      </c>
      <c r="Z326" s="127">
        <v>110</v>
      </c>
      <c r="AA326" s="19">
        <v>39</v>
      </c>
    </row>
    <row r="327" spans="1:27" ht="13.5" customHeight="1">
      <c r="A327" s="19">
        <v>40</v>
      </c>
      <c r="B327" s="20" t="s">
        <v>45</v>
      </c>
      <c r="C327" s="45">
        <v>28</v>
      </c>
      <c r="D327" s="38">
        <v>30</v>
      </c>
      <c r="E327" s="38">
        <v>35</v>
      </c>
      <c r="F327" s="38">
        <v>36</v>
      </c>
      <c r="G327" s="56">
        <v>59</v>
      </c>
      <c r="H327" s="56">
        <v>54</v>
      </c>
      <c r="I327" s="46">
        <v>106</v>
      </c>
      <c r="J327" s="46">
        <v>140</v>
      </c>
      <c r="K327" s="46">
        <v>64</v>
      </c>
      <c r="L327" s="46">
        <v>67</v>
      </c>
      <c r="M327" s="86">
        <v>73</v>
      </c>
      <c r="N327" s="125">
        <v>82</v>
      </c>
      <c r="O327" s="24">
        <v>80</v>
      </c>
      <c r="P327" s="46">
        <v>82</v>
      </c>
      <c r="Q327" s="46">
        <v>76</v>
      </c>
      <c r="R327" s="109">
        <v>79</v>
      </c>
      <c r="S327" s="46">
        <v>85</v>
      </c>
      <c r="T327" s="46">
        <v>91</v>
      </c>
      <c r="U327" s="127">
        <v>96</v>
      </c>
      <c r="V327" s="127">
        <v>99</v>
      </c>
      <c r="W327" s="127">
        <v>97</v>
      </c>
      <c r="X327" s="127">
        <v>124</v>
      </c>
      <c r="Y327" s="127">
        <v>132</v>
      </c>
      <c r="Z327" s="127">
        <v>162</v>
      </c>
      <c r="AA327" s="19">
        <v>40</v>
      </c>
    </row>
    <row r="328" spans="1:27" ht="13.5" customHeight="1">
      <c r="A328" s="19">
        <v>41</v>
      </c>
      <c r="B328" s="20" t="s">
        <v>46</v>
      </c>
      <c r="C328" s="45">
        <v>29</v>
      </c>
      <c r="D328" s="38">
        <v>30</v>
      </c>
      <c r="E328" s="38">
        <v>35</v>
      </c>
      <c r="F328" s="38">
        <v>35</v>
      </c>
      <c r="G328" s="56">
        <v>34</v>
      </c>
      <c r="H328" s="56">
        <v>54</v>
      </c>
      <c r="I328" s="46">
        <v>44</v>
      </c>
      <c r="J328" s="46">
        <v>39</v>
      </c>
      <c r="K328" s="46">
        <v>67</v>
      </c>
      <c r="L328" s="46">
        <v>80</v>
      </c>
      <c r="M328" s="86">
        <v>74</v>
      </c>
      <c r="N328" s="125">
        <v>75</v>
      </c>
      <c r="O328" s="24">
        <v>75</v>
      </c>
      <c r="P328" s="46">
        <v>77</v>
      </c>
      <c r="Q328" s="46">
        <v>76</v>
      </c>
      <c r="R328" s="109">
        <v>84</v>
      </c>
      <c r="S328" s="46">
        <v>81</v>
      </c>
      <c r="T328" s="46">
        <v>79</v>
      </c>
      <c r="U328" s="127">
        <v>76</v>
      </c>
      <c r="V328" s="127">
        <v>74</v>
      </c>
      <c r="W328" s="127">
        <v>72</v>
      </c>
      <c r="X328" s="127">
        <v>72</v>
      </c>
      <c r="Y328" s="127">
        <v>69</v>
      </c>
      <c r="Z328" s="127">
        <v>72</v>
      </c>
      <c r="AA328" s="19">
        <v>41</v>
      </c>
    </row>
    <row r="329" spans="1:27" ht="13.5" customHeight="1" thickBot="1">
      <c r="A329" s="26">
        <v>42</v>
      </c>
      <c r="B329" s="27" t="s">
        <v>47</v>
      </c>
      <c r="C329" s="48">
        <v>175</v>
      </c>
      <c r="D329" s="49">
        <v>189</v>
      </c>
      <c r="E329" s="49">
        <v>181</v>
      </c>
      <c r="F329" s="49">
        <v>178</v>
      </c>
      <c r="G329" s="58">
        <v>420</v>
      </c>
      <c r="H329" s="58">
        <v>454</v>
      </c>
      <c r="I329" s="50">
        <v>529</v>
      </c>
      <c r="J329" s="50">
        <v>474</v>
      </c>
      <c r="K329" s="50">
        <v>494</v>
      </c>
      <c r="L329" s="50">
        <v>486</v>
      </c>
      <c r="M329" s="87">
        <v>489</v>
      </c>
      <c r="N329" s="126">
        <v>488</v>
      </c>
      <c r="O329" s="31">
        <v>521</v>
      </c>
      <c r="P329" s="50">
        <v>728</v>
      </c>
      <c r="Q329" s="50">
        <v>801</v>
      </c>
      <c r="R329" s="105">
        <v>777</v>
      </c>
      <c r="S329" s="50">
        <v>829</v>
      </c>
      <c r="T329" s="50">
        <v>911</v>
      </c>
      <c r="U329" s="144">
        <v>949</v>
      </c>
      <c r="V329" s="144">
        <v>1005</v>
      </c>
      <c r="W329" s="144">
        <v>1047</v>
      </c>
      <c r="X329" s="144">
        <v>1074</v>
      </c>
      <c r="Y329" s="144">
        <v>1082</v>
      </c>
      <c r="Z329" s="129">
        <v>1085</v>
      </c>
      <c r="AA329" s="26">
        <v>42</v>
      </c>
    </row>
    <row r="330" spans="1:27" ht="13.5" customHeight="1">
      <c r="A330" s="32" t="s">
        <v>57</v>
      </c>
      <c r="B330" s="84"/>
      <c r="C330" s="84"/>
      <c r="D330" s="84"/>
      <c r="E330" s="33"/>
      <c r="F330" s="84"/>
      <c r="G330" s="149"/>
      <c r="H330" s="59"/>
      <c r="I330" s="46"/>
      <c r="J330" s="88"/>
      <c r="K330" s="59"/>
      <c r="M330" s="88"/>
      <c r="N330" s="88"/>
      <c r="O330" s="60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</row>
    <row r="331" spans="1:27" ht="15" customHeight="1">
      <c r="A331" s="1" t="s">
        <v>53</v>
      </c>
      <c r="B331" s="84"/>
      <c r="C331" s="84"/>
      <c r="D331" s="84"/>
      <c r="E331" s="33"/>
      <c r="F331" s="84"/>
      <c r="G331" s="149"/>
      <c r="H331" s="83"/>
      <c r="J331" s="148"/>
      <c r="K331" s="83"/>
      <c r="M331" s="2"/>
      <c r="N331" s="33"/>
      <c r="O331" s="2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</row>
    <row r="332" spans="1:27" ht="14.25" customHeight="1">
      <c r="A332" s="32" t="s">
        <v>54</v>
      </c>
      <c r="B332" s="84"/>
      <c r="C332" s="84"/>
      <c r="D332" s="84"/>
      <c r="E332" s="33"/>
      <c r="F332" s="84"/>
      <c r="G332" s="149"/>
      <c r="H332" s="83"/>
      <c r="J332" s="148"/>
      <c r="K332" s="83"/>
      <c r="M332" s="2"/>
      <c r="N332" s="33"/>
      <c r="O332" s="2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</row>
    <row r="333" spans="1:18" ht="13.5" customHeight="1">
      <c r="A333" s="1" t="s">
        <v>55</v>
      </c>
      <c r="R333" s="46"/>
    </row>
    <row r="334" ht="13.5" customHeight="1">
      <c r="R334" s="46"/>
    </row>
    <row r="335" ht="13.5" customHeight="1">
      <c r="R335" s="46"/>
    </row>
    <row r="336" ht="13.5" customHeight="1">
      <c r="R336" s="46"/>
    </row>
    <row r="337" spans="1:27" s="75" customFormat="1" ht="13.5" customHeight="1">
      <c r="A337" s="198" t="s">
        <v>76</v>
      </c>
      <c r="B337" s="198"/>
      <c r="C337" s="198"/>
      <c r="D337" s="198"/>
      <c r="E337" s="198"/>
      <c r="F337" s="198"/>
      <c r="G337" s="198"/>
      <c r="H337" s="198"/>
      <c r="I337" s="198"/>
      <c r="J337" s="198"/>
      <c r="K337" s="198"/>
      <c r="L337" s="198"/>
      <c r="M337" s="198"/>
      <c r="N337" s="197" t="s">
        <v>66</v>
      </c>
      <c r="O337" s="197"/>
      <c r="P337" s="197"/>
      <c r="Q337" s="197"/>
      <c r="R337" s="197"/>
      <c r="S337" s="197"/>
      <c r="T337" s="197"/>
      <c r="U337" s="197"/>
      <c r="V337" s="197"/>
      <c r="W337" s="197"/>
      <c r="X337" s="197"/>
      <c r="Y337" s="197"/>
      <c r="Z337" s="197"/>
      <c r="AA337" s="197"/>
    </row>
    <row r="338" spans="1:27" s="75" customFormat="1" ht="13.5" customHeight="1">
      <c r="A338" s="197"/>
      <c r="B338" s="197"/>
      <c r="C338" s="197"/>
      <c r="D338" s="197"/>
      <c r="E338" s="197"/>
      <c r="F338" s="197"/>
      <c r="G338" s="197"/>
      <c r="H338" s="197"/>
      <c r="I338" s="197"/>
      <c r="J338" s="197"/>
      <c r="K338" s="197"/>
      <c r="L338" s="197"/>
      <c r="N338" s="197"/>
      <c r="O338" s="197"/>
      <c r="P338" s="197"/>
      <c r="Q338" s="197"/>
      <c r="R338" s="197"/>
      <c r="S338" s="197"/>
      <c r="T338" s="197"/>
      <c r="U338" s="197"/>
      <c r="V338" s="197"/>
      <c r="W338" s="197"/>
      <c r="X338" s="197"/>
      <c r="Y338" s="197"/>
      <c r="Z338" s="197"/>
      <c r="AA338" s="197"/>
    </row>
    <row r="339" spans="2:27" ht="13.5" customHeight="1">
      <c r="B339" s="10"/>
      <c r="C339" s="10"/>
      <c r="D339" s="10"/>
      <c r="E339" s="10"/>
      <c r="F339" s="10"/>
      <c r="G339" s="10"/>
      <c r="H339" s="10"/>
      <c r="I339" s="10"/>
      <c r="J339" s="79"/>
      <c r="K339" s="79"/>
      <c r="L339" s="79"/>
      <c r="M339" s="10"/>
      <c r="N339" s="10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  <c r="AA339" s="10"/>
    </row>
    <row r="340" spans="2:27" ht="13.5" customHeight="1" thickBot="1">
      <c r="B340" s="10"/>
      <c r="C340" s="10"/>
      <c r="D340" s="10"/>
      <c r="E340" s="10"/>
      <c r="F340" s="10"/>
      <c r="G340" s="10"/>
      <c r="H340" s="79"/>
      <c r="I340" s="79"/>
      <c r="K340" s="79"/>
      <c r="L340" s="79"/>
      <c r="M340" s="10"/>
      <c r="N340" s="10"/>
      <c r="P340" s="79"/>
      <c r="Q340" s="79"/>
      <c r="R340" s="1" t="s">
        <v>3</v>
      </c>
      <c r="S340" s="79"/>
      <c r="V340" s="79"/>
      <c r="W340" s="171" t="s">
        <v>64</v>
      </c>
      <c r="X340" s="79"/>
      <c r="Y340" s="79"/>
      <c r="Z340" s="79"/>
      <c r="AA340" s="10"/>
    </row>
    <row r="341" spans="1:27" ht="13.5" customHeight="1">
      <c r="A341" s="3" t="s">
        <v>0</v>
      </c>
      <c r="B341" s="202" t="s">
        <v>1</v>
      </c>
      <c r="C341" s="5"/>
      <c r="D341" s="6"/>
      <c r="E341" s="6"/>
      <c r="F341" s="6"/>
      <c r="G341" s="157"/>
      <c r="H341" s="157"/>
      <c r="I341" s="157"/>
      <c r="J341" s="7"/>
      <c r="K341" s="7"/>
      <c r="L341" s="7"/>
      <c r="M341" s="37"/>
      <c r="N341" s="120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37"/>
      <c r="AA341" s="3" t="s">
        <v>0</v>
      </c>
    </row>
    <row r="342" spans="1:28" ht="13.5" customHeight="1" thickBot="1">
      <c r="A342" s="11" t="s">
        <v>2</v>
      </c>
      <c r="B342" s="203"/>
      <c r="C342" s="12">
        <v>1970</v>
      </c>
      <c r="D342" s="13">
        <v>1980</v>
      </c>
      <c r="E342" s="13">
        <v>1989</v>
      </c>
      <c r="F342" s="13">
        <v>1990</v>
      </c>
      <c r="G342" s="13">
        <v>1995</v>
      </c>
      <c r="H342" s="13">
        <v>1996</v>
      </c>
      <c r="I342" s="13">
        <v>1997</v>
      </c>
      <c r="J342" s="42">
        <v>1998</v>
      </c>
      <c r="K342" s="42">
        <v>1999</v>
      </c>
      <c r="L342" s="42">
        <v>2000</v>
      </c>
      <c r="M342" s="97">
        <v>2001</v>
      </c>
      <c r="N342" s="123">
        <v>2002</v>
      </c>
      <c r="O342" s="14">
        <v>2003</v>
      </c>
      <c r="P342" s="42">
        <v>2004</v>
      </c>
      <c r="Q342" s="42">
        <v>2005</v>
      </c>
      <c r="R342" s="42">
        <v>2006</v>
      </c>
      <c r="S342" s="114">
        <v>2007</v>
      </c>
      <c r="T342" s="114">
        <v>2008</v>
      </c>
      <c r="U342" s="114">
        <v>2009</v>
      </c>
      <c r="V342" s="114">
        <v>2010</v>
      </c>
      <c r="W342" s="114">
        <v>2011</v>
      </c>
      <c r="X342" s="114">
        <v>2012</v>
      </c>
      <c r="Y342" s="114">
        <v>2013</v>
      </c>
      <c r="Z342" s="121">
        <v>2014</v>
      </c>
      <c r="AA342" s="11" t="s">
        <v>2</v>
      </c>
      <c r="AB342" s="1">
        <v>2014</v>
      </c>
    </row>
    <row r="343" spans="1:29" ht="13.5" customHeight="1">
      <c r="A343" s="3" t="s">
        <v>3</v>
      </c>
      <c r="B343" s="4" t="s">
        <v>4</v>
      </c>
      <c r="C343" s="15">
        <v>142245</v>
      </c>
      <c r="D343" s="16">
        <v>194845</v>
      </c>
      <c r="E343" s="16">
        <v>206908</v>
      </c>
      <c r="F343" s="16">
        <v>207001</v>
      </c>
      <c r="G343" s="17">
        <v>173311</v>
      </c>
      <c r="H343" s="17">
        <v>170954</v>
      </c>
      <c r="I343" s="163">
        <v>166411</v>
      </c>
      <c r="J343" s="8">
        <v>164526</v>
      </c>
      <c r="K343" s="8">
        <v>164156</v>
      </c>
      <c r="L343" s="8">
        <v>166817</v>
      </c>
      <c r="M343" s="98">
        <v>167888</v>
      </c>
      <c r="N343" s="124">
        <f>SUM(N344:N385)</f>
        <v>162588</v>
      </c>
      <c r="O343" s="18">
        <f>SUM(O344:O385)</f>
        <v>142676</v>
      </c>
      <c r="P343" s="8">
        <v>142029</v>
      </c>
      <c r="Q343" s="8">
        <v>142377</v>
      </c>
      <c r="R343" s="8">
        <v>141225</v>
      </c>
      <c r="S343" s="92">
        <v>137029</v>
      </c>
      <c r="T343" s="92">
        <v>137016</v>
      </c>
      <c r="U343" s="138">
        <v>137534</v>
      </c>
      <c r="V343" s="138">
        <v>129268</v>
      </c>
      <c r="W343" s="138">
        <v>125147</v>
      </c>
      <c r="X343" s="138">
        <f>SUM(X344:X385)</f>
        <v>125456</v>
      </c>
      <c r="Y343" s="138">
        <f>SUM(Y344:Y385)</f>
        <v>125798</v>
      </c>
      <c r="Z343" s="138">
        <f>SUM(Z344:Z385)</f>
        <v>125369</v>
      </c>
      <c r="AA343" s="3" t="s">
        <v>3</v>
      </c>
      <c r="AB343" s="1">
        <v>19908574</v>
      </c>
      <c r="AC343" s="196">
        <f>+Z343*1000/AB343</f>
        <v>6.297236557475187</v>
      </c>
    </row>
    <row r="344" spans="1:29" ht="13.5" customHeight="1">
      <c r="A344" s="19">
        <v>1</v>
      </c>
      <c r="B344" s="20" t="s">
        <v>5</v>
      </c>
      <c r="C344" s="21">
        <v>2052</v>
      </c>
      <c r="D344" s="22">
        <v>3406</v>
      </c>
      <c r="E344" s="22">
        <v>3931</v>
      </c>
      <c r="F344" s="22">
        <v>3973</v>
      </c>
      <c r="G344" s="23">
        <v>3368</v>
      </c>
      <c r="H344" s="23">
        <v>3348</v>
      </c>
      <c r="I344" s="164">
        <v>3133</v>
      </c>
      <c r="J344" s="46">
        <v>3104</v>
      </c>
      <c r="K344" s="46">
        <v>3046</v>
      </c>
      <c r="L344" s="46">
        <v>2945</v>
      </c>
      <c r="M344" s="99">
        <v>2953</v>
      </c>
      <c r="N344" s="125">
        <v>2896</v>
      </c>
      <c r="O344" s="24">
        <v>2386</v>
      </c>
      <c r="P344" s="46">
        <v>2386</v>
      </c>
      <c r="Q344" s="46">
        <v>2529</v>
      </c>
      <c r="R344" s="46">
        <v>2479</v>
      </c>
      <c r="S344" s="112">
        <v>2516</v>
      </c>
      <c r="T344" s="112">
        <v>2521</v>
      </c>
      <c r="U344" s="137">
        <v>2531</v>
      </c>
      <c r="V344" s="137">
        <v>2163</v>
      </c>
      <c r="W344" s="137">
        <v>2038</v>
      </c>
      <c r="X344" s="137">
        <v>2058</v>
      </c>
      <c r="Y344" s="137">
        <v>2058</v>
      </c>
      <c r="Z344" s="137">
        <v>2053</v>
      </c>
      <c r="AA344" s="19">
        <v>1</v>
      </c>
      <c r="AB344" s="1">
        <v>336783</v>
      </c>
      <c r="AC344" s="196">
        <f aca="true" t="shared" si="0" ref="AC344:AC385">+Z344*1000/AB344</f>
        <v>6.095913392303055</v>
      </c>
    </row>
    <row r="345" spans="1:29" ht="13.5" customHeight="1">
      <c r="A345" s="19">
        <v>2</v>
      </c>
      <c r="B345" s="20" t="s">
        <v>6</v>
      </c>
      <c r="C345" s="21">
        <v>3315</v>
      </c>
      <c r="D345" s="22">
        <v>4044</v>
      </c>
      <c r="E345" s="22">
        <v>4780</v>
      </c>
      <c r="F345" s="22">
        <v>4780</v>
      </c>
      <c r="G345" s="23">
        <v>3959</v>
      </c>
      <c r="H345" s="23">
        <v>3896</v>
      </c>
      <c r="I345" s="165">
        <v>3791</v>
      </c>
      <c r="J345" s="46">
        <v>3791</v>
      </c>
      <c r="K345" s="46">
        <v>3791</v>
      </c>
      <c r="L345" s="46">
        <v>3726</v>
      </c>
      <c r="M345" s="99">
        <v>3726</v>
      </c>
      <c r="N345" s="125">
        <v>3306</v>
      </c>
      <c r="O345" s="24">
        <v>2369</v>
      </c>
      <c r="P345" s="46">
        <v>2344</v>
      </c>
      <c r="Q345" s="46">
        <v>2349</v>
      </c>
      <c r="R345" s="46">
        <v>2355</v>
      </c>
      <c r="S345" s="112">
        <v>2334</v>
      </c>
      <c r="T345" s="112">
        <v>2373</v>
      </c>
      <c r="U345" s="137">
        <v>2378</v>
      </c>
      <c r="V345" s="137">
        <v>2180</v>
      </c>
      <c r="W345" s="137">
        <v>1964</v>
      </c>
      <c r="X345" s="137">
        <v>1964</v>
      </c>
      <c r="Y345" s="137">
        <v>1974</v>
      </c>
      <c r="Z345" s="137">
        <v>1974</v>
      </c>
      <c r="AA345" s="19">
        <v>2</v>
      </c>
      <c r="AB345" s="1">
        <v>427186</v>
      </c>
      <c r="AC345" s="196">
        <f t="shared" si="0"/>
        <v>4.620937952086445</v>
      </c>
    </row>
    <row r="346" spans="1:29" ht="13.5" customHeight="1">
      <c r="A346" s="19">
        <v>3</v>
      </c>
      <c r="B346" s="20" t="s">
        <v>7</v>
      </c>
      <c r="C346" s="21">
        <v>3801</v>
      </c>
      <c r="D346" s="22">
        <v>5097</v>
      </c>
      <c r="E346" s="22">
        <v>5336</v>
      </c>
      <c r="F346" s="22">
        <v>5336</v>
      </c>
      <c r="G346" s="23">
        <v>4195</v>
      </c>
      <c r="H346" s="23">
        <v>4074</v>
      </c>
      <c r="I346" s="165">
        <v>3950</v>
      </c>
      <c r="J346" s="46">
        <v>3783</v>
      </c>
      <c r="K346" s="46">
        <v>3799</v>
      </c>
      <c r="L346" s="46">
        <v>4109</v>
      </c>
      <c r="M346" s="99">
        <v>4467</v>
      </c>
      <c r="N346" s="125">
        <v>4366</v>
      </c>
      <c r="O346" s="24">
        <v>4312</v>
      </c>
      <c r="P346" s="46">
        <v>4210</v>
      </c>
      <c r="Q346" s="46">
        <v>4097</v>
      </c>
      <c r="R346" s="46">
        <v>4095</v>
      </c>
      <c r="S346" s="112">
        <v>3890</v>
      </c>
      <c r="T346" s="112">
        <v>3888</v>
      </c>
      <c r="U346" s="137">
        <v>3866</v>
      </c>
      <c r="V346" s="137">
        <v>3575</v>
      </c>
      <c r="W346" s="137">
        <v>3339</v>
      </c>
      <c r="X346" s="137">
        <v>3366</v>
      </c>
      <c r="Y346" s="137">
        <v>3366</v>
      </c>
      <c r="Z346" s="137">
        <v>3366</v>
      </c>
      <c r="AA346" s="19">
        <v>3</v>
      </c>
      <c r="AB346" s="1">
        <v>602150</v>
      </c>
      <c r="AC346" s="196">
        <f t="shared" si="0"/>
        <v>5.589969276758283</v>
      </c>
    </row>
    <row r="347" spans="1:29" ht="13.5" customHeight="1">
      <c r="A347" s="19">
        <v>4</v>
      </c>
      <c r="B347" s="20" t="s">
        <v>8</v>
      </c>
      <c r="C347" s="21">
        <v>3313</v>
      </c>
      <c r="D347" s="22">
        <v>4818</v>
      </c>
      <c r="E347" s="22">
        <v>5037</v>
      </c>
      <c r="F347" s="22">
        <v>4944</v>
      </c>
      <c r="G347" s="23">
        <v>4199</v>
      </c>
      <c r="H347" s="23">
        <v>3901</v>
      </c>
      <c r="I347" s="165">
        <v>3745</v>
      </c>
      <c r="J347" s="46">
        <v>3826</v>
      </c>
      <c r="K347" s="46">
        <v>3831</v>
      </c>
      <c r="L347" s="46">
        <v>3790</v>
      </c>
      <c r="M347" s="99">
        <v>4115</v>
      </c>
      <c r="N347" s="125">
        <v>3761</v>
      </c>
      <c r="O347" s="24">
        <v>3191</v>
      </c>
      <c r="P347" s="46">
        <v>3173</v>
      </c>
      <c r="Q347" s="46">
        <v>3173</v>
      </c>
      <c r="R347" s="46">
        <v>3183</v>
      </c>
      <c r="S347" s="112">
        <v>3202</v>
      </c>
      <c r="T347" s="112">
        <v>3214</v>
      </c>
      <c r="U347" s="137">
        <v>3230</v>
      </c>
      <c r="V347" s="137">
        <v>2996</v>
      </c>
      <c r="W347" s="137">
        <v>2914</v>
      </c>
      <c r="X347" s="137">
        <v>2921</v>
      </c>
      <c r="Y347" s="137">
        <v>2921</v>
      </c>
      <c r="Z347" s="137">
        <v>2951</v>
      </c>
      <c r="AA347" s="19">
        <v>4</v>
      </c>
      <c r="AB347" s="1">
        <v>605127</v>
      </c>
      <c r="AC347" s="196">
        <f t="shared" si="0"/>
        <v>4.8766622543697435</v>
      </c>
    </row>
    <row r="348" spans="1:29" ht="13.5" customHeight="1">
      <c r="A348" s="19">
        <v>5</v>
      </c>
      <c r="B348" s="20" t="s">
        <v>9</v>
      </c>
      <c r="C348" s="21">
        <v>5465</v>
      </c>
      <c r="D348" s="22">
        <v>6240</v>
      </c>
      <c r="E348" s="22">
        <v>7135</v>
      </c>
      <c r="F348" s="22">
        <v>7135</v>
      </c>
      <c r="G348" s="23">
        <v>5820</v>
      </c>
      <c r="H348" s="23">
        <v>5703</v>
      </c>
      <c r="I348" s="165">
        <v>5634</v>
      </c>
      <c r="J348" s="46">
        <v>5684</v>
      </c>
      <c r="K348" s="46">
        <v>5584</v>
      </c>
      <c r="L348" s="46">
        <v>5659</v>
      </c>
      <c r="M348" s="99">
        <v>5609</v>
      </c>
      <c r="N348" s="125">
        <v>5556</v>
      </c>
      <c r="O348" s="24">
        <v>4528</v>
      </c>
      <c r="P348" s="46">
        <v>4613</v>
      </c>
      <c r="Q348" s="46">
        <v>4566</v>
      </c>
      <c r="R348" s="46">
        <v>4274</v>
      </c>
      <c r="S348" s="112">
        <v>4250</v>
      </c>
      <c r="T348" s="112">
        <v>4272</v>
      </c>
      <c r="U348" s="137">
        <v>4253</v>
      </c>
      <c r="V348" s="137">
        <v>3958</v>
      </c>
      <c r="W348" s="137">
        <v>3777</v>
      </c>
      <c r="X348" s="137">
        <v>3777</v>
      </c>
      <c r="Y348" s="137">
        <v>3829</v>
      </c>
      <c r="Z348" s="137">
        <v>3816</v>
      </c>
      <c r="AA348" s="19">
        <v>5</v>
      </c>
      <c r="AB348" s="1">
        <v>572794</v>
      </c>
      <c r="AC348" s="196">
        <f t="shared" si="0"/>
        <v>6.66208095755193</v>
      </c>
    </row>
    <row r="349" spans="1:29" ht="13.5" customHeight="1">
      <c r="A349" s="19">
        <v>6</v>
      </c>
      <c r="B349" s="20" t="s">
        <v>10</v>
      </c>
      <c r="C349" s="21">
        <v>1274</v>
      </c>
      <c r="D349" s="22">
        <v>1953</v>
      </c>
      <c r="E349" s="22">
        <v>2226</v>
      </c>
      <c r="F349" s="22">
        <v>2226</v>
      </c>
      <c r="G349" s="23">
        <v>1876</v>
      </c>
      <c r="H349" s="23">
        <v>1876</v>
      </c>
      <c r="I349" s="165">
        <v>1897</v>
      </c>
      <c r="J349" s="46">
        <v>1897</v>
      </c>
      <c r="K349" s="46">
        <v>1881</v>
      </c>
      <c r="L349" s="46">
        <v>1862</v>
      </c>
      <c r="M349" s="99">
        <v>1862</v>
      </c>
      <c r="N349" s="125">
        <v>1822</v>
      </c>
      <c r="O349" s="24">
        <v>1640</v>
      </c>
      <c r="P349" s="46">
        <v>1640</v>
      </c>
      <c r="Q349" s="46">
        <v>1640</v>
      </c>
      <c r="R349" s="46">
        <v>1640</v>
      </c>
      <c r="S349" s="112">
        <v>1613</v>
      </c>
      <c r="T349" s="112">
        <v>1541</v>
      </c>
      <c r="U349" s="137">
        <v>1551</v>
      </c>
      <c r="V349" s="137">
        <v>1370</v>
      </c>
      <c r="W349" s="137">
        <v>1358</v>
      </c>
      <c r="X349" s="137">
        <v>1358</v>
      </c>
      <c r="Y349" s="137">
        <v>1388</v>
      </c>
      <c r="Z349" s="137">
        <v>1388</v>
      </c>
      <c r="AA349" s="19">
        <v>6</v>
      </c>
      <c r="AB349" s="1">
        <v>283516</v>
      </c>
      <c r="AC349" s="196">
        <f t="shared" si="0"/>
        <v>4.895667263928667</v>
      </c>
    </row>
    <row r="350" spans="1:29" ht="13.5" customHeight="1">
      <c r="A350" s="19">
        <v>7</v>
      </c>
      <c r="B350" s="20" t="s">
        <v>11</v>
      </c>
      <c r="C350" s="21">
        <v>2550</v>
      </c>
      <c r="D350" s="22">
        <v>4362</v>
      </c>
      <c r="E350" s="22">
        <v>4472</v>
      </c>
      <c r="F350" s="22">
        <v>4472</v>
      </c>
      <c r="G350" s="23">
        <v>3797</v>
      </c>
      <c r="H350" s="23">
        <v>3774</v>
      </c>
      <c r="I350" s="165">
        <v>3639</v>
      </c>
      <c r="J350" s="46">
        <v>3669</v>
      </c>
      <c r="K350" s="46">
        <v>3669</v>
      </c>
      <c r="L350" s="46">
        <v>3614</v>
      </c>
      <c r="M350" s="99">
        <v>3614</v>
      </c>
      <c r="N350" s="125">
        <v>3380</v>
      </c>
      <c r="O350" s="24">
        <v>2637</v>
      </c>
      <c r="P350" s="46">
        <v>2637</v>
      </c>
      <c r="Q350" s="46">
        <v>2667</v>
      </c>
      <c r="R350" s="46">
        <v>2587</v>
      </c>
      <c r="S350" s="112">
        <v>2580</v>
      </c>
      <c r="T350" s="112">
        <v>2609</v>
      </c>
      <c r="U350" s="137">
        <v>2604</v>
      </c>
      <c r="V350" s="137">
        <v>2318</v>
      </c>
      <c r="W350" s="137">
        <v>2193</v>
      </c>
      <c r="X350" s="137">
        <v>2191</v>
      </c>
      <c r="Y350" s="137">
        <v>2191</v>
      </c>
      <c r="Z350" s="137">
        <v>2191</v>
      </c>
      <c r="AA350" s="19">
        <v>7</v>
      </c>
      <c r="AB350" s="1">
        <v>401110</v>
      </c>
      <c r="AC350" s="196">
        <f t="shared" si="0"/>
        <v>5.462342000947371</v>
      </c>
    </row>
    <row r="351" spans="1:29" ht="13.5" customHeight="1">
      <c r="A351" s="19">
        <v>8</v>
      </c>
      <c r="B351" s="20" t="s">
        <v>12</v>
      </c>
      <c r="C351" s="21">
        <v>4329</v>
      </c>
      <c r="D351" s="22">
        <v>5393</v>
      </c>
      <c r="E351" s="22">
        <v>5791</v>
      </c>
      <c r="F351" s="22">
        <v>5861</v>
      </c>
      <c r="G351" s="23">
        <v>4638</v>
      </c>
      <c r="H351" s="23">
        <v>4498</v>
      </c>
      <c r="I351" s="165">
        <v>4240</v>
      </c>
      <c r="J351" s="46">
        <v>4190</v>
      </c>
      <c r="K351" s="46">
        <v>4190</v>
      </c>
      <c r="L351" s="46">
        <v>4513</v>
      </c>
      <c r="M351" s="99">
        <v>4508</v>
      </c>
      <c r="N351" s="125">
        <v>4489</v>
      </c>
      <c r="O351" s="24">
        <v>4082</v>
      </c>
      <c r="P351" s="46">
        <v>4091</v>
      </c>
      <c r="Q351" s="46">
        <v>4076</v>
      </c>
      <c r="R351" s="46">
        <v>4057</v>
      </c>
      <c r="S351" s="112">
        <v>3707</v>
      </c>
      <c r="T351" s="112">
        <v>3545</v>
      </c>
      <c r="U351" s="137">
        <v>3575</v>
      </c>
      <c r="V351" s="137">
        <v>3186</v>
      </c>
      <c r="W351" s="137">
        <v>3051</v>
      </c>
      <c r="X351" s="137">
        <v>3053</v>
      </c>
      <c r="Y351" s="137">
        <v>3086</v>
      </c>
      <c r="Z351" s="137">
        <v>3090</v>
      </c>
      <c r="AA351" s="19">
        <v>8</v>
      </c>
      <c r="AB351" s="1">
        <v>550809</v>
      </c>
      <c r="AC351" s="196">
        <f t="shared" si="0"/>
        <v>5.6099301209675225</v>
      </c>
    </row>
    <row r="352" spans="1:29" ht="13.5" customHeight="1">
      <c r="A352" s="19">
        <v>9</v>
      </c>
      <c r="B352" s="20" t="s">
        <v>13</v>
      </c>
      <c r="C352" s="21">
        <v>2047</v>
      </c>
      <c r="D352" s="22">
        <v>2700</v>
      </c>
      <c r="E352" s="22">
        <v>3340</v>
      </c>
      <c r="F352" s="22">
        <v>3340</v>
      </c>
      <c r="G352" s="23">
        <v>2836</v>
      </c>
      <c r="H352" s="23">
        <v>2802</v>
      </c>
      <c r="I352" s="165">
        <v>2696</v>
      </c>
      <c r="J352" s="46">
        <v>2696</v>
      </c>
      <c r="K352" s="46">
        <v>2696</v>
      </c>
      <c r="L352" s="46">
        <v>2596</v>
      </c>
      <c r="M352" s="99">
        <v>2596</v>
      </c>
      <c r="N352" s="125">
        <v>2491</v>
      </c>
      <c r="O352" s="24">
        <v>2210</v>
      </c>
      <c r="P352" s="46">
        <v>2190</v>
      </c>
      <c r="Q352" s="46">
        <v>2190</v>
      </c>
      <c r="R352" s="46">
        <v>2190</v>
      </c>
      <c r="S352" s="112">
        <v>2053</v>
      </c>
      <c r="T352" s="112">
        <v>2095</v>
      </c>
      <c r="U352" s="137">
        <v>2095</v>
      </c>
      <c r="V352" s="137">
        <v>1836</v>
      </c>
      <c r="W352" s="137">
        <v>1836</v>
      </c>
      <c r="X352" s="137">
        <v>1836</v>
      </c>
      <c r="Y352" s="137">
        <v>1836</v>
      </c>
      <c r="Z352" s="137">
        <v>1854</v>
      </c>
      <c r="AA352" s="19">
        <v>9</v>
      </c>
      <c r="AB352" s="1">
        <v>310159</v>
      </c>
      <c r="AC352" s="196">
        <f t="shared" si="0"/>
        <v>5.977579241614785</v>
      </c>
    </row>
    <row r="353" spans="1:29" ht="13.5" customHeight="1">
      <c r="A353" s="19">
        <v>10</v>
      </c>
      <c r="B353" s="20" t="s">
        <v>14</v>
      </c>
      <c r="C353" s="21">
        <v>2397</v>
      </c>
      <c r="D353" s="22">
        <v>3771</v>
      </c>
      <c r="E353" s="22">
        <v>4075</v>
      </c>
      <c r="F353" s="22">
        <v>4125</v>
      </c>
      <c r="G353" s="23">
        <v>3339</v>
      </c>
      <c r="H353" s="23">
        <v>3390</v>
      </c>
      <c r="I353" s="165">
        <v>3221</v>
      </c>
      <c r="J353" s="46">
        <v>3171</v>
      </c>
      <c r="K353" s="46">
        <v>3159</v>
      </c>
      <c r="L353" s="46">
        <v>3159</v>
      </c>
      <c r="M353" s="99">
        <v>3070</v>
      </c>
      <c r="N353" s="125">
        <v>2972</v>
      </c>
      <c r="O353" s="24">
        <v>2643</v>
      </c>
      <c r="P353" s="46">
        <v>2643</v>
      </c>
      <c r="Q353" s="46">
        <v>2653</v>
      </c>
      <c r="R353" s="46">
        <v>2743</v>
      </c>
      <c r="S353" s="112">
        <v>2665</v>
      </c>
      <c r="T353" s="112">
        <v>2680</v>
      </c>
      <c r="U353" s="137">
        <v>2725</v>
      </c>
      <c r="V353" s="137">
        <v>2495</v>
      </c>
      <c r="W353" s="137">
        <v>2365</v>
      </c>
      <c r="X353" s="137">
        <v>2365</v>
      </c>
      <c r="Y353" s="137">
        <v>2375</v>
      </c>
      <c r="Z353" s="137">
        <v>2375</v>
      </c>
      <c r="AA353" s="19">
        <v>10</v>
      </c>
      <c r="AB353" s="1">
        <v>438676</v>
      </c>
      <c r="AC353" s="196">
        <f t="shared" si="0"/>
        <v>5.414018546717851</v>
      </c>
    </row>
    <row r="354" spans="1:29" ht="13.5" customHeight="1">
      <c r="A354" s="19">
        <v>11</v>
      </c>
      <c r="B354" s="20" t="s">
        <v>15</v>
      </c>
      <c r="C354" s="21">
        <v>2505</v>
      </c>
      <c r="D354" s="22">
        <v>3650</v>
      </c>
      <c r="E354" s="22">
        <v>3686</v>
      </c>
      <c r="F354" s="22">
        <v>3686</v>
      </c>
      <c r="G354" s="23">
        <v>2917</v>
      </c>
      <c r="H354" s="23">
        <v>2881</v>
      </c>
      <c r="I354" s="165">
        <v>2752</v>
      </c>
      <c r="J354" s="46">
        <v>2752</v>
      </c>
      <c r="K354" s="46">
        <v>2752</v>
      </c>
      <c r="L354" s="46">
        <v>2752</v>
      </c>
      <c r="M354" s="99">
        <v>2752</v>
      </c>
      <c r="N354" s="125">
        <v>2619</v>
      </c>
      <c r="O354" s="24">
        <v>2201</v>
      </c>
      <c r="P354" s="46">
        <v>2201</v>
      </c>
      <c r="Q354" s="46">
        <v>2211</v>
      </c>
      <c r="R354" s="46">
        <v>2211</v>
      </c>
      <c r="S354" s="112">
        <v>2074</v>
      </c>
      <c r="T354" s="112">
        <v>2080</v>
      </c>
      <c r="U354" s="137">
        <v>2080</v>
      </c>
      <c r="V354" s="137">
        <v>1904</v>
      </c>
      <c r="W354" s="137">
        <v>1743</v>
      </c>
      <c r="X354" s="137">
        <v>1743</v>
      </c>
      <c r="Y354" s="137">
        <v>1743</v>
      </c>
      <c r="Z354" s="137">
        <v>1743</v>
      </c>
      <c r="AA354" s="19">
        <v>11</v>
      </c>
      <c r="AB354" s="1">
        <v>287528</v>
      </c>
      <c r="AC354" s="196">
        <f t="shared" si="0"/>
        <v>6.062018307782199</v>
      </c>
    </row>
    <row r="355" spans="1:29" ht="13.5" customHeight="1">
      <c r="A355" s="19">
        <v>12</v>
      </c>
      <c r="B355" s="20" t="s">
        <v>16</v>
      </c>
      <c r="C355" s="21">
        <v>1115</v>
      </c>
      <c r="D355" s="22">
        <v>1830</v>
      </c>
      <c r="E355" s="22">
        <v>2372</v>
      </c>
      <c r="F355" s="22">
        <v>2372</v>
      </c>
      <c r="G355" s="23">
        <v>1984</v>
      </c>
      <c r="H355" s="23">
        <v>1953</v>
      </c>
      <c r="I355" s="165">
        <v>1872</v>
      </c>
      <c r="J355" s="46">
        <v>1872</v>
      </c>
      <c r="K355" s="46">
        <v>1875</v>
      </c>
      <c r="L355" s="46">
        <v>1657</v>
      </c>
      <c r="M355" s="99">
        <v>1663</v>
      </c>
      <c r="N355" s="125">
        <v>1603</v>
      </c>
      <c r="O355" s="24">
        <v>1317</v>
      </c>
      <c r="P355" s="46">
        <v>1333</v>
      </c>
      <c r="Q355" s="46">
        <v>1371</v>
      </c>
      <c r="R355" s="46">
        <v>1371</v>
      </c>
      <c r="S355" s="112">
        <v>1348</v>
      </c>
      <c r="T355" s="112">
        <v>1290</v>
      </c>
      <c r="U355" s="137">
        <v>1307</v>
      </c>
      <c r="V355" s="137">
        <v>1256</v>
      </c>
      <c r="W355" s="137">
        <v>1167</v>
      </c>
      <c r="X355" s="137">
        <v>1167</v>
      </c>
      <c r="Y355" s="137">
        <v>1167</v>
      </c>
      <c r="Z355" s="137">
        <v>1167</v>
      </c>
      <c r="AA355" s="19">
        <v>12</v>
      </c>
      <c r="AB355" s="1">
        <v>299954</v>
      </c>
      <c r="AC355" s="196">
        <f t="shared" si="0"/>
        <v>3.8905965581389146</v>
      </c>
    </row>
    <row r="356" spans="1:29" ht="13.5" customHeight="1">
      <c r="A356" s="19">
        <v>13</v>
      </c>
      <c r="B356" s="20" t="s">
        <v>17</v>
      </c>
      <c r="C356" s="21">
        <v>6360</v>
      </c>
      <c r="D356" s="22">
        <v>8523</v>
      </c>
      <c r="E356" s="22">
        <v>9105</v>
      </c>
      <c r="F356" s="22">
        <v>9130</v>
      </c>
      <c r="G356" s="23">
        <v>7480</v>
      </c>
      <c r="H356" s="23">
        <v>7445</v>
      </c>
      <c r="I356" s="165">
        <v>7324</v>
      </c>
      <c r="J356" s="46">
        <v>7324</v>
      </c>
      <c r="K356" s="46">
        <v>7324</v>
      </c>
      <c r="L356" s="46">
        <v>7764</v>
      </c>
      <c r="M356" s="99">
        <v>7954</v>
      </c>
      <c r="N356" s="125">
        <v>7802</v>
      </c>
      <c r="O356" s="24">
        <v>6981</v>
      </c>
      <c r="P356" s="46">
        <v>7035</v>
      </c>
      <c r="Q356" s="46">
        <v>7032</v>
      </c>
      <c r="R356" s="46">
        <v>7049</v>
      </c>
      <c r="S356" s="112">
        <v>7125</v>
      </c>
      <c r="T356" s="112">
        <v>6953</v>
      </c>
      <c r="U356" s="137">
        <v>6990</v>
      </c>
      <c r="V356" s="137">
        <v>6571</v>
      </c>
      <c r="W356" s="137">
        <v>6570</v>
      </c>
      <c r="X356" s="137">
        <v>6626</v>
      </c>
      <c r="Y356" s="137">
        <v>6614</v>
      </c>
      <c r="Z356" s="137">
        <v>6392</v>
      </c>
      <c r="AA356" s="19">
        <v>13</v>
      </c>
      <c r="AB356" s="1">
        <v>699780</v>
      </c>
      <c r="AC356" s="196">
        <f t="shared" si="0"/>
        <v>9.134299351224671</v>
      </c>
    </row>
    <row r="357" spans="1:29" ht="13.5" customHeight="1">
      <c r="A357" s="19">
        <v>14</v>
      </c>
      <c r="B357" s="20" t="s">
        <v>18</v>
      </c>
      <c r="C357" s="21">
        <v>3602</v>
      </c>
      <c r="D357" s="22">
        <v>4594</v>
      </c>
      <c r="E357" s="22">
        <v>5503</v>
      </c>
      <c r="F357" s="22">
        <v>5618</v>
      </c>
      <c r="G357" s="23">
        <v>4800</v>
      </c>
      <c r="H357" s="23">
        <v>4681</v>
      </c>
      <c r="I357" s="165">
        <v>4548</v>
      </c>
      <c r="J357" s="46">
        <v>4475</v>
      </c>
      <c r="K357" s="46">
        <v>4485</v>
      </c>
      <c r="L357" s="46">
        <v>5010</v>
      </c>
      <c r="M357" s="99">
        <v>5030</v>
      </c>
      <c r="N357" s="125">
        <v>4731</v>
      </c>
      <c r="O357" s="24">
        <v>4276</v>
      </c>
      <c r="P357" s="46">
        <v>4292</v>
      </c>
      <c r="Q357" s="46">
        <v>4292</v>
      </c>
      <c r="R357" s="46">
        <v>4184</v>
      </c>
      <c r="S357" s="112">
        <v>4185</v>
      </c>
      <c r="T357" s="112">
        <v>4181</v>
      </c>
      <c r="U357" s="137">
        <v>4250</v>
      </c>
      <c r="V357" s="137">
        <v>4126</v>
      </c>
      <c r="W357" s="137">
        <v>3998</v>
      </c>
      <c r="X357" s="137">
        <v>3998</v>
      </c>
      <c r="Y357" s="137">
        <v>3994</v>
      </c>
      <c r="Z357" s="137">
        <v>3994</v>
      </c>
      <c r="AA357" s="19">
        <v>14</v>
      </c>
      <c r="AB357" s="1">
        <v>683771</v>
      </c>
      <c r="AC357" s="196">
        <f t="shared" si="0"/>
        <v>5.841136871847446</v>
      </c>
    </row>
    <row r="358" spans="1:29" ht="13.5" customHeight="1">
      <c r="A358" s="19">
        <v>15</v>
      </c>
      <c r="B358" s="20" t="s">
        <v>19</v>
      </c>
      <c r="C358" s="21">
        <v>1414</v>
      </c>
      <c r="D358" s="22">
        <v>2393</v>
      </c>
      <c r="E358" s="22">
        <v>2693</v>
      </c>
      <c r="F358" s="22">
        <v>2693</v>
      </c>
      <c r="G358" s="23">
        <v>2238</v>
      </c>
      <c r="H358" s="23">
        <v>2225</v>
      </c>
      <c r="I358" s="165">
        <v>2211</v>
      </c>
      <c r="J358" s="46">
        <v>2211</v>
      </c>
      <c r="K358" s="46">
        <v>2312</v>
      </c>
      <c r="L358" s="46">
        <v>2312</v>
      </c>
      <c r="M358" s="99">
        <v>2312</v>
      </c>
      <c r="N358" s="125">
        <v>2094</v>
      </c>
      <c r="O358" s="24">
        <v>2024</v>
      </c>
      <c r="P358" s="46">
        <v>2029</v>
      </c>
      <c r="Q358" s="46">
        <v>2029</v>
      </c>
      <c r="R358" s="46">
        <v>2029</v>
      </c>
      <c r="S358" s="112">
        <v>2000</v>
      </c>
      <c r="T358" s="112">
        <v>2000</v>
      </c>
      <c r="U358" s="137">
        <v>1965</v>
      </c>
      <c r="V358" s="137">
        <v>1775</v>
      </c>
      <c r="W358" s="137">
        <v>1810</v>
      </c>
      <c r="X358" s="137">
        <v>1810</v>
      </c>
      <c r="Y358" s="137">
        <v>1810</v>
      </c>
      <c r="Z358" s="137">
        <v>1810</v>
      </c>
      <c r="AA358" s="19">
        <v>15</v>
      </c>
      <c r="AB358" s="1">
        <v>208159</v>
      </c>
      <c r="AC358" s="196">
        <f t="shared" si="0"/>
        <v>8.695276207130126</v>
      </c>
    </row>
    <row r="359" spans="1:29" ht="13.5" customHeight="1">
      <c r="A359" s="19">
        <v>16</v>
      </c>
      <c r="B359" s="20" t="s">
        <v>20</v>
      </c>
      <c r="C359" s="21">
        <v>2344</v>
      </c>
      <c r="D359" s="22">
        <v>3982</v>
      </c>
      <c r="E359" s="22">
        <v>4082</v>
      </c>
      <c r="F359" s="22">
        <v>4082</v>
      </c>
      <c r="G359" s="23">
        <v>3199</v>
      </c>
      <c r="H359" s="23">
        <v>3250</v>
      </c>
      <c r="I359" s="165">
        <v>3183</v>
      </c>
      <c r="J359" s="46">
        <v>3183</v>
      </c>
      <c r="K359" s="46">
        <v>3183</v>
      </c>
      <c r="L359" s="46">
        <v>3128</v>
      </c>
      <c r="M359" s="99">
        <v>3128</v>
      </c>
      <c r="N359" s="125">
        <v>3161</v>
      </c>
      <c r="O359" s="24">
        <v>2369</v>
      </c>
      <c r="P359" s="46">
        <v>2403</v>
      </c>
      <c r="Q359" s="46">
        <v>2418</v>
      </c>
      <c r="R359" s="46">
        <v>2408</v>
      </c>
      <c r="S359" s="112">
        <v>2163</v>
      </c>
      <c r="T359" s="112">
        <v>2188</v>
      </c>
      <c r="U359" s="137">
        <v>2574</v>
      </c>
      <c r="V359" s="137">
        <v>2699</v>
      </c>
      <c r="W359" s="137">
        <v>2568</v>
      </c>
      <c r="X359" s="137">
        <v>2568</v>
      </c>
      <c r="Y359" s="137">
        <v>2568</v>
      </c>
      <c r="Z359" s="137">
        <v>2538</v>
      </c>
      <c r="AA359" s="19">
        <v>16</v>
      </c>
      <c r="AB359" s="1">
        <v>511060</v>
      </c>
      <c r="AC359" s="196">
        <f t="shared" si="0"/>
        <v>4.966148788791923</v>
      </c>
    </row>
    <row r="360" spans="1:29" ht="13.5" customHeight="1">
      <c r="A360" s="19">
        <v>17</v>
      </c>
      <c r="B360" s="20" t="s">
        <v>21</v>
      </c>
      <c r="C360" s="21">
        <v>5048</v>
      </c>
      <c r="D360" s="22">
        <v>6562</v>
      </c>
      <c r="E360" s="22">
        <v>6675</v>
      </c>
      <c r="F360" s="22">
        <v>6733</v>
      </c>
      <c r="G360" s="23">
        <v>5213</v>
      </c>
      <c r="H360" s="23">
        <v>5201</v>
      </c>
      <c r="I360" s="165">
        <v>5195</v>
      </c>
      <c r="J360" s="46">
        <v>5140</v>
      </c>
      <c r="K360" s="46">
        <v>5109</v>
      </c>
      <c r="L360" s="46">
        <v>5434</v>
      </c>
      <c r="M360" s="99">
        <v>5634</v>
      </c>
      <c r="N360" s="125">
        <v>5540</v>
      </c>
      <c r="O360" s="24">
        <v>4876</v>
      </c>
      <c r="P360" s="46">
        <v>4653</v>
      </c>
      <c r="Q360" s="46">
        <v>4643</v>
      </c>
      <c r="R360" s="46">
        <v>4657</v>
      </c>
      <c r="S360" s="112">
        <v>4568</v>
      </c>
      <c r="T360" s="112">
        <v>4481</v>
      </c>
      <c r="U360" s="137">
        <v>4483</v>
      </c>
      <c r="V360" s="137">
        <v>4488</v>
      </c>
      <c r="W360" s="137">
        <v>4480</v>
      </c>
      <c r="X360" s="137">
        <v>4488</v>
      </c>
      <c r="Y360" s="137">
        <v>4488</v>
      </c>
      <c r="Z360" s="137">
        <v>4488</v>
      </c>
      <c r="AA360" s="19">
        <v>17</v>
      </c>
      <c r="AB360" s="1">
        <v>648407</v>
      </c>
      <c r="AC360" s="196">
        <f t="shared" si="0"/>
        <v>6.921578576418823</v>
      </c>
    </row>
    <row r="361" spans="1:29" ht="13.5" customHeight="1">
      <c r="A361" s="19">
        <v>18</v>
      </c>
      <c r="B361" s="20" t="s">
        <v>22</v>
      </c>
      <c r="C361" s="21">
        <v>2995</v>
      </c>
      <c r="D361" s="22">
        <v>4528</v>
      </c>
      <c r="E361" s="22">
        <v>4728</v>
      </c>
      <c r="F361" s="22">
        <v>4728</v>
      </c>
      <c r="G361" s="23">
        <v>3975</v>
      </c>
      <c r="H361" s="23">
        <v>3945</v>
      </c>
      <c r="I361" s="165">
        <v>3930</v>
      </c>
      <c r="J361" s="46">
        <v>3930</v>
      </c>
      <c r="K361" s="46">
        <v>3930</v>
      </c>
      <c r="L361" s="46">
        <v>4008</v>
      </c>
      <c r="M361" s="99">
        <v>4033</v>
      </c>
      <c r="N361" s="125">
        <v>3966</v>
      </c>
      <c r="O361" s="24">
        <v>3512</v>
      </c>
      <c r="P361" s="46">
        <v>3450</v>
      </c>
      <c r="Q361" s="46">
        <v>3425</v>
      </c>
      <c r="R361" s="46">
        <v>3425</v>
      </c>
      <c r="S361" s="112">
        <v>3360</v>
      </c>
      <c r="T361" s="112">
        <v>3315</v>
      </c>
      <c r="U361" s="137">
        <v>3315</v>
      </c>
      <c r="V361" s="137">
        <v>2997</v>
      </c>
      <c r="W361" s="137">
        <v>2962</v>
      </c>
      <c r="X361" s="137">
        <v>2967</v>
      </c>
      <c r="Y361" s="137">
        <v>2952</v>
      </c>
      <c r="Z361" s="137">
        <v>2977</v>
      </c>
      <c r="AA361" s="19">
        <v>18</v>
      </c>
      <c r="AB361" s="1">
        <v>526199</v>
      </c>
      <c r="AC361" s="196">
        <f t="shared" si="0"/>
        <v>5.657555411545822</v>
      </c>
    </row>
    <row r="362" spans="1:29" ht="13.5" customHeight="1">
      <c r="A362" s="19">
        <v>19</v>
      </c>
      <c r="B362" s="20" t="s">
        <v>23</v>
      </c>
      <c r="C362" s="21">
        <v>1165</v>
      </c>
      <c r="D362" s="22">
        <v>1790</v>
      </c>
      <c r="E362" s="22">
        <v>1731</v>
      </c>
      <c r="F362" s="22">
        <v>1731</v>
      </c>
      <c r="G362" s="23">
        <v>1305</v>
      </c>
      <c r="H362" s="23">
        <v>1269</v>
      </c>
      <c r="I362" s="165">
        <v>1165</v>
      </c>
      <c r="J362" s="46">
        <v>1165</v>
      </c>
      <c r="K362" s="46">
        <v>1165</v>
      </c>
      <c r="L362" s="46">
        <v>1165</v>
      </c>
      <c r="M362" s="99">
        <v>1165</v>
      </c>
      <c r="N362" s="125">
        <v>1059</v>
      </c>
      <c r="O362" s="24">
        <v>964</v>
      </c>
      <c r="P362" s="46">
        <v>904</v>
      </c>
      <c r="Q362" s="46">
        <v>904</v>
      </c>
      <c r="R362" s="46">
        <v>904</v>
      </c>
      <c r="S362" s="112">
        <v>852</v>
      </c>
      <c r="T362" s="112">
        <v>855</v>
      </c>
      <c r="U362" s="137">
        <v>871</v>
      </c>
      <c r="V362" s="137">
        <v>867</v>
      </c>
      <c r="W362" s="137">
        <v>817</v>
      </c>
      <c r="X362" s="137">
        <v>807</v>
      </c>
      <c r="Y362" s="137">
        <v>807</v>
      </c>
      <c r="Z362" s="137">
        <v>807</v>
      </c>
      <c r="AA362" s="19">
        <v>19</v>
      </c>
      <c r="AB362" s="1">
        <v>277566</v>
      </c>
      <c r="AC362" s="196">
        <f t="shared" si="0"/>
        <v>2.907416614426839</v>
      </c>
    </row>
    <row r="363" spans="1:29" ht="13.5" customHeight="1">
      <c r="A363" s="19">
        <v>20</v>
      </c>
      <c r="B363" s="20" t="s">
        <v>24</v>
      </c>
      <c r="C363" s="21">
        <v>1800</v>
      </c>
      <c r="D363" s="22">
        <v>3171</v>
      </c>
      <c r="E363" s="22">
        <v>3622</v>
      </c>
      <c r="F363" s="22">
        <v>3622</v>
      </c>
      <c r="G363" s="23">
        <v>3156</v>
      </c>
      <c r="H363" s="23">
        <v>3034</v>
      </c>
      <c r="I363" s="165">
        <v>2662</v>
      </c>
      <c r="J363" s="46">
        <v>2662</v>
      </c>
      <c r="K363" s="46">
        <v>2662</v>
      </c>
      <c r="L363" s="46">
        <v>2660</v>
      </c>
      <c r="M363" s="99">
        <v>2600</v>
      </c>
      <c r="N363" s="125">
        <v>2761</v>
      </c>
      <c r="O363" s="24">
        <v>2329</v>
      </c>
      <c r="P363" s="46">
        <v>2329</v>
      </c>
      <c r="Q363" s="46">
        <v>2337</v>
      </c>
      <c r="R363" s="46">
        <v>2342</v>
      </c>
      <c r="S363" s="112">
        <v>2165</v>
      </c>
      <c r="T363" s="112">
        <v>2269</v>
      </c>
      <c r="U363" s="137">
        <v>2323</v>
      </c>
      <c r="V363" s="137">
        <v>2309</v>
      </c>
      <c r="W363" s="137">
        <v>2201</v>
      </c>
      <c r="X363" s="137">
        <v>2201</v>
      </c>
      <c r="Y363" s="137">
        <v>2333</v>
      </c>
      <c r="Z363" s="137">
        <v>2333</v>
      </c>
      <c r="AA363" s="19">
        <v>20</v>
      </c>
      <c r="AB363" s="1">
        <v>333160</v>
      </c>
      <c r="AC363" s="196">
        <f t="shared" si="0"/>
        <v>7.002641373514227</v>
      </c>
    </row>
    <row r="364" spans="1:29" ht="13.5" customHeight="1">
      <c r="A364" s="19">
        <v>21</v>
      </c>
      <c r="B364" s="20" t="s">
        <v>25</v>
      </c>
      <c r="C364" s="21">
        <v>1816</v>
      </c>
      <c r="D364" s="22">
        <v>3364</v>
      </c>
      <c r="E364" s="22">
        <v>3439</v>
      </c>
      <c r="F364" s="22">
        <v>3439</v>
      </c>
      <c r="G364" s="23">
        <v>3132</v>
      </c>
      <c r="H364" s="23">
        <v>3051</v>
      </c>
      <c r="I364" s="165">
        <v>2988</v>
      </c>
      <c r="J364" s="46">
        <v>2988</v>
      </c>
      <c r="K364" s="46">
        <v>2988</v>
      </c>
      <c r="L364" s="46">
        <v>3003</v>
      </c>
      <c r="M364" s="99">
        <v>3003</v>
      </c>
      <c r="N364" s="125">
        <v>2626</v>
      </c>
      <c r="O364" s="24">
        <v>2302</v>
      </c>
      <c r="P364" s="46">
        <v>2302</v>
      </c>
      <c r="Q364" s="46">
        <v>2302</v>
      </c>
      <c r="R364" s="46">
        <v>2302</v>
      </c>
      <c r="S364" s="112">
        <v>2201</v>
      </c>
      <c r="T364" s="112">
        <v>2211</v>
      </c>
      <c r="U364" s="137">
        <v>2211</v>
      </c>
      <c r="V364" s="137">
        <v>1978</v>
      </c>
      <c r="W364" s="137">
        <v>1978</v>
      </c>
      <c r="X364" s="137">
        <v>1978</v>
      </c>
      <c r="Y364" s="137">
        <v>1978</v>
      </c>
      <c r="Z364" s="137">
        <v>1978</v>
      </c>
      <c r="AA364" s="19">
        <v>21</v>
      </c>
      <c r="AB364" s="1">
        <v>309807</v>
      </c>
      <c r="AC364" s="196">
        <f t="shared" si="0"/>
        <v>6.384620102192655</v>
      </c>
    </row>
    <row r="365" spans="1:29" ht="13.5" customHeight="1">
      <c r="A365" s="19">
        <v>22</v>
      </c>
      <c r="B365" s="20" t="s">
        <v>26</v>
      </c>
      <c r="C365" s="21">
        <v>4870</v>
      </c>
      <c r="D365" s="22">
        <v>5900</v>
      </c>
      <c r="E365" s="22">
        <v>6562</v>
      </c>
      <c r="F365" s="22">
        <v>6582</v>
      </c>
      <c r="G365" s="23">
        <v>5233</v>
      </c>
      <c r="H365" s="23">
        <v>5222</v>
      </c>
      <c r="I365" s="165">
        <v>5080</v>
      </c>
      <c r="J365" s="46">
        <v>5008</v>
      </c>
      <c r="K365" s="46">
        <v>5020</v>
      </c>
      <c r="L365" s="46">
        <v>4738</v>
      </c>
      <c r="M365" s="99">
        <v>4738</v>
      </c>
      <c r="N365" s="125">
        <v>4459</v>
      </c>
      <c r="O365" s="24">
        <v>3695</v>
      </c>
      <c r="P365" s="46">
        <v>3705</v>
      </c>
      <c r="Q365" s="46">
        <v>3705</v>
      </c>
      <c r="R365" s="46">
        <v>3695</v>
      </c>
      <c r="S365" s="112">
        <v>3497</v>
      </c>
      <c r="T365" s="112">
        <v>3509</v>
      </c>
      <c r="U365" s="137">
        <v>3509</v>
      </c>
      <c r="V365" s="137">
        <v>3312</v>
      </c>
      <c r="W365" s="137">
        <v>3233</v>
      </c>
      <c r="X365" s="137">
        <v>3233</v>
      </c>
      <c r="Y365" s="137">
        <v>3263</v>
      </c>
      <c r="Z365" s="137">
        <v>3263</v>
      </c>
      <c r="AA365" s="19">
        <v>22</v>
      </c>
      <c r="AB365" s="1">
        <v>405676</v>
      </c>
      <c r="AC365" s="196">
        <f t="shared" si="0"/>
        <v>8.043364655537918</v>
      </c>
    </row>
    <row r="366" spans="1:29" ht="13.5" customHeight="1">
      <c r="A366" s="19">
        <v>23</v>
      </c>
      <c r="B366" s="20" t="s">
        <v>27</v>
      </c>
      <c r="C366" s="21">
        <v>1255</v>
      </c>
      <c r="D366" s="22">
        <v>1462</v>
      </c>
      <c r="E366" s="22">
        <v>1522</v>
      </c>
      <c r="F366" s="22">
        <v>1522</v>
      </c>
      <c r="G366" s="23">
        <v>1294</v>
      </c>
      <c r="H366" s="23">
        <v>1267</v>
      </c>
      <c r="I366" s="165">
        <v>1252</v>
      </c>
      <c r="J366" s="46">
        <v>1252</v>
      </c>
      <c r="K366" s="46">
        <v>1252</v>
      </c>
      <c r="L366" s="46">
        <v>1252</v>
      </c>
      <c r="M366" s="99">
        <v>1252</v>
      </c>
      <c r="N366" s="125">
        <v>1157</v>
      </c>
      <c r="O366" s="24">
        <v>883</v>
      </c>
      <c r="P366" s="46">
        <v>898</v>
      </c>
      <c r="Q366" s="46">
        <v>898</v>
      </c>
      <c r="R366" s="46">
        <v>888</v>
      </c>
      <c r="S366" s="112">
        <v>881</v>
      </c>
      <c r="T366" s="112">
        <v>891</v>
      </c>
      <c r="U366" s="137">
        <v>891</v>
      </c>
      <c r="V366" s="137">
        <v>891</v>
      </c>
      <c r="W366" s="137">
        <v>789</v>
      </c>
      <c r="X366" s="137">
        <v>789</v>
      </c>
      <c r="Y366" s="137">
        <v>859</v>
      </c>
      <c r="Z366" s="137">
        <v>859</v>
      </c>
      <c r="AA366" s="19">
        <v>23</v>
      </c>
      <c r="AB366" s="1">
        <v>268212</v>
      </c>
      <c r="AC366" s="196">
        <f t="shared" si="0"/>
        <v>3.202690409079385</v>
      </c>
    </row>
    <row r="367" spans="1:29" ht="13.5" customHeight="1">
      <c r="A367" s="19">
        <v>24</v>
      </c>
      <c r="B367" s="20" t="s">
        <v>28</v>
      </c>
      <c r="C367" s="21">
        <v>6494</v>
      </c>
      <c r="D367" s="22">
        <v>8730</v>
      </c>
      <c r="E367" s="22">
        <v>9452</v>
      </c>
      <c r="F367" s="22">
        <v>9452</v>
      </c>
      <c r="G367" s="23">
        <v>8660</v>
      </c>
      <c r="H367" s="23">
        <v>8566</v>
      </c>
      <c r="I367" s="165">
        <v>8581</v>
      </c>
      <c r="J367" s="46">
        <v>8161</v>
      </c>
      <c r="K367" s="46">
        <v>8072</v>
      </c>
      <c r="L367" s="46">
        <v>8137</v>
      </c>
      <c r="M367" s="99">
        <v>8043</v>
      </c>
      <c r="N367" s="125">
        <v>7972</v>
      </c>
      <c r="O367" s="24">
        <v>6908</v>
      </c>
      <c r="P367" s="46">
        <v>6855</v>
      </c>
      <c r="Q367" s="46">
        <v>6870</v>
      </c>
      <c r="R367" s="46">
        <v>6816</v>
      </c>
      <c r="S367" s="112">
        <v>6820</v>
      </c>
      <c r="T367" s="112">
        <v>6743</v>
      </c>
      <c r="U367" s="137">
        <v>6741</v>
      </c>
      <c r="V367" s="137">
        <v>6693</v>
      </c>
      <c r="W367" s="137">
        <v>6547</v>
      </c>
      <c r="X367" s="137">
        <v>6684</v>
      </c>
      <c r="Y367" s="137">
        <v>6735</v>
      </c>
      <c r="Z367" s="137">
        <v>6715</v>
      </c>
      <c r="AA367" s="19">
        <v>24</v>
      </c>
      <c r="AB367" s="1">
        <v>783526</v>
      </c>
      <c r="AC367" s="196">
        <f t="shared" si="0"/>
        <v>8.570232513024456</v>
      </c>
    </row>
    <row r="368" spans="1:29" ht="13.5" customHeight="1">
      <c r="A368" s="19">
        <v>25</v>
      </c>
      <c r="B368" s="25" t="s">
        <v>29</v>
      </c>
      <c r="C368" s="21" t="s">
        <v>30</v>
      </c>
      <c r="D368" s="22" t="s">
        <v>30</v>
      </c>
      <c r="E368" s="22" t="s">
        <v>30</v>
      </c>
      <c r="F368" s="22" t="s">
        <v>30</v>
      </c>
      <c r="G368" s="154" t="s">
        <v>30</v>
      </c>
      <c r="H368" s="34" t="s">
        <v>30</v>
      </c>
      <c r="I368" s="165">
        <v>937</v>
      </c>
      <c r="J368" s="46">
        <v>937</v>
      </c>
      <c r="K368" s="46">
        <v>997</v>
      </c>
      <c r="L368" s="46">
        <v>1724</v>
      </c>
      <c r="M368" s="99">
        <v>1822</v>
      </c>
      <c r="N368" s="125">
        <v>2245</v>
      </c>
      <c r="O368" s="24">
        <v>1970</v>
      </c>
      <c r="P368" s="46">
        <v>1909</v>
      </c>
      <c r="Q368" s="46">
        <v>1618</v>
      </c>
      <c r="R368" s="46">
        <v>1618</v>
      </c>
      <c r="S368" s="112">
        <v>1566</v>
      </c>
      <c r="T368" s="112">
        <v>1576</v>
      </c>
      <c r="U368" s="137">
        <v>1581</v>
      </c>
      <c r="V368" s="137">
        <v>1505</v>
      </c>
      <c r="W368" s="137">
        <v>1370</v>
      </c>
      <c r="X368" s="137">
        <v>1420</v>
      </c>
      <c r="Y368" s="137">
        <v>1420</v>
      </c>
      <c r="Z368" s="137">
        <v>1420</v>
      </c>
      <c r="AA368" s="19">
        <v>25</v>
      </c>
      <c r="AB368" s="1">
        <v>424411</v>
      </c>
      <c r="AC368" s="196">
        <f t="shared" si="0"/>
        <v>3.345813374299912</v>
      </c>
    </row>
    <row r="369" spans="1:29" ht="13.5" customHeight="1">
      <c r="A369" s="19">
        <v>26</v>
      </c>
      <c r="B369" s="20" t="s">
        <v>31</v>
      </c>
      <c r="C369" s="21">
        <v>3181</v>
      </c>
      <c r="D369" s="22">
        <v>4845</v>
      </c>
      <c r="E369" s="22">
        <v>5014</v>
      </c>
      <c r="F369" s="22">
        <v>5014</v>
      </c>
      <c r="G369" s="23">
        <v>4490</v>
      </c>
      <c r="H369" s="23">
        <v>4404</v>
      </c>
      <c r="I369" s="165">
        <v>4269</v>
      </c>
      <c r="J369" s="46">
        <v>4269</v>
      </c>
      <c r="K369" s="46">
        <v>4269</v>
      </c>
      <c r="L369" s="46">
        <v>4167</v>
      </c>
      <c r="M369" s="99">
        <v>4167</v>
      </c>
      <c r="N369" s="125">
        <v>3901</v>
      </c>
      <c r="O369" s="24">
        <v>3228</v>
      </c>
      <c r="P369" s="46">
        <v>3268</v>
      </c>
      <c r="Q369" s="46">
        <v>3283</v>
      </c>
      <c r="R369" s="46">
        <v>3304</v>
      </c>
      <c r="S369" s="112">
        <v>3271</v>
      </c>
      <c r="T369" s="112">
        <v>3254</v>
      </c>
      <c r="U369" s="137">
        <v>3254</v>
      </c>
      <c r="V369" s="137">
        <v>2851</v>
      </c>
      <c r="W369" s="137">
        <v>2771</v>
      </c>
      <c r="X369" s="137">
        <v>2771</v>
      </c>
      <c r="Y369" s="137">
        <v>2771</v>
      </c>
      <c r="Z369" s="137">
        <v>2721</v>
      </c>
      <c r="AA369" s="19">
        <v>26</v>
      </c>
      <c r="AB369" s="1">
        <v>471413</v>
      </c>
      <c r="AC369" s="196">
        <f t="shared" si="0"/>
        <v>5.77200883301903</v>
      </c>
    </row>
    <row r="370" spans="1:29" ht="13.5" customHeight="1">
      <c r="A370" s="19">
        <v>27</v>
      </c>
      <c r="B370" s="20" t="s">
        <v>32</v>
      </c>
      <c r="C370" s="21">
        <v>2007</v>
      </c>
      <c r="D370" s="22">
        <v>2689</v>
      </c>
      <c r="E370" s="22">
        <v>2920</v>
      </c>
      <c r="F370" s="22">
        <v>2920</v>
      </c>
      <c r="G370" s="23">
        <v>2365</v>
      </c>
      <c r="H370" s="23">
        <v>2307</v>
      </c>
      <c r="I370" s="165">
        <v>2259</v>
      </c>
      <c r="J370" s="46">
        <v>2259</v>
      </c>
      <c r="K370" s="46">
        <v>2259</v>
      </c>
      <c r="L370" s="46">
        <v>2146</v>
      </c>
      <c r="M370" s="99">
        <v>2146</v>
      </c>
      <c r="N370" s="125">
        <v>2074</v>
      </c>
      <c r="O370" s="24">
        <v>1803</v>
      </c>
      <c r="P370" s="46">
        <v>1803</v>
      </c>
      <c r="Q370" s="46">
        <v>1803</v>
      </c>
      <c r="R370" s="46">
        <v>1781</v>
      </c>
      <c r="S370" s="112">
        <v>1637</v>
      </c>
      <c r="T370" s="112">
        <v>1645</v>
      </c>
      <c r="U370" s="137">
        <v>1655</v>
      </c>
      <c r="V370" s="137">
        <v>1640</v>
      </c>
      <c r="W370" s="137">
        <v>1445</v>
      </c>
      <c r="X370" s="137">
        <v>1445</v>
      </c>
      <c r="Y370" s="137">
        <v>1445</v>
      </c>
      <c r="Z370" s="137">
        <v>1445</v>
      </c>
      <c r="AA370" s="19">
        <v>27</v>
      </c>
      <c r="AB370" s="1">
        <v>257634</v>
      </c>
      <c r="AC370" s="196">
        <f t="shared" si="0"/>
        <v>5.608731766769914</v>
      </c>
    </row>
    <row r="371" spans="1:29" ht="13.5" customHeight="1">
      <c r="A371" s="19">
        <v>28</v>
      </c>
      <c r="B371" s="20" t="s">
        <v>33</v>
      </c>
      <c r="C371" s="21">
        <v>4458</v>
      </c>
      <c r="D371" s="22">
        <v>5604</v>
      </c>
      <c r="E371" s="22">
        <v>6844</v>
      </c>
      <c r="F371" s="22">
        <v>6844</v>
      </c>
      <c r="G371" s="23">
        <v>5516</v>
      </c>
      <c r="H371" s="23">
        <v>5445</v>
      </c>
      <c r="I371" s="165">
        <v>5180</v>
      </c>
      <c r="J371" s="46">
        <v>5200</v>
      </c>
      <c r="K371" s="46">
        <v>5186</v>
      </c>
      <c r="L371" s="46">
        <v>5161</v>
      </c>
      <c r="M371" s="99">
        <v>5156</v>
      </c>
      <c r="N371" s="125">
        <v>4903</v>
      </c>
      <c r="O371" s="24">
        <v>4300</v>
      </c>
      <c r="P371" s="46">
        <v>4285</v>
      </c>
      <c r="Q371" s="46">
        <v>4285</v>
      </c>
      <c r="R371" s="46">
        <v>4285</v>
      </c>
      <c r="S371" s="112">
        <v>4269</v>
      </c>
      <c r="T371" s="112">
        <v>4230</v>
      </c>
      <c r="U371" s="137">
        <v>4230</v>
      </c>
      <c r="V371" s="137">
        <v>3823</v>
      </c>
      <c r="W371" s="137">
        <v>3812</v>
      </c>
      <c r="X371" s="137">
        <v>3820</v>
      </c>
      <c r="Y371" s="137">
        <v>3810</v>
      </c>
      <c r="Z371" s="137">
        <v>3795</v>
      </c>
      <c r="AA371" s="19">
        <v>28</v>
      </c>
      <c r="AB371" s="1">
        <v>547029</v>
      </c>
      <c r="AC371" s="196">
        <f t="shared" si="0"/>
        <v>6.937474978474633</v>
      </c>
    </row>
    <row r="372" spans="1:29" ht="13.5" customHeight="1">
      <c r="A372" s="19">
        <v>29</v>
      </c>
      <c r="B372" s="20" t="s">
        <v>34</v>
      </c>
      <c r="C372" s="21">
        <v>2291</v>
      </c>
      <c r="D372" s="22">
        <v>3951</v>
      </c>
      <c r="E372" s="22">
        <v>4450</v>
      </c>
      <c r="F372" s="22">
        <v>4450</v>
      </c>
      <c r="G372" s="23">
        <v>3434</v>
      </c>
      <c r="H372" s="23">
        <v>3349</v>
      </c>
      <c r="I372" s="165">
        <v>3265</v>
      </c>
      <c r="J372" s="46">
        <v>3265</v>
      </c>
      <c r="K372" s="46">
        <v>3265</v>
      </c>
      <c r="L372" s="46">
        <v>3150</v>
      </c>
      <c r="M372" s="99">
        <v>3155</v>
      </c>
      <c r="N372" s="125">
        <v>3011</v>
      </c>
      <c r="O372" s="24">
        <v>2665</v>
      </c>
      <c r="P372" s="46">
        <v>2855</v>
      </c>
      <c r="Q372" s="46">
        <v>2875</v>
      </c>
      <c r="R372" s="46">
        <v>2875</v>
      </c>
      <c r="S372" s="112">
        <v>2698</v>
      </c>
      <c r="T372" s="112">
        <v>2700</v>
      </c>
      <c r="U372" s="137">
        <v>2700</v>
      </c>
      <c r="V372" s="137">
        <v>2411</v>
      </c>
      <c r="W372" s="137">
        <v>2259</v>
      </c>
      <c r="X372" s="137">
        <v>2259</v>
      </c>
      <c r="Y372" s="137">
        <v>2259</v>
      </c>
      <c r="Z372" s="137">
        <v>2300</v>
      </c>
      <c r="AA372" s="19">
        <v>29</v>
      </c>
      <c r="AB372" s="1">
        <v>460480</v>
      </c>
      <c r="AC372" s="196">
        <f t="shared" si="0"/>
        <v>4.994788047255038</v>
      </c>
    </row>
    <row r="373" spans="1:29" ht="13.5" customHeight="1">
      <c r="A373" s="19">
        <v>30</v>
      </c>
      <c r="B373" s="20" t="s">
        <v>35</v>
      </c>
      <c r="C373" s="21">
        <v>1944</v>
      </c>
      <c r="D373" s="22">
        <v>3285</v>
      </c>
      <c r="E373" s="22">
        <v>3796</v>
      </c>
      <c r="F373" s="22">
        <v>3817</v>
      </c>
      <c r="G373" s="23">
        <v>3141</v>
      </c>
      <c r="H373" s="23">
        <v>3080</v>
      </c>
      <c r="I373" s="165">
        <v>3040</v>
      </c>
      <c r="J373" s="46">
        <v>2975</v>
      </c>
      <c r="K373" s="46">
        <v>2923</v>
      </c>
      <c r="L373" s="46">
        <v>2927</v>
      </c>
      <c r="M373" s="99">
        <v>2927</v>
      </c>
      <c r="N373" s="125">
        <v>2775</v>
      </c>
      <c r="O373" s="24">
        <v>2422</v>
      </c>
      <c r="P373" s="46">
        <v>2427</v>
      </c>
      <c r="Q373" s="46">
        <v>2427</v>
      </c>
      <c r="R373" s="46">
        <v>2427</v>
      </c>
      <c r="S373" s="112">
        <v>2227</v>
      </c>
      <c r="T373" s="112">
        <v>2227</v>
      </c>
      <c r="U373" s="137">
        <v>2227</v>
      </c>
      <c r="V373" s="137">
        <v>2111</v>
      </c>
      <c r="W373" s="137">
        <v>2061</v>
      </c>
      <c r="X373" s="137">
        <v>2061</v>
      </c>
      <c r="Y373" s="137">
        <v>2000</v>
      </c>
      <c r="Z373" s="137">
        <v>2000</v>
      </c>
      <c r="AA373" s="19">
        <v>30</v>
      </c>
      <c r="AB373" s="1">
        <v>420881</v>
      </c>
      <c r="AC373" s="196">
        <f t="shared" si="0"/>
        <v>4.751937008323018</v>
      </c>
    </row>
    <row r="374" spans="1:29" ht="13.5" customHeight="1">
      <c r="A374" s="19">
        <v>31</v>
      </c>
      <c r="B374" s="20" t="s">
        <v>36</v>
      </c>
      <c r="C374" s="21">
        <v>5069</v>
      </c>
      <c r="D374" s="22">
        <v>6782</v>
      </c>
      <c r="E374" s="22">
        <v>7139</v>
      </c>
      <c r="F374" s="22">
        <v>7139</v>
      </c>
      <c r="G374" s="23">
        <v>6054</v>
      </c>
      <c r="H374" s="23">
        <v>5838</v>
      </c>
      <c r="I374" s="165">
        <v>5601</v>
      </c>
      <c r="J374" s="46">
        <v>5601</v>
      </c>
      <c r="K374" s="46">
        <v>5489</v>
      </c>
      <c r="L374" s="46">
        <v>5439</v>
      </c>
      <c r="M374" s="99">
        <v>5419</v>
      </c>
      <c r="N374" s="125">
        <v>5075</v>
      </c>
      <c r="O374" s="24">
        <v>4137</v>
      </c>
      <c r="P374" s="46">
        <v>4184</v>
      </c>
      <c r="Q374" s="46">
        <v>4373</v>
      </c>
      <c r="R374" s="46">
        <v>4375</v>
      </c>
      <c r="S374" s="112">
        <v>4481</v>
      </c>
      <c r="T374" s="112">
        <v>4428</v>
      </c>
      <c r="U374" s="137">
        <v>4373</v>
      </c>
      <c r="V374" s="137">
        <v>4035</v>
      </c>
      <c r="W374" s="137">
        <v>3815</v>
      </c>
      <c r="X374" s="137">
        <v>3815</v>
      </c>
      <c r="Y374" s="137">
        <v>3804</v>
      </c>
      <c r="Z374" s="137">
        <v>3817</v>
      </c>
      <c r="AA374" s="19">
        <v>31</v>
      </c>
      <c r="AB374" s="1">
        <v>749887</v>
      </c>
      <c r="AC374" s="196">
        <f t="shared" si="0"/>
        <v>5.09010024176976</v>
      </c>
    </row>
    <row r="375" spans="1:29" ht="13.5" customHeight="1">
      <c r="A375" s="19">
        <v>32</v>
      </c>
      <c r="B375" s="20" t="s">
        <v>37</v>
      </c>
      <c r="C375" s="21">
        <v>1586</v>
      </c>
      <c r="D375" s="22">
        <v>2617</v>
      </c>
      <c r="E375" s="22">
        <v>2783</v>
      </c>
      <c r="F375" s="22">
        <v>2793</v>
      </c>
      <c r="G375" s="23">
        <v>2338</v>
      </c>
      <c r="H375" s="23">
        <v>2353</v>
      </c>
      <c r="I375" s="165">
        <v>2356</v>
      </c>
      <c r="J375" s="46">
        <v>2351</v>
      </c>
      <c r="K375" s="46">
        <v>2206</v>
      </c>
      <c r="L375" s="46">
        <v>2231</v>
      </c>
      <c r="M375" s="99">
        <v>2376</v>
      </c>
      <c r="N375" s="125">
        <v>2351</v>
      </c>
      <c r="O375" s="24">
        <v>2027</v>
      </c>
      <c r="P375" s="46">
        <v>2027</v>
      </c>
      <c r="Q375" s="46">
        <v>2027</v>
      </c>
      <c r="R375" s="46">
        <v>2030</v>
      </c>
      <c r="S375" s="112">
        <v>1885</v>
      </c>
      <c r="T375" s="112">
        <v>1880</v>
      </c>
      <c r="U375" s="137">
        <v>1865</v>
      </c>
      <c r="V375" s="137">
        <v>1741</v>
      </c>
      <c r="W375" s="137">
        <v>1773</v>
      </c>
      <c r="X375" s="137">
        <v>1783</v>
      </c>
      <c r="Y375" s="137">
        <v>1783</v>
      </c>
      <c r="Z375" s="137">
        <v>1772</v>
      </c>
      <c r="AA375" s="19">
        <v>32</v>
      </c>
      <c r="AB375" s="1">
        <v>340466</v>
      </c>
      <c r="AC375" s="196">
        <f t="shared" si="0"/>
        <v>5.204631299454277</v>
      </c>
    </row>
    <row r="376" spans="1:29" ht="13.5" customHeight="1">
      <c r="A376" s="19">
        <v>33</v>
      </c>
      <c r="B376" s="20" t="s">
        <v>38</v>
      </c>
      <c r="C376" s="21">
        <v>962</v>
      </c>
      <c r="D376" s="22">
        <v>2203</v>
      </c>
      <c r="E376" s="22">
        <v>2268</v>
      </c>
      <c r="F376" s="22">
        <v>2268</v>
      </c>
      <c r="G376" s="23">
        <v>1849</v>
      </c>
      <c r="H376" s="23">
        <v>1812</v>
      </c>
      <c r="I376" s="165">
        <v>1771</v>
      </c>
      <c r="J376" s="46">
        <v>1771</v>
      </c>
      <c r="K376" s="46">
        <v>1771</v>
      </c>
      <c r="L376" s="46">
        <v>1771</v>
      </c>
      <c r="M376" s="99">
        <v>1781</v>
      </c>
      <c r="N376" s="125">
        <v>1703</v>
      </c>
      <c r="O376" s="24">
        <v>1411</v>
      </c>
      <c r="P376" s="46">
        <v>1386</v>
      </c>
      <c r="Q376" s="46">
        <v>1386</v>
      </c>
      <c r="R376" s="46">
        <v>1386</v>
      </c>
      <c r="S376" s="112">
        <v>1318</v>
      </c>
      <c r="T376" s="112">
        <v>1328</v>
      </c>
      <c r="U376" s="137">
        <v>1328</v>
      </c>
      <c r="V376" s="137">
        <v>1148</v>
      </c>
      <c r="W376" s="137">
        <v>1113</v>
      </c>
      <c r="X376" s="137">
        <v>1113</v>
      </c>
      <c r="Y376" s="137">
        <v>1113</v>
      </c>
      <c r="Z376" s="137">
        <v>1123</v>
      </c>
      <c r="AA376" s="19">
        <v>33</v>
      </c>
      <c r="AB376" s="1">
        <v>219769</v>
      </c>
      <c r="AC376" s="196">
        <f t="shared" si="0"/>
        <v>5.1099108609494515</v>
      </c>
    </row>
    <row r="377" spans="1:29" ht="13.5" customHeight="1">
      <c r="A377" s="19">
        <v>34</v>
      </c>
      <c r="B377" s="20" t="s">
        <v>39</v>
      </c>
      <c r="C377" s="21">
        <v>3700</v>
      </c>
      <c r="D377" s="22">
        <v>3965</v>
      </c>
      <c r="E377" s="22">
        <v>4397</v>
      </c>
      <c r="F377" s="22">
        <v>4397</v>
      </c>
      <c r="G377" s="23">
        <v>3906</v>
      </c>
      <c r="H377" s="23">
        <v>3587</v>
      </c>
      <c r="I377" s="165">
        <v>3538</v>
      </c>
      <c r="J377" s="46">
        <v>3504</v>
      </c>
      <c r="K377" s="46">
        <v>3513</v>
      </c>
      <c r="L377" s="46">
        <v>3723</v>
      </c>
      <c r="M377" s="99">
        <v>3725</v>
      </c>
      <c r="N377" s="125">
        <v>3491</v>
      </c>
      <c r="O377" s="24">
        <v>3019</v>
      </c>
      <c r="P377" s="46">
        <v>3022</v>
      </c>
      <c r="Q377" s="46">
        <v>3032</v>
      </c>
      <c r="R377" s="46">
        <v>2964</v>
      </c>
      <c r="S377" s="112">
        <v>2991</v>
      </c>
      <c r="T377" s="112">
        <v>2853</v>
      </c>
      <c r="U377" s="137">
        <v>2853</v>
      </c>
      <c r="V377" s="137">
        <v>2630</v>
      </c>
      <c r="W377" s="137">
        <v>2528</v>
      </c>
      <c r="X377" s="137">
        <v>2604</v>
      </c>
      <c r="Y377" s="137">
        <v>2604</v>
      </c>
      <c r="Z377" s="137">
        <v>2574</v>
      </c>
      <c r="AA377" s="19">
        <v>34</v>
      </c>
      <c r="AB377" s="1">
        <v>400150</v>
      </c>
      <c r="AC377" s="196">
        <f t="shared" si="0"/>
        <v>6.432587779582657</v>
      </c>
    </row>
    <row r="378" spans="1:29" ht="13.5" customHeight="1">
      <c r="A378" s="19">
        <v>35</v>
      </c>
      <c r="B378" s="20" t="s">
        <v>40</v>
      </c>
      <c r="C378" s="21">
        <v>4786</v>
      </c>
      <c r="D378" s="22">
        <v>5120</v>
      </c>
      <c r="E378" s="22">
        <v>4665</v>
      </c>
      <c r="F378" s="22">
        <v>4700</v>
      </c>
      <c r="G378" s="23">
        <v>4777</v>
      </c>
      <c r="H378" s="23">
        <v>4777</v>
      </c>
      <c r="I378" s="165">
        <v>4466</v>
      </c>
      <c r="J378" s="46">
        <v>4466</v>
      </c>
      <c r="K378" s="46">
        <v>4456</v>
      </c>
      <c r="L378" s="46">
        <v>4112</v>
      </c>
      <c r="M378" s="99">
        <v>4112</v>
      </c>
      <c r="N378" s="125">
        <v>3783</v>
      </c>
      <c r="O378" s="24">
        <v>3510</v>
      </c>
      <c r="P378" s="46">
        <v>3396</v>
      </c>
      <c r="Q378" s="46">
        <v>3389</v>
      </c>
      <c r="R378" s="46">
        <v>3455</v>
      </c>
      <c r="S378" s="112">
        <v>3276</v>
      </c>
      <c r="T378" s="112">
        <v>3272</v>
      </c>
      <c r="U378" s="137">
        <v>3272</v>
      </c>
      <c r="V378" s="137">
        <v>2990</v>
      </c>
      <c r="W378" s="137">
        <v>2920</v>
      </c>
      <c r="X378" s="137">
        <v>2927</v>
      </c>
      <c r="Y378" s="137">
        <v>2927</v>
      </c>
      <c r="Z378" s="137">
        <v>2891</v>
      </c>
      <c r="AA378" s="19">
        <v>35</v>
      </c>
      <c r="AB378" s="1">
        <v>630986</v>
      </c>
      <c r="AC378" s="196">
        <f t="shared" si="0"/>
        <v>4.581718136377035</v>
      </c>
    </row>
    <row r="379" spans="1:29" ht="13.5" customHeight="1">
      <c r="A379" s="19">
        <v>36</v>
      </c>
      <c r="B379" s="20" t="s">
        <v>41</v>
      </c>
      <c r="C379" s="21">
        <v>2062</v>
      </c>
      <c r="D379" s="22">
        <v>3274</v>
      </c>
      <c r="E379" s="22">
        <v>3638</v>
      </c>
      <c r="F379" s="22">
        <v>3663</v>
      </c>
      <c r="G379" s="23">
        <v>3072</v>
      </c>
      <c r="H379" s="23">
        <v>3058</v>
      </c>
      <c r="I379" s="165">
        <v>2946</v>
      </c>
      <c r="J379" s="46">
        <v>2706</v>
      </c>
      <c r="K379" s="46">
        <v>2946</v>
      </c>
      <c r="L379" s="46">
        <v>2961</v>
      </c>
      <c r="M379" s="99">
        <v>2896</v>
      </c>
      <c r="N379" s="125">
        <v>2645</v>
      </c>
      <c r="O379" s="24">
        <v>2268</v>
      </c>
      <c r="P379" s="46">
        <v>2022</v>
      </c>
      <c r="Q379" s="46">
        <v>2022</v>
      </c>
      <c r="R379" s="46">
        <v>2022</v>
      </c>
      <c r="S379" s="112">
        <v>1920</v>
      </c>
      <c r="T379" s="112">
        <v>1919</v>
      </c>
      <c r="U379" s="137">
        <v>2141</v>
      </c>
      <c r="V379" s="137">
        <v>1873</v>
      </c>
      <c r="W379" s="137">
        <v>1948</v>
      </c>
      <c r="X379" s="137">
        <v>1943</v>
      </c>
      <c r="Y379" s="137">
        <v>1943</v>
      </c>
      <c r="Z379" s="137">
        <v>1943</v>
      </c>
      <c r="AA379" s="19">
        <v>36</v>
      </c>
      <c r="AB379" s="1">
        <v>364286</v>
      </c>
      <c r="AC379" s="196">
        <f t="shared" si="0"/>
        <v>5.333721306885249</v>
      </c>
    </row>
    <row r="380" spans="1:29" ht="13.5" customHeight="1">
      <c r="A380" s="19">
        <v>37</v>
      </c>
      <c r="B380" s="20" t="s">
        <v>42</v>
      </c>
      <c r="C380" s="21">
        <v>6910</v>
      </c>
      <c r="D380" s="22">
        <v>8169</v>
      </c>
      <c r="E380" s="22">
        <v>8239</v>
      </c>
      <c r="F380" s="22">
        <v>8299</v>
      </c>
      <c r="G380" s="23">
        <v>7670</v>
      </c>
      <c r="H380" s="23">
        <v>7929</v>
      </c>
      <c r="I380" s="165">
        <v>7897</v>
      </c>
      <c r="J380" s="46">
        <v>7349</v>
      </c>
      <c r="K380" s="46">
        <v>7360</v>
      </c>
      <c r="L380" s="46">
        <v>6972</v>
      </c>
      <c r="M380" s="99">
        <v>6882</v>
      </c>
      <c r="N380" s="125">
        <v>6531</v>
      </c>
      <c r="O380" s="24">
        <v>5968</v>
      </c>
      <c r="P380" s="46">
        <v>5968</v>
      </c>
      <c r="Q380" s="46">
        <v>5946</v>
      </c>
      <c r="R380" s="46">
        <v>5878</v>
      </c>
      <c r="S380" s="112">
        <v>5688</v>
      </c>
      <c r="T380" s="112">
        <v>5664</v>
      </c>
      <c r="U380" s="137">
        <v>5664</v>
      </c>
      <c r="V380" s="137">
        <v>5331</v>
      </c>
      <c r="W380" s="137">
        <v>5289</v>
      </c>
      <c r="X380" s="137">
        <v>5280</v>
      </c>
      <c r="Y380" s="137">
        <v>5272</v>
      </c>
      <c r="Z380" s="137">
        <v>5238</v>
      </c>
      <c r="AA380" s="19">
        <v>37</v>
      </c>
      <c r="AB380" s="1">
        <v>694267</v>
      </c>
      <c r="AC380" s="196">
        <f t="shared" si="0"/>
        <v>7.544647808408004</v>
      </c>
    </row>
    <row r="381" spans="1:29" ht="13.5" customHeight="1">
      <c r="A381" s="19">
        <v>38</v>
      </c>
      <c r="B381" s="20" t="s">
        <v>43</v>
      </c>
      <c r="C381" s="21">
        <v>1107</v>
      </c>
      <c r="D381" s="22">
        <v>1911</v>
      </c>
      <c r="E381" s="22">
        <v>2016</v>
      </c>
      <c r="F381" s="22">
        <v>2101</v>
      </c>
      <c r="G381" s="23">
        <v>1682</v>
      </c>
      <c r="H381" s="23">
        <v>1676</v>
      </c>
      <c r="I381" s="165">
        <v>1578</v>
      </c>
      <c r="J381" s="46">
        <v>1578</v>
      </c>
      <c r="K381" s="46">
        <v>1578</v>
      </c>
      <c r="L381" s="46">
        <v>1488</v>
      </c>
      <c r="M381" s="99">
        <v>1488</v>
      </c>
      <c r="N381" s="125">
        <v>1440</v>
      </c>
      <c r="O381" s="24">
        <v>1273</v>
      </c>
      <c r="P381" s="46">
        <v>1312</v>
      </c>
      <c r="Q381" s="46">
        <v>1312</v>
      </c>
      <c r="R381" s="46">
        <v>1312</v>
      </c>
      <c r="S381" s="112">
        <v>1237</v>
      </c>
      <c r="T381" s="112">
        <v>1234</v>
      </c>
      <c r="U381" s="137">
        <v>1071</v>
      </c>
      <c r="V381" s="137">
        <v>890</v>
      </c>
      <c r="W381" s="137">
        <v>830</v>
      </c>
      <c r="X381" s="137">
        <v>830</v>
      </c>
      <c r="Y381" s="137">
        <v>830</v>
      </c>
      <c r="Z381" s="137">
        <v>830</v>
      </c>
      <c r="AA381" s="19">
        <v>38</v>
      </c>
      <c r="AB381" s="1">
        <v>207151</v>
      </c>
      <c r="AC381" s="196">
        <f t="shared" si="0"/>
        <v>4.006739045430628</v>
      </c>
    </row>
    <row r="382" spans="1:29" ht="13.5" customHeight="1">
      <c r="A382" s="19">
        <v>39</v>
      </c>
      <c r="B382" s="20" t="s">
        <v>44</v>
      </c>
      <c r="C382" s="21">
        <v>2754</v>
      </c>
      <c r="D382" s="22">
        <v>4110</v>
      </c>
      <c r="E382" s="22">
        <v>4124</v>
      </c>
      <c r="F382" s="22">
        <v>4124</v>
      </c>
      <c r="G382" s="23">
        <v>3384</v>
      </c>
      <c r="H382" s="23">
        <v>3300</v>
      </c>
      <c r="I382" s="165">
        <v>3148</v>
      </c>
      <c r="J382" s="46">
        <v>3148</v>
      </c>
      <c r="K382" s="46">
        <v>3148</v>
      </c>
      <c r="L382" s="46">
        <v>3148</v>
      </c>
      <c r="M382" s="99">
        <v>3118</v>
      </c>
      <c r="N382" s="125">
        <v>2995</v>
      </c>
      <c r="O382" s="24">
        <v>2662</v>
      </c>
      <c r="P382" s="46">
        <v>2542</v>
      </c>
      <c r="Q382" s="46">
        <v>2542</v>
      </c>
      <c r="R382" s="46">
        <v>2542</v>
      </c>
      <c r="S382" s="112">
        <v>2537</v>
      </c>
      <c r="T382" s="112">
        <v>2552</v>
      </c>
      <c r="U382" s="137">
        <v>2552</v>
      </c>
      <c r="V382" s="137">
        <v>2265</v>
      </c>
      <c r="W382" s="137">
        <v>2102</v>
      </c>
      <c r="X382" s="137">
        <v>2102</v>
      </c>
      <c r="Y382" s="137">
        <v>2102</v>
      </c>
      <c r="Z382" s="137">
        <v>2102</v>
      </c>
      <c r="AA382" s="19">
        <v>39</v>
      </c>
      <c r="AB382" s="1">
        <v>389125</v>
      </c>
      <c r="AC382" s="196">
        <f t="shared" si="0"/>
        <v>5.4018631545133315</v>
      </c>
    </row>
    <row r="383" spans="1:29" ht="13.5" customHeight="1">
      <c r="A383" s="19">
        <v>40</v>
      </c>
      <c r="B383" s="20" t="s">
        <v>45</v>
      </c>
      <c r="C383" s="21">
        <v>1965</v>
      </c>
      <c r="D383" s="22">
        <v>3006</v>
      </c>
      <c r="E383" s="22">
        <v>3250</v>
      </c>
      <c r="F383" s="22">
        <v>3250</v>
      </c>
      <c r="G383" s="23">
        <v>2883</v>
      </c>
      <c r="H383" s="23">
        <v>2883</v>
      </c>
      <c r="I383" s="165">
        <v>2852</v>
      </c>
      <c r="J383" s="46">
        <v>2912</v>
      </c>
      <c r="K383" s="46">
        <v>2907</v>
      </c>
      <c r="L383" s="46">
        <v>2832</v>
      </c>
      <c r="M383" s="99">
        <v>2832</v>
      </c>
      <c r="N383" s="125">
        <v>2791</v>
      </c>
      <c r="O383" s="24">
        <v>2339</v>
      </c>
      <c r="P383" s="46">
        <v>2344</v>
      </c>
      <c r="Q383" s="46">
        <v>2359</v>
      </c>
      <c r="R383" s="46">
        <v>2354</v>
      </c>
      <c r="S383" s="112">
        <v>2247</v>
      </c>
      <c r="T383" s="112">
        <v>2257</v>
      </c>
      <c r="U383" s="137">
        <v>2257</v>
      </c>
      <c r="V383" s="137">
        <v>2184</v>
      </c>
      <c r="W383" s="137">
        <v>2129</v>
      </c>
      <c r="X383" s="137">
        <v>2129</v>
      </c>
      <c r="Y383" s="137">
        <v>2129</v>
      </c>
      <c r="Z383" s="137">
        <v>2099</v>
      </c>
      <c r="AA383" s="19">
        <v>40</v>
      </c>
      <c r="AB383" s="1">
        <v>364472</v>
      </c>
      <c r="AC383" s="196">
        <f t="shared" si="0"/>
        <v>5.759015781733576</v>
      </c>
    </row>
    <row r="384" spans="1:29" ht="13.5" customHeight="1">
      <c r="A384" s="19">
        <v>41</v>
      </c>
      <c r="B384" s="20" t="s">
        <v>46</v>
      </c>
      <c r="C384" s="21">
        <v>1680</v>
      </c>
      <c r="D384" s="22">
        <v>2525</v>
      </c>
      <c r="E384" s="22">
        <v>2718</v>
      </c>
      <c r="F384" s="22">
        <v>2718</v>
      </c>
      <c r="G384" s="23">
        <v>2030</v>
      </c>
      <c r="H384" s="23">
        <v>1905</v>
      </c>
      <c r="I384" s="165">
        <v>1828</v>
      </c>
      <c r="J384" s="46">
        <v>1828</v>
      </c>
      <c r="K384" s="46">
        <v>1829</v>
      </c>
      <c r="L384" s="46">
        <v>2114</v>
      </c>
      <c r="M384" s="99">
        <v>2114</v>
      </c>
      <c r="N384" s="125">
        <v>1998</v>
      </c>
      <c r="O384" s="24">
        <v>1840</v>
      </c>
      <c r="P384" s="46">
        <v>1874</v>
      </c>
      <c r="Q384" s="46">
        <v>1874</v>
      </c>
      <c r="R384" s="46">
        <v>1775</v>
      </c>
      <c r="S384" s="112">
        <v>1655</v>
      </c>
      <c r="T384" s="112">
        <v>1581</v>
      </c>
      <c r="U384" s="137">
        <v>1581</v>
      </c>
      <c r="V384" s="137">
        <v>1432</v>
      </c>
      <c r="W384" s="137">
        <v>1331</v>
      </c>
      <c r="X384" s="137">
        <v>1316</v>
      </c>
      <c r="Y384" s="137">
        <v>1315</v>
      </c>
      <c r="Z384" s="137">
        <v>1315</v>
      </c>
      <c r="AA384" s="19">
        <v>41</v>
      </c>
      <c r="AB384" s="1">
        <v>334672</v>
      </c>
      <c r="AC384" s="196">
        <f t="shared" si="0"/>
        <v>3.9292202514700962</v>
      </c>
    </row>
    <row r="385" spans="1:29" ht="13.5" customHeight="1" thickBot="1">
      <c r="A385" s="26">
        <v>42</v>
      </c>
      <c r="B385" s="27" t="s">
        <v>47</v>
      </c>
      <c r="C385" s="28">
        <v>22457</v>
      </c>
      <c r="D385" s="29">
        <v>28526</v>
      </c>
      <c r="E385" s="29">
        <v>27352</v>
      </c>
      <c r="F385" s="29">
        <v>26922</v>
      </c>
      <c r="G385" s="30">
        <v>22107</v>
      </c>
      <c r="H385" s="30">
        <v>21999</v>
      </c>
      <c r="I385" s="166">
        <v>20791</v>
      </c>
      <c r="J385" s="50">
        <v>20444</v>
      </c>
      <c r="K385" s="50">
        <v>20279</v>
      </c>
      <c r="L385" s="50">
        <v>21758</v>
      </c>
      <c r="M385" s="100">
        <v>21945</v>
      </c>
      <c r="N385" s="126">
        <v>22287</v>
      </c>
      <c r="O385" s="31">
        <v>21199</v>
      </c>
      <c r="P385" s="50">
        <v>21089</v>
      </c>
      <c r="Q385" s="50">
        <v>21447</v>
      </c>
      <c r="R385" s="50">
        <v>20958</v>
      </c>
      <c r="S385" s="113">
        <v>20077</v>
      </c>
      <c r="T385" s="113">
        <v>20712</v>
      </c>
      <c r="U385" s="145">
        <v>20612</v>
      </c>
      <c r="V385" s="145">
        <v>20465</v>
      </c>
      <c r="W385" s="145">
        <v>19953</v>
      </c>
      <c r="X385" s="145">
        <v>19890</v>
      </c>
      <c r="Y385" s="145">
        <v>19936</v>
      </c>
      <c r="Z385" s="139">
        <v>19862</v>
      </c>
      <c r="AA385" s="26">
        <v>42</v>
      </c>
      <c r="AB385" s="1">
        <v>1860380</v>
      </c>
      <c r="AC385" s="196">
        <f t="shared" si="0"/>
        <v>10.676313441339941</v>
      </c>
    </row>
    <row r="386" spans="1:27" ht="13.5" customHeight="1">
      <c r="A386" s="32" t="s">
        <v>57</v>
      </c>
      <c r="B386" s="32"/>
      <c r="C386" s="84"/>
      <c r="D386" s="84"/>
      <c r="E386" s="33"/>
      <c r="F386" s="83"/>
      <c r="G386" s="83"/>
      <c r="H386" s="83"/>
      <c r="I386" s="46"/>
      <c r="J386" s="148"/>
      <c r="K386" s="83"/>
      <c r="M386" s="35"/>
      <c r="N386" s="33"/>
      <c r="O386" s="35"/>
      <c r="P386" s="36"/>
      <c r="Q386" s="36"/>
      <c r="R386" s="36"/>
      <c r="S386" s="36"/>
      <c r="T386" s="36"/>
      <c r="U386" s="36"/>
      <c r="V386" s="36"/>
      <c r="W386" s="150"/>
      <c r="X386" s="150"/>
      <c r="Y386" s="150"/>
      <c r="Z386" s="150"/>
      <c r="AA386" s="36"/>
    </row>
    <row r="387" spans="1:18" ht="13.5" customHeight="1">
      <c r="A387" s="201" t="s">
        <v>56</v>
      </c>
      <c r="B387" s="201"/>
      <c r="C387" s="201"/>
      <c r="D387" s="201"/>
      <c r="E387" s="201"/>
      <c r="F387" s="201"/>
      <c r="G387" s="201"/>
      <c r="H387" s="201"/>
      <c r="I387" s="201"/>
      <c r="J387" s="201"/>
      <c r="K387" s="201"/>
      <c r="L387" s="201"/>
      <c r="R387" s="46"/>
    </row>
    <row r="388" ht="13.5" customHeight="1">
      <c r="R388" s="46"/>
    </row>
    <row r="389" ht="13.5" customHeight="1">
      <c r="R389" s="46"/>
    </row>
    <row r="390" ht="13.5" customHeight="1">
      <c r="R390" s="46"/>
    </row>
    <row r="391" ht="13.5" customHeight="1">
      <c r="R391" s="46"/>
    </row>
    <row r="392" ht="13.5" customHeight="1">
      <c r="R392" s="46"/>
    </row>
    <row r="393" spans="1:27" s="75" customFormat="1" ht="13.5" customHeight="1">
      <c r="A393" s="198" t="s">
        <v>77</v>
      </c>
      <c r="B393" s="198"/>
      <c r="C393" s="198"/>
      <c r="D393" s="198"/>
      <c r="E393" s="198"/>
      <c r="F393" s="198"/>
      <c r="G393" s="198"/>
      <c r="H393" s="198"/>
      <c r="I393" s="198"/>
      <c r="J393" s="198"/>
      <c r="K393" s="198"/>
      <c r="L393" s="198"/>
      <c r="M393" s="198"/>
      <c r="N393" s="199" t="s">
        <v>70</v>
      </c>
      <c r="O393" s="199"/>
      <c r="P393" s="199"/>
      <c r="Q393" s="199"/>
      <c r="R393" s="199"/>
      <c r="S393" s="199"/>
      <c r="T393" s="199"/>
      <c r="U393" s="199"/>
      <c r="V393" s="199"/>
      <c r="W393" s="199"/>
      <c r="X393" s="199"/>
      <c r="Y393" s="199"/>
      <c r="Z393" s="199"/>
      <c r="AA393" s="199"/>
    </row>
    <row r="394" spans="1:27" s="75" customFormat="1" ht="13.5" customHeight="1">
      <c r="A394" s="197"/>
      <c r="B394" s="197"/>
      <c r="C394" s="197"/>
      <c r="D394" s="197"/>
      <c r="E394" s="197"/>
      <c r="F394" s="197"/>
      <c r="G394" s="197"/>
      <c r="H394" s="197"/>
      <c r="I394" s="197"/>
      <c r="J394" s="197"/>
      <c r="K394" s="197"/>
      <c r="L394" s="197"/>
      <c r="M394" s="197"/>
      <c r="N394" s="199"/>
      <c r="O394" s="199"/>
      <c r="P394" s="199"/>
      <c r="Q394" s="199"/>
      <c r="R394" s="199"/>
      <c r="S394" s="199"/>
      <c r="T394" s="199"/>
      <c r="U394" s="199"/>
      <c r="V394" s="199"/>
      <c r="W394" s="199"/>
      <c r="X394" s="199"/>
      <c r="Y394" s="199"/>
      <c r="Z394" s="199"/>
      <c r="AA394" s="199"/>
    </row>
    <row r="395" spans="2:27" ht="13.5" customHeight="1">
      <c r="B395" s="10"/>
      <c r="I395" s="10"/>
      <c r="J395" s="79"/>
      <c r="K395" s="79"/>
      <c r="L395" s="79"/>
      <c r="M395" s="10"/>
      <c r="N395" s="10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10"/>
    </row>
    <row r="396" spans="3:27" ht="13.5" customHeight="1" thickBot="1">
      <c r="C396" s="10"/>
      <c r="E396" s="54"/>
      <c r="G396" s="46"/>
      <c r="H396" s="46"/>
      <c r="I396" s="46"/>
      <c r="L396" s="41"/>
      <c r="P396" s="36"/>
      <c r="Q396" s="75" t="s">
        <v>3</v>
      </c>
      <c r="R396" s="46"/>
      <c r="S396" s="36"/>
      <c r="V396" s="36"/>
      <c r="X396" s="172" t="s">
        <v>65</v>
      </c>
      <c r="Y396" s="36"/>
      <c r="Z396" s="36"/>
      <c r="AA396" s="36"/>
    </row>
    <row r="397" spans="1:27" ht="13.5" customHeight="1">
      <c r="A397" s="3" t="s">
        <v>52</v>
      </c>
      <c r="B397" s="202" t="s">
        <v>1</v>
      </c>
      <c r="C397" s="5"/>
      <c r="D397" s="61"/>
      <c r="E397" s="6"/>
      <c r="F397" s="6"/>
      <c r="G397" s="157"/>
      <c r="H397" s="157"/>
      <c r="I397" s="157"/>
      <c r="J397" s="7"/>
      <c r="K397" s="7"/>
      <c r="L397" s="7"/>
      <c r="M397" s="37"/>
      <c r="N397" s="120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3" t="s">
        <v>0</v>
      </c>
    </row>
    <row r="398" spans="1:27" ht="13.5" customHeight="1" thickBot="1">
      <c r="A398" s="11" t="s">
        <v>2</v>
      </c>
      <c r="B398" s="203"/>
      <c r="C398" s="12">
        <v>1970</v>
      </c>
      <c r="D398" s="13">
        <v>1980</v>
      </c>
      <c r="E398" s="13">
        <v>1989</v>
      </c>
      <c r="F398" s="13">
        <v>1990</v>
      </c>
      <c r="G398" s="13">
        <v>1995</v>
      </c>
      <c r="H398" s="13">
        <v>1996</v>
      </c>
      <c r="I398" s="13">
        <v>1997</v>
      </c>
      <c r="J398" s="42">
        <v>1998</v>
      </c>
      <c r="K398" s="42">
        <v>1999</v>
      </c>
      <c r="L398" s="42">
        <v>2000</v>
      </c>
      <c r="M398" s="97">
        <v>2001</v>
      </c>
      <c r="N398" s="123">
        <v>2002</v>
      </c>
      <c r="O398" s="14">
        <v>2003</v>
      </c>
      <c r="P398" s="42">
        <v>2004</v>
      </c>
      <c r="Q398" s="42">
        <v>2005</v>
      </c>
      <c r="R398" s="42">
        <v>2006</v>
      </c>
      <c r="S398" s="114">
        <v>2007</v>
      </c>
      <c r="T398" s="114">
        <v>2008</v>
      </c>
      <c r="U398" s="114">
        <v>2009</v>
      </c>
      <c r="V398" s="114">
        <v>2010</v>
      </c>
      <c r="W398" s="173">
        <v>2011</v>
      </c>
      <c r="X398" s="173">
        <v>2012</v>
      </c>
      <c r="Y398" s="173">
        <v>2013</v>
      </c>
      <c r="Z398" s="173">
        <v>2014</v>
      </c>
      <c r="AA398" s="11" t="s">
        <v>2</v>
      </c>
    </row>
    <row r="399" spans="1:27" ht="13.5" customHeight="1">
      <c r="A399" s="3" t="s">
        <v>3</v>
      </c>
      <c r="B399" s="4" t="s">
        <v>4</v>
      </c>
      <c r="C399" s="62">
        <v>7</v>
      </c>
      <c r="D399" s="63">
        <v>8.8</v>
      </c>
      <c r="E399" s="63">
        <v>8.9</v>
      </c>
      <c r="F399" s="63">
        <v>8.9</v>
      </c>
      <c r="G399" s="64">
        <v>7.641258075995138</v>
      </c>
      <c r="H399" s="64">
        <v>7.6</v>
      </c>
      <c r="I399" s="167">
        <v>7.380979046102566</v>
      </c>
      <c r="J399" s="89">
        <v>7.322732194740362</v>
      </c>
      <c r="K399" s="89">
        <v>7.309459399407481</v>
      </c>
      <c r="L399" s="89">
        <v>7.4</v>
      </c>
      <c r="M399" s="101">
        <v>7.492192769021857</v>
      </c>
      <c r="N399" s="177">
        <v>7.5</v>
      </c>
      <c r="O399" s="90">
        <v>6.6</v>
      </c>
      <c r="P399" s="89">
        <v>6.6</v>
      </c>
      <c r="Q399" s="89">
        <v>6.584257964435471</v>
      </c>
      <c r="R399" s="110">
        <v>6.54293049621798</v>
      </c>
      <c r="S399" s="91">
        <v>6.36232613689859</v>
      </c>
      <c r="T399" s="91">
        <v>6.371520823465217</v>
      </c>
      <c r="U399" s="91">
        <v>6.405880886870813</v>
      </c>
      <c r="V399" s="91">
        <v>6.031739188172364</v>
      </c>
      <c r="W399" s="180">
        <v>5.860479500333327</v>
      </c>
      <c r="X399" s="180">
        <v>6.253981145335571</v>
      </c>
      <c r="Y399" s="180">
        <v>6.294364592805677</v>
      </c>
      <c r="Z399" s="180">
        <v>6.297236557475187</v>
      </c>
      <c r="AA399" s="3" t="s">
        <v>3</v>
      </c>
    </row>
    <row r="400" spans="1:27" ht="13.5" customHeight="1">
      <c r="A400" s="19">
        <v>1</v>
      </c>
      <c r="B400" s="20" t="s">
        <v>5</v>
      </c>
      <c r="C400" s="65">
        <v>5.2</v>
      </c>
      <c r="D400" s="66">
        <v>8.2</v>
      </c>
      <c r="E400" s="66">
        <v>9.2</v>
      </c>
      <c r="F400" s="66">
        <v>9.2</v>
      </c>
      <c r="G400" s="67">
        <v>8.29078806796083</v>
      </c>
      <c r="H400" s="67">
        <v>8.3</v>
      </c>
      <c r="I400" s="168">
        <v>7.791652263011164</v>
      </c>
      <c r="J400" s="68">
        <v>7.961294478022184</v>
      </c>
      <c r="K400" s="68">
        <v>7.658789126832666</v>
      </c>
      <c r="L400" s="68">
        <v>7.4</v>
      </c>
      <c r="M400" s="102">
        <v>7.476725432260057</v>
      </c>
      <c r="N400" s="178">
        <v>7.5</v>
      </c>
      <c r="O400" s="81">
        <v>6.2</v>
      </c>
      <c r="P400" s="68">
        <v>6.2</v>
      </c>
      <c r="Q400" s="68">
        <v>6.6694972691718375</v>
      </c>
      <c r="R400" s="68">
        <v>6.5475655945105045</v>
      </c>
      <c r="S400" s="111">
        <v>6.689959211456954</v>
      </c>
      <c r="T400" s="111">
        <v>6.741939624740592</v>
      </c>
      <c r="U400" s="111">
        <v>6.771815761662051</v>
      </c>
      <c r="V400" s="111">
        <v>5.810377016372745</v>
      </c>
      <c r="W400" s="181">
        <v>5.49598722816707</v>
      </c>
      <c r="X400" s="181">
        <v>6.043271941364405</v>
      </c>
      <c r="Y400" s="181">
        <v>6.077304015804534</v>
      </c>
      <c r="Z400" s="181">
        <v>6.095913392303055</v>
      </c>
      <c r="AA400" s="19">
        <v>1</v>
      </c>
    </row>
    <row r="401" spans="1:27" ht="13.5" customHeight="1">
      <c r="A401" s="19">
        <v>2</v>
      </c>
      <c r="B401" s="20" t="s">
        <v>6</v>
      </c>
      <c r="C401" s="65">
        <v>6.7</v>
      </c>
      <c r="D401" s="66">
        <v>7.9</v>
      </c>
      <c r="E401" s="66">
        <v>9.4</v>
      </c>
      <c r="F401" s="66">
        <v>9.4</v>
      </c>
      <c r="G401" s="67">
        <v>8.255225981337643</v>
      </c>
      <c r="H401" s="67">
        <v>8.2</v>
      </c>
      <c r="I401" s="168">
        <v>7.947789042910933</v>
      </c>
      <c r="J401" s="68">
        <v>7.9294361754641365</v>
      </c>
      <c r="K401" s="68">
        <v>7.95385880694216</v>
      </c>
      <c r="L401" s="68">
        <v>7.8</v>
      </c>
      <c r="M401" s="102">
        <v>7.838616229680292</v>
      </c>
      <c r="N401" s="178">
        <v>7.1</v>
      </c>
      <c r="O401" s="81">
        <v>5.1</v>
      </c>
      <c r="P401" s="68">
        <v>5.1</v>
      </c>
      <c r="Q401" s="68">
        <v>5.114460270942289</v>
      </c>
      <c r="R401" s="68">
        <v>5.136459703328557</v>
      </c>
      <c r="S401" s="111">
        <v>5.0992652601084085</v>
      </c>
      <c r="T401" s="111">
        <v>5.189641711335201</v>
      </c>
      <c r="U401" s="111">
        <v>5.21546127662561</v>
      </c>
      <c r="V401" s="111">
        <v>4.792030282114297</v>
      </c>
      <c r="W401" s="181">
        <v>4.32529571236343</v>
      </c>
      <c r="X401" s="181">
        <v>4.565360905261787</v>
      </c>
      <c r="Y401" s="181">
        <v>4.603029511621833</v>
      </c>
      <c r="Z401" s="181">
        <v>4.620937952086445</v>
      </c>
      <c r="AA401" s="19">
        <v>2</v>
      </c>
    </row>
    <row r="402" spans="1:27" ht="13.5" customHeight="1">
      <c r="A402" s="19">
        <v>3</v>
      </c>
      <c r="B402" s="20" t="s">
        <v>7</v>
      </c>
      <c r="C402" s="65">
        <v>6.7</v>
      </c>
      <c r="D402" s="66">
        <v>7.8</v>
      </c>
      <c r="E402" s="66">
        <v>7.9</v>
      </c>
      <c r="F402" s="66">
        <v>7.9</v>
      </c>
      <c r="G402" s="67">
        <v>6.18088860403268</v>
      </c>
      <c r="H402" s="67">
        <v>6</v>
      </c>
      <c r="I402" s="168">
        <v>5.843152047691955</v>
      </c>
      <c r="J402" s="68">
        <v>5.606030743514091</v>
      </c>
      <c r="K402" s="68">
        <v>5.643590684435782</v>
      </c>
      <c r="L402" s="68">
        <v>6.1</v>
      </c>
      <c r="M402" s="102">
        <v>6.652806033545512</v>
      </c>
      <c r="N402" s="178">
        <v>6.7</v>
      </c>
      <c r="O402" s="81">
        <v>6.6</v>
      </c>
      <c r="P402" s="68">
        <v>6.5</v>
      </c>
      <c r="Q402" s="68">
        <v>6.338965218467632</v>
      </c>
      <c r="R402" s="68">
        <v>6.352875471229774</v>
      </c>
      <c r="S402" s="111">
        <v>6.038159928970129</v>
      </c>
      <c r="T402" s="111">
        <v>6.0394990695319075</v>
      </c>
      <c r="U402" s="111">
        <v>6.032415259857288</v>
      </c>
      <c r="V402" s="111">
        <v>5.593304931339248</v>
      </c>
      <c r="W402" s="181">
        <v>5.244697577763362</v>
      </c>
      <c r="X402" s="181">
        <v>5.527447570534074</v>
      </c>
      <c r="Y402" s="181">
        <v>5.559280827913337</v>
      </c>
      <c r="Z402" s="181">
        <v>5.589969276758283</v>
      </c>
      <c r="AA402" s="19">
        <v>3</v>
      </c>
    </row>
    <row r="403" spans="1:27" ht="13.5" customHeight="1">
      <c r="A403" s="19">
        <v>4</v>
      </c>
      <c r="B403" s="20" t="s">
        <v>8</v>
      </c>
      <c r="C403" s="65">
        <v>5.1</v>
      </c>
      <c r="D403" s="66">
        <v>7</v>
      </c>
      <c r="E403" s="66">
        <v>6.9</v>
      </c>
      <c r="F403" s="66">
        <v>6.7</v>
      </c>
      <c r="G403" s="67">
        <v>5.642550664031058</v>
      </c>
      <c r="H403" s="67">
        <v>5.2</v>
      </c>
      <c r="I403" s="168">
        <v>5.019225846399626</v>
      </c>
      <c r="J403" s="68">
        <v>5.108867209511627</v>
      </c>
      <c r="K403" s="68">
        <v>5.102713588722084</v>
      </c>
      <c r="L403" s="68">
        <v>5</v>
      </c>
      <c r="M403" s="102">
        <v>5.451861979787702</v>
      </c>
      <c r="N403" s="178">
        <v>5.2</v>
      </c>
      <c r="O403" s="81">
        <v>4.4</v>
      </c>
      <c r="P403" s="68">
        <v>4.4</v>
      </c>
      <c r="Q403" s="68">
        <v>4.385516324403816</v>
      </c>
      <c r="R403" s="68">
        <v>4.412186673061542</v>
      </c>
      <c r="S403" s="111">
        <v>4.448185995854657</v>
      </c>
      <c r="T403" s="111">
        <v>4.475543951261967</v>
      </c>
      <c r="U403" s="111">
        <v>4.510064565134827</v>
      </c>
      <c r="V403" s="111">
        <v>4.1923147426470075</v>
      </c>
      <c r="W403" s="181">
        <v>4.090949931489925</v>
      </c>
      <c r="X403" s="181">
        <v>4.771425677816873</v>
      </c>
      <c r="Y403" s="181">
        <v>4.801804334281858</v>
      </c>
      <c r="Z403" s="181">
        <v>4.8766622543697435</v>
      </c>
      <c r="AA403" s="19">
        <v>4</v>
      </c>
    </row>
    <row r="404" spans="1:27" ht="13.5" customHeight="1">
      <c r="A404" s="19">
        <v>5</v>
      </c>
      <c r="B404" s="20" t="s">
        <v>9</v>
      </c>
      <c r="C404" s="65">
        <v>9</v>
      </c>
      <c r="D404" s="66">
        <v>9.7</v>
      </c>
      <c r="E404" s="66">
        <v>10.8</v>
      </c>
      <c r="F404" s="66">
        <v>10.8</v>
      </c>
      <c r="G404" s="67">
        <v>9.222066408385425</v>
      </c>
      <c r="H404" s="67">
        <v>9.1</v>
      </c>
      <c r="I404" s="168">
        <v>9.005812057621851</v>
      </c>
      <c r="J404" s="68">
        <v>9.106683094157399</v>
      </c>
      <c r="K404" s="68">
        <v>8.980957282552753</v>
      </c>
      <c r="L404" s="68">
        <v>9.1</v>
      </c>
      <c r="M404" s="102">
        <v>9.053652048572383</v>
      </c>
      <c r="N404" s="178">
        <v>9.2</v>
      </c>
      <c r="O404" s="81">
        <v>7.6</v>
      </c>
      <c r="P404" s="68">
        <v>7.7</v>
      </c>
      <c r="Q404" s="68">
        <v>7.665125024131881</v>
      </c>
      <c r="R404" s="68">
        <v>7.183410590572488</v>
      </c>
      <c r="S404" s="111">
        <v>7.153304574243728</v>
      </c>
      <c r="T404" s="111">
        <v>7.198815026515298</v>
      </c>
      <c r="U404" s="111">
        <v>7.171341612497998</v>
      </c>
      <c r="V404" s="111">
        <v>6.679481099836135</v>
      </c>
      <c r="W404" s="181">
        <v>6.377460565106832</v>
      </c>
      <c r="X404" s="181">
        <v>6.562350144903363</v>
      </c>
      <c r="Y404" s="181">
        <v>6.664612803227699</v>
      </c>
      <c r="Z404" s="181">
        <v>6.66208095755193</v>
      </c>
      <c r="AA404" s="19">
        <v>5</v>
      </c>
    </row>
    <row r="405" spans="1:27" ht="13.5" customHeight="1">
      <c r="A405" s="19">
        <v>6</v>
      </c>
      <c r="B405" s="20" t="s">
        <v>10</v>
      </c>
      <c r="C405" s="65">
        <v>4.5</v>
      </c>
      <c r="D405" s="66">
        <v>6.5</v>
      </c>
      <c r="E405" s="66">
        <v>6.8</v>
      </c>
      <c r="F405" s="66">
        <v>6.8</v>
      </c>
      <c r="G405" s="67">
        <v>5.711919521611517</v>
      </c>
      <c r="H405" s="67">
        <v>5.7</v>
      </c>
      <c r="I405" s="168">
        <v>5.809413270696609</v>
      </c>
      <c r="J405" s="68">
        <v>5.815147585809446</v>
      </c>
      <c r="K405" s="68">
        <v>5.772081048487322</v>
      </c>
      <c r="L405" s="68">
        <v>5.7</v>
      </c>
      <c r="M405" s="102">
        <v>5.708837046734588</v>
      </c>
      <c r="N405" s="178">
        <v>5.7</v>
      </c>
      <c r="O405" s="81">
        <v>5.1</v>
      </c>
      <c r="P405" s="68">
        <v>5.1</v>
      </c>
      <c r="Q405" s="68">
        <v>5.169359566782452</v>
      </c>
      <c r="R405" s="68">
        <v>5.162346349371233</v>
      </c>
      <c r="S405" s="111">
        <v>5.093324997079153</v>
      </c>
      <c r="T405" s="111">
        <v>4.864467291902761</v>
      </c>
      <c r="U405" s="111">
        <v>4.889582446682745</v>
      </c>
      <c r="V405" s="111">
        <v>4.31840175005595</v>
      </c>
      <c r="W405" s="181">
        <v>4.286156157483099</v>
      </c>
      <c r="X405" s="181">
        <v>4.767019805247232</v>
      </c>
      <c r="Y405" s="181">
        <v>4.886429245349443</v>
      </c>
      <c r="Z405" s="181">
        <v>4.895667263928667</v>
      </c>
      <c r="AA405" s="19">
        <v>6</v>
      </c>
    </row>
    <row r="406" spans="1:27" ht="13.5" customHeight="1">
      <c r="A406" s="19">
        <v>7</v>
      </c>
      <c r="B406" s="20" t="s">
        <v>11</v>
      </c>
      <c r="C406" s="65">
        <v>5.4</v>
      </c>
      <c r="D406" s="66">
        <v>9.4</v>
      </c>
      <c r="E406" s="66">
        <v>9.6</v>
      </c>
      <c r="F406" s="66">
        <v>9.5</v>
      </c>
      <c r="G406" s="67">
        <v>8.204549776141333</v>
      </c>
      <c r="H406" s="67">
        <v>8.2</v>
      </c>
      <c r="I406" s="168">
        <v>7.908892342131859</v>
      </c>
      <c r="J406" s="68">
        <v>7.943466936861454</v>
      </c>
      <c r="K406" s="68">
        <v>7.924816837157866</v>
      </c>
      <c r="L406" s="68">
        <v>7.8</v>
      </c>
      <c r="M406" s="102">
        <v>7.764729136856037</v>
      </c>
      <c r="N406" s="178">
        <v>7.3</v>
      </c>
      <c r="O406" s="81">
        <v>5.7</v>
      </c>
      <c r="P406" s="68">
        <v>5.7</v>
      </c>
      <c r="Q406" s="68">
        <v>5.799086757990867</v>
      </c>
      <c r="R406" s="68">
        <v>5.663743938349041</v>
      </c>
      <c r="S406" s="111">
        <v>5.680729775611174</v>
      </c>
      <c r="T406" s="111">
        <v>5.78237097156687</v>
      </c>
      <c r="U406" s="111">
        <v>5.807017035254659</v>
      </c>
      <c r="V406" s="111">
        <v>5.184441308232705</v>
      </c>
      <c r="W406" s="181">
        <v>4.930261418512424</v>
      </c>
      <c r="X406" s="181">
        <v>5.362645539164935</v>
      </c>
      <c r="Y406" s="181">
        <v>5.413070923335005</v>
      </c>
      <c r="Z406" s="181">
        <v>5.462342000947371</v>
      </c>
      <c r="AA406" s="19">
        <v>7</v>
      </c>
    </row>
    <row r="407" spans="1:27" ht="13.5" customHeight="1">
      <c r="A407" s="19">
        <v>8</v>
      </c>
      <c r="B407" s="20" t="s">
        <v>12</v>
      </c>
      <c r="C407" s="65">
        <v>9.1</v>
      </c>
      <c r="D407" s="66">
        <v>8.5</v>
      </c>
      <c r="E407" s="66">
        <v>8.3</v>
      </c>
      <c r="F407" s="66">
        <v>8.4</v>
      </c>
      <c r="G407" s="67">
        <v>7.23621289256611</v>
      </c>
      <c r="H407" s="67">
        <v>7.1</v>
      </c>
      <c r="I407" s="168">
        <v>6.6621205026758465</v>
      </c>
      <c r="J407" s="68">
        <v>6.617809647155448</v>
      </c>
      <c r="K407" s="68">
        <v>6.64294864477506</v>
      </c>
      <c r="L407" s="68">
        <v>7.2</v>
      </c>
      <c r="M407" s="102">
        <v>7.195542211559795</v>
      </c>
      <c r="N407" s="178">
        <v>7.6</v>
      </c>
      <c r="O407" s="81">
        <v>6.9</v>
      </c>
      <c r="P407" s="68">
        <v>6.9</v>
      </c>
      <c r="Q407" s="68">
        <v>6.8479917205831216</v>
      </c>
      <c r="R407" s="68">
        <v>6.809812037773727</v>
      </c>
      <c r="S407" s="111">
        <v>6.2414972858663</v>
      </c>
      <c r="T407" s="111">
        <v>5.941586411952226</v>
      </c>
      <c r="U407" s="111">
        <v>5.983874504342703</v>
      </c>
      <c r="V407" s="111">
        <v>5.324972046403805</v>
      </c>
      <c r="W407" s="181">
        <v>5.093990893927782</v>
      </c>
      <c r="X407" s="181">
        <v>5.549183799218788</v>
      </c>
      <c r="Y407" s="181">
        <v>5.6028613446141</v>
      </c>
      <c r="Z407" s="181">
        <v>5.6099301209675225</v>
      </c>
      <c r="AA407" s="19">
        <v>8</v>
      </c>
    </row>
    <row r="408" spans="1:27" ht="13.5" customHeight="1">
      <c r="A408" s="19">
        <v>9</v>
      </c>
      <c r="B408" s="20" t="s">
        <v>13</v>
      </c>
      <c r="C408" s="65">
        <v>5.7</v>
      </c>
      <c r="D408" s="66">
        <v>6.9</v>
      </c>
      <c r="E408" s="66">
        <v>8.3</v>
      </c>
      <c r="F408" s="66">
        <v>8.3</v>
      </c>
      <c r="G408" s="67">
        <v>7.251805919580643</v>
      </c>
      <c r="H408" s="67">
        <v>7.2</v>
      </c>
      <c r="I408" s="168">
        <v>6.932533794816543</v>
      </c>
      <c r="J408" s="68">
        <v>6.937618050158773</v>
      </c>
      <c r="K408" s="68">
        <v>6.965148422765908</v>
      </c>
      <c r="L408" s="68">
        <v>6.7</v>
      </c>
      <c r="M408" s="102">
        <v>6.741701422613266</v>
      </c>
      <c r="N408" s="178">
        <v>6.6</v>
      </c>
      <c r="O408" s="81">
        <v>5.9</v>
      </c>
      <c r="P408" s="68">
        <v>5.9</v>
      </c>
      <c r="Q408" s="68">
        <v>5.912080080339499</v>
      </c>
      <c r="R408" s="68">
        <v>5.956574126709115</v>
      </c>
      <c r="S408" s="111">
        <v>5.6149966632752415</v>
      </c>
      <c r="T408" s="111">
        <v>5.781670861482757</v>
      </c>
      <c r="U408" s="111">
        <v>5.816358543106296</v>
      </c>
      <c r="V408" s="111">
        <v>5.134027191329198</v>
      </c>
      <c r="W408" s="181">
        <v>5.169311856475577</v>
      </c>
      <c r="X408" s="181">
        <v>5.779200543924757</v>
      </c>
      <c r="Y408" s="181">
        <v>5.84908966374106</v>
      </c>
      <c r="Z408" s="181">
        <v>5.977579241614785</v>
      </c>
      <c r="AA408" s="19">
        <v>9</v>
      </c>
    </row>
    <row r="409" spans="1:27" ht="13.5" customHeight="1">
      <c r="A409" s="19">
        <v>10</v>
      </c>
      <c r="B409" s="20" t="s">
        <v>14</v>
      </c>
      <c r="C409" s="65">
        <v>4.7</v>
      </c>
      <c r="D409" s="66">
        <v>7.2</v>
      </c>
      <c r="E409" s="66">
        <v>7.8</v>
      </c>
      <c r="F409" s="66">
        <v>7.8</v>
      </c>
      <c r="G409" s="67">
        <v>6.510688331263198</v>
      </c>
      <c r="H409" s="67">
        <v>6.6</v>
      </c>
      <c r="I409" s="168">
        <v>6.334416274002344</v>
      </c>
      <c r="J409" s="68">
        <v>6.246958769284111</v>
      </c>
      <c r="K409" s="68">
        <v>6.251979100696643</v>
      </c>
      <c r="L409" s="68">
        <v>6.3</v>
      </c>
      <c r="M409" s="102">
        <v>6.097912209927083</v>
      </c>
      <c r="N409" s="178">
        <v>5.9</v>
      </c>
      <c r="O409" s="81">
        <v>5.3</v>
      </c>
      <c r="P409" s="68">
        <v>5.3</v>
      </c>
      <c r="Q409" s="68">
        <v>5.369880093593387</v>
      </c>
      <c r="R409" s="68">
        <v>5.586774233626149</v>
      </c>
      <c r="S409" s="111">
        <v>5.4525403927875065</v>
      </c>
      <c r="T409" s="111">
        <v>5.5289195500944865</v>
      </c>
      <c r="U409" s="111">
        <v>5.645515492537561</v>
      </c>
      <c r="V409" s="111">
        <v>5.195513741561195</v>
      </c>
      <c r="W409" s="181">
        <v>4.955837515585219</v>
      </c>
      <c r="X409" s="181">
        <v>5.28898192129816</v>
      </c>
      <c r="Y409" s="181">
        <v>5.361028595162208</v>
      </c>
      <c r="Z409" s="181">
        <v>5.414018546717851</v>
      </c>
      <c r="AA409" s="19">
        <v>10</v>
      </c>
    </row>
    <row r="410" spans="1:27" ht="13.5" customHeight="1">
      <c r="A410" s="19">
        <v>11</v>
      </c>
      <c r="B410" s="20" t="s">
        <v>15</v>
      </c>
      <c r="C410" s="65">
        <v>6.8</v>
      </c>
      <c r="D410" s="66">
        <v>9.3</v>
      </c>
      <c r="E410" s="66">
        <v>9</v>
      </c>
      <c r="F410" s="66">
        <v>9</v>
      </c>
      <c r="G410" s="67">
        <v>7.9635049249787055</v>
      </c>
      <c r="H410" s="67">
        <v>8</v>
      </c>
      <c r="I410" s="168">
        <v>7.628065293134464</v>
      </c>
      <c r="J410" s="68">
        <v>7.660830108843916</v>
      </c>
      <c r="K410" s="68">
        <v>7.737640019793963</v>
      </c>
      <c r="L410" s="68">
        <v>7.8</v>
      </c>
      <c r="M410" s="102">
        <v>7.855136665677163</v>
      </c>
      <c r="N410" s="178">
        <v>7.8</v>
      </c>
      <c r="O410" s="81">
        <v>6.6</v>
      </c>
      <c r="P410" s="68">
        <v>6.6</v>
      </c>
      <c r="Q410" s="68">
        <v>6.662126818450264</v>
      </c>
      <c r="R410" s="68">
        <v>6.689519752387926</v>
      </c>
      <c r="S410" s="111">
        <v>6.331297183274875</v>
      </c>
      <c r="T410" s="111">
        <v>6.394707150081932</v>
      </c>
      <c r="U410" s="111">
        <v>6.440804976760461</v>
      </c>
      <c r="V410" s="111">
        <v>5.9344221418775716</v>
      </c>
      <c r="W410" s="181">
        <v>5.470535064152459</v>
      </c>
      <c r="X410" s="181">
        <v>5.943227346347285</v>
      </c>
      <c r="Y410" s="181">
        <v>6.001177511594357</v>
      </c>
      <c r="Z410" s="181">
        <v>6.062018307782199</v>
      </c>
      <c r="AA410" s="19">
        <v>11</v>
      </c>
    </row>
    <row r="411" spans="1:27" ht="13.5" customHeight="1">
      <c r="A411" s="19">
        <v>12</v>
      </c>
      <c r="B411" s="20" t="s">
        <v>16</v>
      </c>
      <c r="C411" s="65">
        <v>3.2</v>
      </c>
      <c r="D411" s="66">
        <v>5.3</v>
      </c>
      <c r="E411" s="66">
        <v>6.8</v>
      </c>
      <c r="F411" s="66">
        <v>6.8</v>
      </c>
      <c r="G411" s="67">
        <v>5.901670553519585</v>
      </c>
      <c r="H411" s="67">
        <v>5.8</v>
      </c>
      <c r="I411" s="168">
        <v>5.623580586630778</v>
      </c>
      <c r="J411" s="68">
        <v>5.633311165210692</v>
      </c>
      <c r="K411" s="68">
        <v>5.658361700586659</v>
      </c>
      <c r="L411" s="68">
        <v>5</v>
      </c>
      <c r="M411" s="102">
        <v>5.0309632645899445</v>
      </c>
      <c r="N411" s="178">
        <v>5</v>
      </c>
      <c r="O411" s="81">
        <v>4.1</v>
      </c>
      <c r="P411" s="68">
        <v>4.2</v>
      </c>
      <c r="Q411" s="68">
        <v>4.3160439726493145</v>
      </c>
      <c r="R411" s="68">
        <v>4.334574794336914</v>
      </c>
      <c r="S411" s="111">
        <v>4.2768261381338695</v>
      </c>
      <c r="T411" s="111">
        <v>4.113179392014692</v>
      </c>
      <c r="U411" s="111">
        <v>4.177333729652677</v>
      </c>
      <c r="V411" s="111">
        <v>4.026957530987695</v>
      </c>
      <c r="W411" s="181">
        <v>3.7587325309121127</v>
      </c>
      <c r="X411" s="181">
        <v>3.827735502492784</v>
      </c>
      <c r="Y411" s="181">
        <v>3.8563469456542574</v>
      </c>
      <c r="Z411" s="181">
        <v>3.8905965581389146</v>
      </c>
      <c r="AA411" s="19">
        <v>12</v>
      </c>
    </row>
    <row r="412" spans="1:27" ht="13.5" customHeight="1">
      <c r="A412" s="19">
        <v>13</v>
      </c>
      <c r="B412" s="20" t="s">
        <v>17</v>
      </c>
      <c r="C412" s="65">
        <v>9.5</v>
      </c>
      <c r="D412" s="66">
        <v>11.6</v>
      </c>
      <c r="E412" s="66">
        <v>12.3</v>
      </c>
      <c r="F412" s="66">
        <v>12.3</v>
      </c>
      <c r="G412" s="67">
        <v>10.279582659938212</v>
      </c>
      <c r="H412" s="67">
        <v>10.2</v>
      </c>
      <c r="I412" s="168">
        <v>10.111064326193649</v>
      </c>
      <c r="J412" s="68">
        <v>10.117209893426715</v>
      </c>
      <c r="K412" s="68">
        <v>10.131541269707329</v>
      </c>
      <c r="L412" s="68">
        <v>10.8</v>
      </c>
      <c r="M412" s="102">
        <v>11.04292775031932</v>
      </c>
      <c r="N412" s="178">
        <v>11.3</v>
      </c>
      <c r="O412" s="81">
        <v>10.2</v>
      </c>
      <c r="P412" s="68">
        <v>10.2</v>
      </c>
      <c r="Q412" s="68">
        <v>10.125109609495025</v>
      </c>
      <c r="R412" s="68">
        <v>10.223009239720792</v>
      </c>
      <c r="S412" s="111">
        <v>10.29154316814865</v>
      </c>
      <c r="T412" s="111">
        <v>10.04784758139219</v>
      </c>
      <c r="U412" s="111">
        <v>10.126046828982803</v>
      </c>
      <c r="V412" s="111">
        <v>9.508746136303122</v>
      </c>
      <c r="W412" s="181">
        <v>9.528409016746505</v>
      </c>
      <c r="X412" s="181">
        <v>9.525808529235865</v>
      </c>
      <c r="Y412" s="181">
        <v>9.472374151618137</v>
      </c>
      <c r="Z412" s="181">
        <v>9.134299351224671</v>
      </c>
      <c r="AA412" s="19">
        <v>13</v>
      </c>
    </row>
    <row r="413" spans="1:27" ht="13.5" customHeight="1">
      <c r="A413" s="19">
        <v>14</v>
      </c>
      <c r="B413" s="20" t="s">
        <v>18</v>
      </c>
      <c r="C413" s="65">
        <v>7</v>
      </c>
      <c r="D413" s="66">
        <v>7.1</v>
      </c>
      <c r="E413" s="66">
        <v>7.5</v>
      </c>
      <c r="F413" s="66">
        <v>7.6</v>
      </c>
      <c r="G413" s="67">
        <v>6.4270880336993645</v>
      </c>
      <c r="H413" s="67">
        <v>6.3</v>
      </c>
      <c r="I413" s="168">
        <v>6.090913717412674</v>
      </c>
      <c r="J413" s="68">
        <v>5.988881424162694</v>
      </c>
      <c r="K413" s="68">
        <v>6.01243508312845</v>
      </c>
      <c r="L413" s="68">
        <v>6.7</v>
      </c>
      <c r="M413" s="102">
        <v>6.734430478720271</v>
      </c>
      <c r="N413" s="178">
        <v>6.6</v>
      </c>
      <c r="O413" s="81">
        <v>6</v>
      </c>
      <c r="P413" s="68">
        <v>6</v>
      </c>
      <c r="Q413" s="68">
        <v>6.001554922897078</v>
      </c>
      <c r="R413" s="68">
        <v>5.838878220872594</v>
      </c>
      <c r="S413" s="111">
        <v>5.826013113749948</v>
      </c>
      <c r="T413" s="111">
        <v>5.8045017166386925</v>
      </c>
      <c r="U413" s="111">
        <v>5.883492995182458</v>
      </c>
      <c r="V413" s="111">
        <v>5.700501246207495</v>
      </c>
      <c r="W413" s="181">
        <v>5.519995139974264</v>
      </c>
      <c r="X413" s="181">
        <v>5.843132784388692</v>
      </c>
      <c r="Y413" s="181">
        <v>5.835717395814765</v>
      </c>
      <c r="Z413" s="181">
        <v>5.841136871847446</v>
      </c>
      <c r="AA413" s="19">
        <v>14</v>
      </c>
    </row>
    <row r="414" spans="1:27" ht="13.5" customHeight="1">
      <c r="A414" s="19">
        <v>15</v>
      </c>
      <c r="B414" s="20" t="s">
        <v>19</v>
      </c>
      <c r="C414" s="65">
        <v>7.7</v>
      </c>
      <c r="D414" s="66">
        <v>11.1</v>
      </c>
      <c r="E414" s="66">
        <v>11.3</v>
      </c>
      <c r="F414" s="66">
        <v>11.3</v>
      </c>
      <c r="G414" s="67">
        <v>9.624978496473421</v>
      </c>
      <c r="H414" s="67">
        <v>9.6</v>
      </c>
      <c r="I414" s="168">
        <v>9.551127257647165</v>
      </c>
      <c r="J414" s="68">
        <v>9.571760060954492</v>
      </c>
      <c r="K414" s="68">
        <v>10.028541437135098</v>
      </c>
      <c r="L414" s="68">
        <v>10</v>
      </c>
      <c r="M414" s="102">
        <v>10.015291513426641</v>
      </c>
      <c r="N414" s="178">
        <v>9.3</v>
      </c>
      <c r="O414" s="81">
        <v>9</v>
      </c>
      <c r="P414" s="68">
        <v>9.1</v>
      </c>
      <c r="Q414" s="68">
        <v>9.062647954762692</v>
      </c>
      <c r="R414" s="68">
        <v>9.067345935558834</v>
      </c>
      <c r="S414" s="111">
        <v>8.953994376891531</v>
      </c>
      <c r="T414" s="111">
        <v>8.969494748360825</v>
      </c>
      <c r="U414" s="111">
        <v>8.823133222576445</v>
      </c>
      <c r="V414" s="111">
        <v>7.979895159912603</v>
      </c>
      <c r="W414" s="181">
        <v>8.161792888868847</v>
      </c>
      <c r="X414" s="181">
        <v>8.643909148216776</v>
      </c>
      <c r="Y414" s="181">
        <v>8.667171054521773</v>
      </c>
      <c r="Z414" s="181">
        <v>8.695276207130126</v>
      </c>
      <c r="AA414" s="19">
        <v>15</v>
      </c>
    </row>
    <row r="415" spans="1:27" ht="13.5" customHeight="1">
      <c r="A415" s="19">
        <v>16</v>
      </c>
      <c r="B415" s="20" t="s">
        <v>20</v>
      </c>
      <c r="C415" s="65">
        <v>4.9</v>
      </c>
      <c r="D415" s="66">
        <v>7.3</v>
      </c>
      <c r="E415" s="66">
        <v>7.2</v>
      </c>
      <c r="F415" s="66">
        <v>7.1</v>
      </c>
      <c r="G415" s="67">
        <v>5.741978909580435</v>
      </c>
      <c r="H415" s="67">
        <v>5.9</v>
      </c>
      <c r="I415" s="168">
        <v>5.745632561111653</v>
      </c>
      <c r="J415" s="68">
        <v>5.745974839020639</v>
      </c>
      <c r="K415" s="68">
        <v>5.763474815806008</v>
      </c>
      <c r="L415" s="68">
        <v>5.7</v>
      </c>
      <c r="M415" s="102">
        <v>5.673017980275018</v>
      </c>
      <c r="N415" s="178">
        <v>5.8</v>
      </c>
      <c r="O415" s="81">
        <v>4.4</v>
      </c>
      <c r="P415" s="68">
        <v>4.5</v>
      </c>
      <c r="Q415" s="68">
        <v>4.502038764452886</v>
      </c>
      <c r="R415" s="68">
        <v>4.50020277076438</v>
      </c>
      <c r="S415" s="111">
        <v>4.055650347814674</v>
      </c>
      <c r="T415" s="111">
        <v>4.121699390975588</v>
      </c>
      <c r="U415" s="111">
        <v>4.853362093997594</v>
      </c>
      <c r="V415" s="111">
        <v>5.094557939978973</v>
      </c>
      <c r="W415" s="181">
        <v>4.854855327957955</v>
      </c>
      <c r="X415" s="181">
        <v>4.970117362895984</v>
      </c>
      <c r="Y415" s="181">
        <v>4.9941754067977575</v>
      </c>
      <c r="Z415" s="181">
        <v>4.966148788791923</v>
      </c>
      <c r="AA415" s="19">
        <v>16</v>
      </c>
    </row>
    <row r="416" spans="1:27" ht="13.5" customHeight="1">
      <c r="A416" s="19">
        <v>17</v>
      </c>
      <c r="B416" s="20" t="s">
        <v>21</v>
      </c>
      <c r="C416" s="65">
        <v>7</v>
      </c>
      <c r="D416" s="66">
        <v>8.6</v>
      </c>
      <c r="E416" s="66">
        <v>9.2</v>
      </c>
      <c r="F416" s="66">
        <v>8.7</v>
      </c>
      <c r="G416" s="67">
        <v>6.892603375828686</v>
      </c>
      <c r="H416" s="67">
        <v>6.9</v>
      </c>
      <c r="I416" s="168">
        <v>6.933035815569236</v>
      </c>
      <c r="J416" s="68">
        <v>6.873127941805734</v>
      </c>
      <c r="K416" s="68">
        <v>6.8558408167427975</v>
      </c>
      <c r="L416" s="68">
        <v>7.3</v>
      </c>
      <c r="M416" s="102">
        <v>7.59478313618441</v>
      </c>
      <c r="N416" s="178">
        <v>7.6</v>
      </c>
      <c r="O416" s="81">
        <v>6.7</v>
      </c>
      <c r="P416" s="68">
        <v>6.5</v>
      </c>
      <c r="Q416" s="68">
        <v>6.458711818761007</v>
      </c>
      <c r="R416" s="68">
        <v>6.5042898703751035</v>
      </c>
      <c r="S416" s="111">
        <v>6.414045749220359</v>
      </c>
      <c r="T416" s="111">
        <v>6.324593791989883</v>
      </c>
      <c r="U416" s="111">
        <v>6.355754985149112</v>
      </c>
      <c r="V416" s="111">
        <v>6.392033316052435</v>
      </c>
      <c r="W416" s="181">
        <v>6.420058095793572</v>
      </c>
      <c r="X416" s="181">
        <v>6.833265579251721</v>
      </c>
      <c r="Y416" s="181">
        <v>6.8776128185953</v>
      </c>
      <c r="Z416" s="181">
        <v>6.921578576418823</v>
      </c>
      <c r="AA416" s="19">
        <v>17</v>
      </c>
    </row>
    <row r="417" spans="1:27" ht="13.5" customHeight="1">
      <c r="A417" s="19">
        <v>18</v>
      </c>
      <c r="B417" s="20" t="s">
        <v>22</v>
      </c>
      <c r="C417" s="65">
        <v>5.7</v>
      </c>
      <c r="D417" s="66">
        <v>7.5</v>
      </c>
      <c r="E417" s="66">
        <v>7.4</v>
      </c>
      <c r="F417" s="66">
        <v>7.3</v>
      </c>
      <c r="G417" s="67">
        <v>6.1817961266964945</v>
      </c>
      <c r="H417" s="67">
        <v>6.2</v>
      </c>
      <c r="I417" s="168">
        <v>6.124863047750554</v>
      </c>
      <c r="J417" s="68">
        <v>6.114266778061451</v>
      </c>
      <c r="K417" s="68">
        <v>6.112516972733197</v>
      </c>
      <c r="L417" s="68">
        <v>6.2</v>
      </c>
      <c r="M417" s="102">
        <v>6.269694816813913</v>
      </c>
      <c r="N417" s="178">
        <v>6.3</v>
      </c>
      <c r="O417" s="81">
        <v>5.6</v>
      </c>
      <c r="P417" s="68">
        <v>5.6</v>
      </c>
      <c r="Q417" s="68">
        <v>5.519742143432715</v>
      </c>
      <c r="R417" s="68">
        <v>5.542259526618219</v>
      </c>
      <c r="S417" s="111">
        <v>5.468313887727053</v>
      </c>
      <c r="T417" s="111">
        <v>5.420297911999869</v>
      </c>
      <c r="U417" s="111">
        <v>5.439062807639299</v>
      </c>
      <c r="V417" s="111">
        <v>4.921958141184818</v>
      </c>
      <c r="W417" s="181">
        <v>4.8988880747965275</v>
      </c>
      <c r="X417" s="181">
        <v>5.568735501017275</v>
      </c>
      <c r="Y417" s="181">
        <v>5.5750392349051845</v>
      </c>
      <c r="Z417" s="181">
        <v>5.657555411545822</v>
      </c>
      <c r="AA417" s="19">
        <v>18</v>
      </c>
    </row>
    <row r="418" spans="1:27" ht="13.5" customHeight="1">
      <c r="A418" s="19">
        <v>19</v>
      </c>
      <c r="B418" s="20" t="s">
        <v>23</v>
      </c>
      <c r="C418" s="65">
        <v>3</v>
      </c>
      <c r="D418" s="66">
        <v>4.7</v>
      </c>
      <c r="E418" s="66">
        <v>5.3</v>
      </c>
      <c r="F418" s="66">
        <v>5.3</v>
      </c>
      <c r="G418" s="67">
        <v>4.3092204108453664</v>
      </c>
      <c r="H418" s="67">
        <v>4.2</v>
      </c>
      <c r="I418" s="168">
        <v>3.8989942937465485</v>
      </c>
      <c r="J418" s="68">
        <v>3.91770466223669</v>
      </c>
      <c r="K418" s="68">
        <v>3.9437916594730553</v>
      </c>
      <c r="L418" s="68">
        <v>4</v>
      </c>
      <c r="M418" s="102">
        <v>3.97033664365121</v>
      </c>
      <c r="N418" s="178">
        <v>3.6</v>
      </c>
      <c r="O418" s="81">
        <v>3.3</v>
      </c>
      <c r="P418" s="68">
        <v>3.1</v>
      </c>
      <c r="Q418" s="68">
        <v>3.158542039355993</v>
      </c>
      <c r="R418" s="68">
        <v>3.177493224979877</v>
      </c>
      <c r="S418" s="111">
        <v>3.006266583864958</v>
      </c>
      <c r="T418" s="111">
        <v>3.0259702570128186</v>
      </c>
      <c r="U418" s="111">
        <v>3.097395485128234</v>
      </c>
      <c r="V418" s="111">
        <v>3.0950468540829985</v>
      </c>
      <c r="W418" s="181">
        <v>2.926511254710358</v>
      </c>
      <c r="X418" s="181">
        <v>2.864820922067641</v>
      </c>
      <c r="Y418" s="181">
        <v>2.87957181088314</v>
      </c>
      <c r="Z418" s="181">
        <v>2.907416614426839</v>
      </c>
      <c r="AA418" s="19">
        <v>19</v>
      </c>
    </row>
    <row r="419" spans="1:27" ht="13.5" customHeight="1">
      <c r="A419" s="19">
        <v>20</v>
      </c>
      <c r="B419" s="20" t="s">
        <v>24</v>
      </c>
      <c r="C419" s="65">
        <v>5.7</v>
      </c>
      <c r="D419" s="66">
        <v>8.9</v>
      </c>
      <c r="E419" s="66">
        <v>9.3</v>
      </c>
      <c r="F419" s="66">
        <v>9.3</v>
      </c>
      <c r="G419" s="67">
        <v>7.946219502983609</v>
      </c>
      <c r="H419" s="67">
        <v>7.6</v>
      </c>
      <c r="I419" s="168">
        <v>6.693251934807424</v>
      </c>
      <c r="J419" s="68">
        <v>6.712915680029454</v>
      </c>
      <c r="K419" s="68">
        <v>6.737551854092265</v>
      </c>
      <c r="L419" s="68">
        <v>6.7</v>
      </c>
      <c r="M419" s="102">
        <v>6.582995110860169</v>
      </c>
      <c r="N419" s="178">
        <v>7.1</v>
      </c>
      <c r="O419" s="81">
        <v>6</v>
      </c>
      <c r="P419" s="68">
        <v>6</v>
      </c>
      <c r="Q419" s="68">
        <v>6.072464220011849</v>
      </c>
      <c r="R419" s="68">
        <v>6.106002497673097</v>
      </c>
      <c r="S419" s="111">
        <v>5.67284084864651</v>
      </c>
      <c r="T419" s="111">
        <v>5.988845807675964</v>
      </c>
      <c r="U419" s="111">
        <v>6.1500908084867545</v>
      </c>
      <c r="V419" s="111">
        <v>6.138035350192329</v>
      </c>
      <c r="W419" s="181">
        <v>5.867033456218496</v>
      </c>
      <c r="X419" s="181">
        <v>6.5009865195354495</v>
      </c>
      <c r="Y419" s="181">
        <v>6.944341091270609</v>
      </c>
      <c r="Z419" s="181">
        <v>7.002641373514227</v>
      </c>
      <c r="AA419" s="19">
        <v>20</v>
      </c>
    </row>
    <row r="420" spans="1:27" ht="13.5" customHeight="1">
      <c r="A420" s="19">
        <v>21</v>
      </c>
      <c r="B420" s="20" t="s">
        <v>25</v>
      </c>
      <c r="C420" s="65">
        <v>6.12</v>
      </c>
      <c r="D420" s="66">
        <v>9.8</v>
      </c>
      <c r="E420" s="66">
        <v>9.5</v>
      </c>
      <c r="F420" s="66">
        <v>9.4</v>
      </c>
      <c r="G420" s="67">
        <v>9.055687272306713</v>
      </c>
      <c r="H420" s="67">
        <v>8.9</v>
      </c>
      <c r="I420" s="168">
        <v>8.702997116476858</v>
      </c>
      <c r="J420" s="68">
        <v>8.714114065070051</v>
      </c>
      <c r="K420" s="68">
        <v>8.733573399429453</v>
      </c>
      <c r="L420" s="68">
        <v>8.8</v>
      </c>
      <c r="M420" s="102">
        <v>8.808285596121186</v>
      </c>
      <c r="N420" s="178">
        <v>7.9</v>
      </c>
      <c r="O420" s="81">
        <v>7</v>
      </c>
      <c r="P420" s="68">
        <v>7</v>
      </c>
      <c r="Q420" s="68">
        <v>7.049283741326197</v>
      </c>
      <c r="R420" s="68">
        <v>7.0538414632277915</v>
      </c>
      <c r="S420" s="111">
        <v>6.759599644975139</v>
      </c>
      <c r="T420" s="111">
        <v>6.801214436661961</v>
      </c>
      <c r="U420" s="111">
        <v>6.81066295381317</v>
      </c>
      <c r="V420" s="111">
        <v>6.088214472590723</v>
      </c>
      <c r="W420" s="181">
        <v>6.105842840914703</v>
      </c>
      <c r="X420" s="181">
        <v>6.360251323176653</v>
      </c>
      <c r="Y420" s="181">
        <v>6.367519854235946</v>
      </c>
      <c r="Z420" s="181">
        <v>6.384620102192655</v>
      </c>
      <c r="AA420" s="19">
        <v>21</v>
      </c>
    </row>
    <row r="421" spans="1:27" ht="13.5" customHeight="1">
      <c r="A421" s="19">
        <v>22</v>
      </c>
      <c r="B421" s="20" t="s">
        <v>26</v>
      </c>
      <c r="C421" s="65">
        <v>9.7</v>
      </c>
      <c r="D421" s="66">
        <v>11.1</v>
      </c>
      <c r="E421" s="66">
        <v>11.6</v>
      </c>
      <c r="F421" s="66">
        <v>11.6</v>
      </c>
      <c r="G421" s="67">
        <v>9.581388706301965</v>
      </c>
      <c r="H421" s="67">
        <v>9.6</v>
      </c>
      <c r="I421" s="168">
        <v>9.353555179531181</v>
      </c>
      <c r="J421" s="68">
        <v>9.427036469529664</v>
      </c>
      <c r="K421" s="68">
        <v>9.528618122596491</v>
      </c>
      <c r="L421" s="68">
        <v>9.1</v>
      </c>
      <c r="M421" s="102">
        <v>9.129534177946915</v>
      </c>
      <c r="N421" s="178">
        <v>9</v>
      </c>
      <c r="O421" s="81">
        <v>7.5</v>
      </c>
      <c r="P421" s="68">
        <v>7.6</v>
      </c>
      <c r="Q421" s="68">
        <v>7.711375996703152</v>
      </c>
      <c r="R421" s="68">
        <v>7.742127440236852</v>
      </c>
      <c r="S421" s="111">
        <v>7.404443089327608</v>
      </c>
      <c r="T421" s="111">
        <v>7.4927720053467946</v>
      </c>
      <c r="U421" s="111">
        <v>7.5504745674453835</v>
      </c>
      <c r="V421" s="111">
        <v>7.17737566366887</v>
      </c>
      <c r="W421" s="181">
        <v>7.060000174698427</v>
      </c>
      <c r="X421" s="181">
        <v>7.795583547533046</v>
      </c>
      <c r="Y421" s="181">
        <v>7.955276862163796</v>
      </c>
      <c r="Z421" s="181">
        <v>8.043364655537918</v>
      </c>
      <c r="AA421" s="19">
        <v>22</v>
      </c>
    </row>
    <row r="422" spans="1:27" ht="13.5" customHeight="1">
      <c r="A422" s="19">
        <v>23</v>
      </c>
      <c r="B422" s="20" t="s">
        <v>27</v>
      </c>
      <c r="C422" s="65">
        <v>4.1</v>
      </c>
      <c r="D422" s="66">
        <v>4.8</v>
      </c>
      <c r="E422" s="66">
        <v>4.9</v>
      </c>
      <c r="F422" s="66">
        <v>4.9</v>
      </c>
      <c r="G422" s="67">
        <v>4.242469943706948</v>
      </c>
      <c r="H422" s="67">
        <v>4.2</v>
      </c>
      <c r="I422" s="168">
        <v>4.108420292708538</v>
      </c>
      <c r="J422" s="68">
        <v>4.1066280057597755</v>
      </c>
      <c r="K422" s="68">
        <v>4.109094489481112</v>
      </c>
      <c r="L422" s="68">
        <v>4.1</v>
      </c>
      <c r="M422" s="102">
        <v>4.11913919203019</v>
      </c>
      <c r="N422" s="178">
        <v>3.9</v>
      </c>
      <c r="O422" s="81">
        <v>3</v>
      </c>
      <c r="P422" s="68">
        <v>3.1</v>
      </c>
      <c r="Q422" s="68">
        <v>3.0683441192348955</v>
      </c>
      <c r="R422" s="68">
        <v>3.0496809511707617</v>
      </c>
      <c r="S422" s="111">
        <v>3.0320446856619734</v>
      </c>
      <c r="T422" s="111">
        <v>3.085981470257165</v>
      </c>
      <c r="U422" s="111">
        <v>3.096115087914379</v>
      </c>
      <c r="V422" s="111">
        <v>3.1047459753292914</v>
      </c>
      <c r="W422" s="181">
        <v>2.7613191335967495</v>
      </c>
      <c r="X422" s="181">
        <v>2.898380360075086</v>
      </c>
      <c r="Y422" s="181">
        <v>3.179208935834755</v>
      </c>
      <c r="Z422" s="181">
        <v>3.202690409079385</v>
      </c>
      <c r="AA422" s="19">
        <v>23</v>
      </c>
    </row>
    <row r="423" spans="1:27" ht="13.5" customHeight="1">
      <c r="A423" s="19">
        <v>24</v>
      </c>
      <c r="B423" s="20" t="s">
        <v>28</v>
      </c>
      <c r="C423" s="65">
        <v>9.6</v>
      </c>
      <c r="D423" s="66">
        <v>11.6</v>
      </c>
      <c r="E423" s="66">
        <v>11.7</v>
      </c>
      <c r="F423" s="66">
        <v>11.6</v>
      </c>
      <c r="G423" s="67">
        <v>10.582333856747459</v>
      </c>
      <c r="H423" s="67">
        <v>10.4</v>
      </c>
      <c r="I423" s="168">
        <v>10.417185138424372</v>
      </c>
      <c r="J423" s="68">
        <v>9.850617277989947</v>
      </c>
      <c r="K423" s="68">
        <v>9.685764613841332</v>
      </c>
      <c r="L423" s="68">
        <v>9.7</v>
      </c>
      <c r="M423" s="102">
        <v>9.55082731087747</v>
      </c>
      <c r="N423" s="178">
        <v>9.9</v>
      </c>
      <c r="O423" s="81">
        <v>8.5</v>
      </c>
      <c r="P423" s="68">
        <v>8.3</v>
      </c>
      <c r="Q423" s="68">
        <v>8.440394474797376</v>
      </c>
      <c r="R423" s="68">
        <v>8.271011536459312</v>
      </c>
      <c r="S423" s="111">
        <v>8.26566476790692</v>
      </c>
      <c r="T423" s="111">
        <v>8.157986430375827</v>
      </c>
      <c r="U423" s="111">
        <v>8.121950955031068</v>
      </c>
      <c r="V423" s="111">
        <v>8.105133008708204</v>
      </c>
      <c r="W423" s="181">
        <v>7.971401819773509</v>
      </c>
      <c r="X423" s="181">
        <v>8.634275645762177</v>
      </c>
      <c r="Y423" s="181">
        <v>8.655633037144039</v>
      </c>
      <c r="Z423" s="181">
        <v>8.570232513024456</v>
      </c>
      <c r="AA423" s="19">
        <v>24</v>
      </c>
    </row>
    <row r="424" spans="1:27" ht="13.5" customHeight="1">
      <c r="A424" s="19">
        <v>25</v>
      </c>
      <c r="B424" s="25" t="s">
        <v>29</v>
      </c>
      <c r="C424" s="65" t="s">
        <v>30</v>
      </c>
      <c r="D424" s="66" t="s">
        <v>30</v>
      </c>
      <c r="E424" s="66" t="s">
        <v>30</v>
      </c>
      <c r="F424" s="66" t="s">
        <v>30</v>
      </c>
      <c r="G424" s="168" t="s">
        <v>30</v>
      </c>
      <c r="H424" s="74" t="s">
        <v>30</v>
      </c>
      <c r="I424" s="168">
        <v>3.377525935217827</v>
      </c>
      <c r="J424" s="68">
        <v>3.3849933167154367</v>
      </c>
      <c r="K424" s="68">
        <v>3.627776322300818</v>
      </c>
      <c r="L424" s="68">
        <v>6.3</v>
      </c>
      <c r="M424" s="102">
        <v>6.588701570150506</v>
      </c>
      <c r="N424" s="178">
        <v>8.1</v>
      </c>
      <c r="O424" s="81">
        <v>7.1</v>
      </c>
      <c r="P424" s="68">
        <v>6.8</v>
      </c>
      <c r="Q424" s="68">
        <v>5.709063579491124</v>
      </c>
      <c r="R424" s="68">
        <v>5.612287371312817</v>
      </c>
      <c r="S424" s="111">
        <v>5.324828116180541</v>
      </c>
      <c r="T424" s="111">
        <v>5.183443240309822</v>
      </c>
      <c r="U424" s="111">
        <v>5.062164403474675</v>
      </c>
      <c r="V424" s="111">
        <v>4.688371281623142</v>
      </c>
      <c r="W424" s="181">
        <v>4.095971298303311</v>
      </c>
      <c r="X424" s="181">
        <v>3.5534023827815133</v>
      </c>
      <c r="Y424" s="181">
        <v>3.4433257677161535</v>
      </c>
      <c r="Z424" s="181">
        <v>3.345813374299912</v>
      </c>
      <c r="AA424" s="19">
        <v>25</v>
      </c>
    </row>
    <row r="425" spans="1:27" ht="13.5" customHeight="1">
      <c r="A425" s="19">
        <v>26</v>
      </c>
      <c r="B425" s="20" t="s">
        <v>31</v>
      </c>
      <c r="C425" s="65">
        <v>6.9</v>
      </c>
      <c r="D425" s="66">
        <v>9.4</v>
      </c>
      <c r="E425" s="66">
        <v>9</v>
      </c>
      <c r="F425" s="66">
        <v>9</v>
      </c>
      <c r="G425" s="67">
        <v>8.353845838984737</v>
      </c>
      <c r="H425" s="67">
        <v>8.2</v>
      </c>
      <c r="I425" s="168">
        <v>7.999295447390907</v>
      </c>
      <c r="J425" s="68">
        <v>8.008058707005222</v>
      </c>
      <c r="K425" s="68">
        <v>8.027665263846735</v>
      </c>
      <c r="L425" s="68">
        <v>7.8</v>
      </c>
      <c r="M425" s="102">
        <v>7.853299535435965</v>
      </c>
      <c r="N425" s="178">
        <v>7.5</v>
      </c>
      <c r="O425" s="81">
        <v>6.2</v>
      </c>
      <c r="P425" s="68">
        <v>6.3</v>
      </c>
      <c r="Q425" s="68">
        <v>6.367215531118481</v>
      </c>
      <c r="R425" s="68">
        <v>6.411637199139164</v>
      </c>
      <c r="S425" s="111">
        <v>6.376218323586745</v>
      </c>
      <c r="T425" s="111">
        <v>6.357604507764327</v>
      </c>
      <c r="U425" s="111">
        <v>6.364032848892357</v>
      </c>
      <c r="V425" s="111">
        <v>5.584917783584926</v>
      </c>
      <c r="W425" s="181">
        <v>5.4422650506812165</v>
      </c>
      <c r="X425" s="181">
        <v>5.825148834549797</v>
      </c>
      <c r="Y425" s="181">
        <v>5.854996397412899</v>
      </c>
      <c r="Z425" s="181">
        <v>5.77200883301903</v>
      </c>
      <c r="AA425" s="19">
        <v>26</v>
      </c>
    </row>
    <row r="426" spans="1:27" ht="13.5" customHeight="1">
      <c r="A426" s="19">
        <v>27</v>
      </c>
      <c r="B426" s="20" t="s">
        <v>32</v>
      </c>
      <c r="C426" s="65">
        <v>6.3</v>
      </c>
      <c r="D426" s="66">
        <v>8.2</v>
      </c>
      <c r="E426" s="66">
        <v>8.9</v>
      </c>
      <c r="F426" s="66">
        <v>8.9</v>
      </c>
      <c r="G426" s="67">
        <v>7.199018620040972</v>
      </c>
      <c r="H426" s="67">
        <v>7</v>
      </c>
      <c r="I426" s="168">
        <v>6.943419887872529</v>
      </c>
      <c r="J426" s="68">
        <v>6.947199439057469</v>
      </c>
      <c r="K426" s="68">
        <v>6.983300668344225</v>
      </c>
      <c r="L426" s="68">
        <v>6.7</v>
      </c>
      <c r="M426" s="102">
        <v>6.691945965498746</v>
      </c>
      <c r="N426" s="178">
        <v>6.7</v>
      </c>
      <c r="O426" s="81">
        <v>5.9</v>
      </c>
      <c r="P426" s="68">
        <v>5.9</v>
      </c>
      <c r="Q426" s="68">
        <v>5.933477913179693</v>
      </c>
      <c r="R426" s="68">
        <v>5.90683713911414</v>
      </c>
      <c r="S426" s="111">
        <v>5.4796629856631665</v>
      </c>
      <c r="T426" s="111">
        <v>5.571587275781716</v>
      </c>
      <c r="U426" s="111">
        <v>5.650064694094231</v>
      </c>
      <c r="V426" s="111">
        <v>5.634751297882501</v>
      </c>
      <c r="W426" s="181">
        <v>5.003895766600294</v>
      </c>
      <c r="X426" s="181">
        <v>5.4930225308958756</v>
      </c>
      <c r="Y426" s="181">
        <v>5.549410879149577</v>
      </c>
      <c r="Z426" s="181">
        <v>5.608731766769914</v>
      </c>
      <c r="AA426" s="19">
        <v>27</v>
      </c>
    </row>
    <row r="427" spans="1:27" ht="13.5" customHeight="1">
      <c r="A427" s="19">
        <v>28</v>
      </c>
      <c r="B427" s="20" t="s">
        <v>33</v>
      </c>
      <c r="C427" s="65">
        <v>7.5</v>
      </c>
      <c r="D427" s="66">
        <v>9.2</v>
      </c>
      <c r="E427" s="66">
        <v>11</v>
      </c>
      <c r="F427" s="66">
        <v>11</v>
      </c>
      <c r="G427" s="67">
        <v>9.105721119957476</v>
      </c>
      <c r="H427" s="67">
        <v>9</v>
      </c>
      <c r="I427" s="168">
        <v>8.595712763803752</v>
      </c>
      <c r="J427" s="68">
        <v>8.62754076927799</v>
      </c>
      <c r="K427" s="68">
        <v>8.621033593105834</v>
      </c>
      <c r="L427" s="68">
        <v>8.6</v>
      </c>
      <c r="M427" s="102">
        <v>8.560361673620438</v>
      </c>
      <c r="N427" s="178">
        <v>8.3</v>
      </c>
      <c r="O427" s="81">
        <v>7.3</v>
      </c>
      <c r="P427" s="68">
        <v>7.3</v>
      </c>
      <c r="Q427" s="68">
        <v>7.345088903859043</v>
      </c>
      <c r="R427" s="68">
        <v>7.3472677080296975</v>
      </c>
      <c r="S427" s="111">
        <v>7.338090171359618</v>
      </c>
      <c r="T427" s="111">
        <v>7.277206516110496</v>
      </c>
      <c r="U427" s="111">
        <v>7.282869760595026</v>
      </c>
      <c r="V427" s="111">
        <v>6.588789234576753</v>
      </c>
      <c r="W427" s="181">
        <v>6.584390572506887</v>
      </c>
      <c r="X427" s="181">
        <v>6.949194475572308</v>
      </c>
      <c r="Y427" s="181">
        <v>6.946495575027622</v>
      </c>
      <c r="Z427" s="181">
        <v>6.937474978474633</v>
      </c>
      <c r="AA427" s="19">
        <v>28</v>
      </c>
    </row>
    <row r="428" spans="1:27" ht="13.5" customHeight="1">
      <c r="A428" s="19">
        <v>29</v>
      </c>
      <c r="B428" s="20" t="s">
        <v>34</v>
      </c>
      <c r="C428" s="65">
        <v>4.5</v>
      </c>
      <c r="D428" s="66">
        <v>7.1</v>
      </c>
      <c r="E428" s="66">
        <v>7.7</v>
      </c>
      <c r="F428" s="66">
        <v>7.6</v>
      </c>
      <c r="G428" s="67">
        <v>5.860518299186798</v>
      </c>
      <c r="H428" s="67">
        <v>5.7</v>
      </c>
      <c r="I428" s="168">
        <v>5.598988923776583</v>
      </c>
      <c r="J428" s="68">
        <v>5.5830957881398975</v>
      </c>
      <c r="K428" s="68">
        <v>5.574088427407101</v>
      </c>
      <c r="L428" s="68">
        <v>5.4</v>
      </c>
      <c r="M428" s="102">
        <v>5.3706881289918424</v>
      </c>
      <c r="N428" s="178">
        <v>5.2</v>
      </c>
      <c r="O428" s="81">
        <v>4.6</v>
      </c>
      <c r="P428" s="68">
        <v>5</v>
      </c>
      <c r="Q428" s="68">
        <v>5.037831927413165</v>
      </c>
      <c r="R428" s="68">
        <v>5.0624396909358556</v>
      </c>
      <c r="S428" s="111">
        <v>4.766287613128667</v>
      </c>
      <c r="T428" s="111">
        <v>4.7847653072616785</v>
      </c>
      <c r="U428" s="111">
        <v>4.800093868502318</v>
      </c>
      <c r="V428" s="111">
        <v>4.2891045004465225</v>
      </c>
      <c r="W428" s="181">
        <v>4.028497293827073</v>
      </c>
      <c r="X428" s="181">
        <v>4.840949417543138</v>
      </c>
      <c r="Y428" s="181">
        <v>4.875206370787608</v>
      </c>
      <c r="Z428" s="181">
        <v>4.994788047255038</v>
      </c>
      <c r="AA428" s="19">
        <v>29</v>
      </c>
    </row>
    <row r="429" spans="1:27" ht="13.5" customHeight="1">
      <c r="A429" s="19">
        <v>30</v>
      </c>
      <c r="B429" s="20" t="s">
        <v>35</v>
      </c>
      <c r="C429" s="65">
        <v>3.9</v>
      </c>
      <c r="D429" s="66">
        <v>6.2</v>
      </c>
      <c r="E429" s="66">
        <v>7.1</v>
      </c>
      <c r="F429" s="66">
        <v>7.1</v>
      </c>
      <c r="G429" s="67">
        <v>6.05167331368129</v>
      </c>
      <c r="H429" s="67">
        <v>6</v>
      </c>
      <c r="I429" s="168">
        <v>5.914845678952294</v>
      </c>
      <c r="J429" s="68">
        <v>5.803779577328779</v>
      </c>
      <c r="K429" s="68">
        <v>5.729833358489974</v>
      </c>
      <c r="L429" s="68">
        <v>5.8</v>
      </c>
      <c r="M429" s="102">
        <v>5.7811916720818015</v>
      </c>
      <c r="N429" s="178">
        <v>5.6</v>
      </c>
      <c r="O429" s="81">
        <v>4.9</v>
      </c>
      <c r="P429" s="68">
        <v>5</v>
      </c>
      <c r="Q429" s="68">
        <v>5.017842596459598</v>
      </c>
      <c r="R429" s="68">
        <v>5.063391491749822</v>
      </c>
      <c r="S429" s="111">
        <v>4.681502285043998</v>
      </c>
      <c r="T429" s="111">
        <v>4.731160865842803</v>
      </c>
      <c r="U429" s="111">
        <v>4.770565163092492</v>
      </c>
      <c r="V429" s="111">
        <v>4.562016190727286</v>
      </c>
      <c r="W429" s="181">
        <v>4.496269470744797</v>
      </c>
      <c r="X429" s="181">
        <v>4.781370056235036</v>
      </c>
      <c r="Y429" s="181">
        <v>4.696963647849848</v>
      </c>
      <c r="Z429" s="181">
        <v>4.751937008323018</v>
      </c>
      <c r="AA429" s="19">
        <v>30</v>
      </c>
    </row>
    <row r="430" spans="1:27" ht="13.5" customHeight="1">
      <c r="A430" s="19">
        <v>31</v>
      </c>
      <c r="B430" s="20" t="s">
        <v>36</v>
      </c>
      <c r="C430" s="65">
        <v>6.7</v>
      </c>
      <c r="D430" s="66">
        <v>8.1</v>
      </c>
      <c r="E430" s="66">
        <v>8.1</v>
      </c>
      <c r="F430" s="66">
        <v>8.1</v>
      </c>
      <c r="G430" s="67">
        <v>6.943305513470861</v>
      </c>
      <c r="H430" s="67">
        <v>6.7</v>
      </c>
      <c r="I430" s="168">
        <v>6.48144612276213</v>
      </c>
      <c r="J430" s="68">
        <v>6.509150114877609</v>
      </c>
      <c r="K430" s="68">
        <v>6.399218430308676</v>
      </c>
      <c r="L430" s="68">
        <v>6.4</v>
      </c>
      <c r="M430" s="102">
        <v>6.341334406800288</v>
      </c>
      <c r="N430" s="178">
        <v>6.1</v>
      </c>
      <c r="O430" s="81">
        <v>5</v>
      </c>
      <c r="P430" s="68">
        <v>5</v>
      </c>
      <c r="Q430" s="68">
        <v>5.284515511557536</v>
      </c>
      <c r="R430" s="68">
        <v>5.31263167737086</v>
      </c>
      <c r="S430" s="111">
        <v>5.457891653359934</v>
      </c>
      <c r="T430" s="111">
        <v>5.415639309616062</v>
      </c>
      <c r="U430" s="111">
        <v>5.361322222453801</v>
      </c>
      <c r="V430" s="111">
        <v>4.964052142846598</v>
      </c>
      <c r="W430" s="181">
        <v>4.714975702117352</v>
      </c>
      <c r="X430" s="181">
        <v>5.02492044424775</v>
      </c>
      <c r="Y430" s="181">
        <v>5.041502272254376</v>
      </c>
      <c r="Z430" s="181">
        <v>5.09010024176976</v>
      </c>
      <c r="AA430" s="19">
        <v>31</v>
      </c>
    </row>
    <row r="431" spans="1:27" ht="13.5" customHeight="1">
      <c r="A431" s="19">
        <v>32</v>
      </c>
      <c r="B431" s="20" t="s">
        <v>37</v>
      </c>
      <c r="C431" s="65">
        <v>4.2</v>
      </c>
      <c r="D431" s="66">
        <v>6.5</v>
      </c>
      <c r="E431" s="66">
        <v>6.7</v>
      </c>
      <c r="F431" s="66">
        <v>6.7</v>
      </c>
      <c r="G431" s="67">
        <v>5.9085762807812054</v>
      </c>
      <c r="H431" s="67">
        <v>6</v>
      </c>
      <c r="I431" s="168">
        <v>6.009376259392838</v>
      </c>
      <c r="J431" s="68">
        <v>5.996164087287418</v>
      </c>
      <c r="K431" s="68">
        <v>5.646218108849666</v>
      </c>
      <c r="L431" s="68">
        <v>5.7</v>
      </c>
      <c r="M431" s="102">
        <v>6.109885362504436</v>
      </c>
      <c r="N431" s="178">
        <v>6.3</v>
      </c>
      <c r="O431" s="81">
        <v>5.4</v>
      </c>
      <c r="P431" s="68">
        <v>5.5</v>
      </c>
      <c r="Q431" s="68">
        <v>5.497664780771463</v>
      </c>
      <c r="R431" s="68">
        <v>5.521150357514884</v>
      </c>
      <c r="S431" s="111">
        <v>5.146476642913697</v>
      </c>
      <c r="T431" s="111">
        <v>5.143146347135021</v>
      </c>
      <c r="U431" s="111">
        <v>5.110457118743458</v>
      </c>
      <c r="V431" s="111">
        <v>4.781600861292378</v>
      </c>
      <c r="W431" s="181">
        <v>4.883759365359189</v>
      </c>
      <c r="X431" s="181">
        <v>5.200069995333644</v>
      </c>
      <c r="Y431" s="181">
        <v>5.219463358371925</v>
      </c>
      <c r="Z431" s="181">
        <v>5.204631299454277</v>
      </c>
      <c r="AA431" s="19">
        <v>32</v>
      </c>
    </row>
    <row r="432" spans="1:27" ht="13.5" customHeight="1">
      <c r="A432" s="19">
        <v>33</v>
      </c>
      <c r="B432" s="20" t="s">
        <v>38</v>
      </c>
      <c r="C432" s="65">
        <v>3.6</v>
      </c>
      <c r="D432" s="66">
        <v>8.3</v>
      </c>
      <c r="E432" s="66">
        <v>8.4</v>
      </c>
      <c r="F432" s="66">
        <v>8.4</v>
      </c>
      <c r="G432" s="67">
        <v>7.033814807911044</v>
      </c>
      <c r="H432" s="67">
        <v>6.9</v>
      </c>
      <c r="I432" s="168">
        <v>6.82979502901988</v>
      </c>
      <c r="J432" s="68">
        <v>6.861442258890624</v>
      </c>
      <c r="K432" s="68">
        <v>6.894913881708039</v>
      </c>
      <c r="L432" s="68">
        <v>6.9</v>
      </c>
      <c r="M432" s="102">
        <v>6.974986390748058</v>
      </c>
      <c r="N432" s="178">
        <v>6.8</v>
      </c>
      <c r="O432" s="81">
        <v>5.6</v>
      </c>
      <c r="P432" s="68">
        <v>5.6</v>
      </c>
      <c r="Q432" s="68">
        <v>5.642449458145727</v>
      </c>
      <c r="R432" s="68">
        <v>5.658251412521637</v>
      </c>
      <c r="S432" s="111">
        <v>5.420366265416994</v>
      </c>
      <c r="T432" s="111">
        <v>5.476446742792575</v>
      </c>
      <c r="U432" s="111">
        <v>5.491233873635461</v>
      </c>
      <c r="V432" s="111">
        <v>4.763208776253662</v>
      </c>
      <c r="W432" s="181">
        <v>4.633252851552744</v>
      </c>
      <c r="X432" s="181">
        <v>5.0006739452756435</v>
      </c>
      <c r="Y432" s="181">
        <v>5.033511518736602</v>
      </c>
      <c r="Z432" s="181">
        <v>5.1099108609494515</v>
      </c>
      <c r="AA432" s="19">
        <v>33</v>
      </c>
    </row>
    <row r="433" spans="1:27" ht="13.5" customHeight="1">
      <c r="A433" s="19">
        <v>34</v>
      </c>
      <c r="B433" s="20" t="s">
        <v>39</v>
      </c>
      <c r="C433" s="65">
        <v>8.4</v>
      </c>
      <c r="D433" s="66">
        <v>8</v>
      </c>
      <c r="E433" s="66">
        <v>8.6</v>
      </c>
      <c r="F433" s="66">
        <v>8.6</v>
      </c>
      <c r="G433" s="67">
        <v>8.741716518621468</v>
      </c>
      <c r="H433" s="67">
        <v>8.1</v>
      </c>
      <c r="I433" s="168">
        <v>7.955907452423089</v>
      </c>
      <c r="J433" s="68">
        <v>7.882624482027886</v>
      </c>
      <c r="K433" s="68">
        <v>7.918189973448255</v>
      </c>
      <c r="L433" s="68">
        <v>8.4</v>
      </c>
      <c r="M433" s="102">
        <v>8.403569881605545</v>
      </c>
      <c r="N433" s="178">
        <v>8.2</v>
      </c>
      <c r="O433" s="81">
        <v>7.2</v>
      </c>
      <c r="P433" s="68">
        <v>7.1</v>
      </c>
      <c r="Q433" s="68">
        <v>7.180427178579971</v>
      </c>
      <c r="R433" s="68">
        <v>7.005121490644476</v>
      </c>
      <c r="S433" s="111">
        <v>7.06831523126223</v>
      </c>
      <c r="T433" s="111">
        <v>6.735032081698559</v>
      </c>
      <c r="U433" s="111">
        <v>6.710825292731233</v>
      </c>
      <c r="V433" s="111">
        <v>6.183550345385378</v>
      </c>
      <c r="W433" s="181">
        <v>5.932587222878009</v>
      </c>
      <c r="X433" s="181">
        <v>6.518343479653957</v>
      </c>
      <c r="Y433" s="181">
        <v>6.505413683353236</v>
      </c>
      <c r="Z433" s="181">
        <v>6.432587779582657</v>
      </c>
      <c r="AA433" s="19">
        <v>34</v>
      </c>
    </row>
    <row r="434" spans="1:27" ht="13.5" customHeight="1">
      <c r="A434" s="19">
        <v>35</v>
      </c>
      <c r="B434" s="20" t="s">
        <v>40</v>
      </c>
      <c r="C434" s="65">
        <v>7.8</v>
      </c>
      <c r="D434" s="66">
        <v>7.8</v>
      </c>
      <c r="E434" s="66">
        <v>6.7</v>
      </c>
      <c r="F434" s="66">
        <v>6.7</v>
      </c>
      <c r="G434" s="67">
        <v>6.731923720835846</v>
      </c>
      <c r="H434" s="67">
        <v>6.7</v>
      </c>
      <c r="I434" s="168">
        <v>6.276279990106357</v>
      </c>
      <c r="J434" s="68">
        <v>6.256812304036806</v>
      </c>
      <c r="K434" s="68">
        <v>6.230181145033471</v>
      </c>
      <c r="L434" s="68">
        <v>5.7</v>
      </c>
      <c r="M434" s="102">
        <v>5.717988580709576</v>
      </c>
      <c r="N434" s="178">
        <v>5.3</v>
      </c>
      <c r="O434" s="81">
        <v>5</v>
      </c>
      <c r="P434" s="68">
        <v>4.8</v>
      </c>
      <c r="Q434" s="68">
        <v>4.801970097144606</v>
      </c>
      <c r="R434" s="68">
        <v>4.895639975628073</v>
      </c>
      <c r="S434" s="111">
        <v>4.641028619676488</v>
      </c>
      <c r="T434" s="111">
        <v>4.631890680584989</v>
      </c>
      <c r="U434" s="111">
        <v>4.629839257414535</v>
      </c>
      <c r="V434" s="111">
        <v>4.220582609788082</v>
      </c>
      <c r="W434" s="181">
        <v>4.118865957713917</v>
      </c>
      <c r="X434" s="181">
        <v>4.624122214586444</v>
      </c>
      <c r="Y434" s="181">
        <v>4.6323112811893665</v>
      </c>
      <c r="Z434" s="181">
        <v>4.581718136377035</v>
      </c>
      <c r="AA434" s="19">
        <v>35</v>
      </c>
    </row>
    <row r="435" spans="1:27" ht="13.5" customHeight="1">
      <c r="A435" s="19">
        <v>36</v>
      </c>
      <c r="B435" s="20" t="s">
        <v>41</v>
      </c>
      <c r="C435" s="65">
        <v>3.9</v>
      </c>
      <c r="D435" s="66">
        <v>6.3</v>
      </c>
      <c r="E435" s="66">
        <v>7.2</v>
      </c>
      <c r="F435" s="66">
        <v>7.3</v>
      </c>
      <c r="G435" s="67">
        <v>6.491983288214895</v>
      </c>
      <c r="H435" s="67">
        <v>6.5</v>
      </c>
      <c r="I435" s="168">
        <v>6.321752752086865</v>
      </c>
      <c r="J435" s="68">
        <v>5.840619718674659</v>
      </c>
      <c r="K435" s="68">
        <v>6.410912042547913</v>
      </c>
      <c r="L435" s="68">
        <v>6.5</v>
      </c>
      <c r="M435" s="102">
        <v>6.3865494329070485</v>
      </c>
      <c r="N435" s="178">
        <v>6</v>
      </c>
      <c r="O435" s="81">
        <v>5.2</v>
      </c>
      <c r="P435" s="68">
        <v>4.7</v>
      </c>
      <c r="Q435" s="68">
        <v>4.787906628717021</v>
      </c>
      <c r="R435" s="68">
        <v>4.846793853057291</v>
      </c>
      <c r="S435" s="111">
        <v>4.648190110975539</v>
      </c>
      <c r="T435" s="111">
        <v>4.710624311141768</v>
      </c>
      <c r="U435" s="111">
        <v>5.319756896303254</v>
      </c>
      <c r="V435" s="111">
        <v>4.706148395688334</v>
      </c>
      <c r="W435" s="181">
        <v>4.954675402630963</v>
      </c>
      <c r="X435" s="181">
        <v>5.179013135448653</v>
      </c>
      <c r="Y435" s="181">
        <v>5.2553283565941795</v>
      </c>
      <c r="Z435" s="181">
        <v>5.333721306885249</v>
      </c>
      <c r="AA435" s="19">
        <v>36</v>
      </c>
    </row>
    <row r="436" spans="1:27" ht="13.5" customHeight="1">
      <c r="A436" s="19">
        <v>37</v>
      </c>
      <c r="B436" s="20" t="s">
        <v>42</v>
      </c>
      <c r="C436" s="65">
        <v>10.9</v>
      </c>
      <c r="D436" s="66">
        <v>11.5</v>
      </c>
      <c r="E436" s="66">
        <v>11.4</v>
      </c>
      <c r="F436" s="66">
        <v>11.6</v>
      </c>
      <c r="G436" s="67">
        <v>11.059745697946378</v>
      </c>
      <c r="H436" s="67">
        <v>11.5</v>
      </c>
      <c r="I436" s="168">
        <v>11.397520458383246</v>
      </c>
      <c r="J436" s="68">
        <v>10.76920146129374</v>
      </c>
      <c r="K436" s="68">
        <v>10.707370191321502</v>
      </c>
      <c r="L436" s="68">
        <v>10.1</v>
      </c>
      <c r="M436" s="102">
        <v>10.000421406888695</v>
      </c>
      <c r="N436" s="178">
        <v>9.9</v>
      </c>
      <c r="O436" s="81">
        <v>9.1</v>
      </c>
      <c r="P436" s="68">
        <v>9</v>
      </c>
      <c r="Q436" s="68">
        <v>9.024994042532523</v>
      </c>
      <c r="R436" s="68">
        <v>8.893044422859875</v>
      </c>
      <c r="S436" s="111">
        <v>8.529449694541333</v>
      </c>
      <c r="T436" s="111">
        <v>8.396920536133889</v>
      </c>
      <c r="U436" s="111">
        <v>8.353144522378287</v>
      </c>
      <c r="V436" s="111">
        <v>7.843223798909805</v>
      </c>
      <c r="W436" s="181">
        <v>7.77968016380132</v>
      </c>
      <c r="X436" s="181">
        <v>7.670594456542741</v>
      </c>
      <c r="Y436" s="181">
        <v>7.618629224784245</v>
      </c>
      <c r="Z436" s="181">
        <v>7.544647808408004</v>
      </c>
      <c r="AA436" s="19">
        <v>37</v>
      </c>
    </row>
    <row r="437" spans="1:27" ht="13.5" customHeight="1">
      <c r="A437" s="19">
        <v>38</v>
      </c>
      <c r="B437" s="20" t="s">
        <v>43</v>
      </c>
      <c r="C437" s="65">
        <v>4.4</v>
      </c>
      <c r="D437" s="66">
        <v>7.3</v>
      </c>
      <c r="E437" s="66">
        <v>7.3</v>
      </c>
      <c r="F437" s="66">
        <v>7.6</v>
      </c>
      <c r="G437" s="67">
        <v>6.283833512035297</v>
      </c>
      <c r="H437" s="67">
        <v>6.3</v>
      </c>
      <c r="I437" s="168">
        <v>5.937286005613708</v>
      </c>
      <c r="J437" s="68">
        <v>5.95083209829055</v>
      </c>
      <c r="K437" s="68">
        <v>5.973313144695751</v>
      </c>
      <c r="L437" s="68">
        <v>5.7</v>
      </c>
      <c r="M437" s="102">
        <v>5.676702629289954</v>
      </c>
      <c r="N437" s="178">
        <v>5.6</v>
      </c>
      <c r="O437" s="81">
        <v>5</v>
      </c>
      <c r="P437" s="68">
        <v>5.2</v>
      </c>
      <c r="Q437" s="68">
        <v>5.196348297918688</v>
      </c>
      <c r="R437" s="68">
        <v>5.2143362452009825</v>
      </c>
      <c r="S437" s="111">
        <v>4.935345773436908</v>
      </c>
      <c r="T437" s="111">
        <v>4.955385467950623</v>
      </c>
      <c r="U437" s="111">
        <v>4.328252048948449</v>
      </c>
      <c r="V437" s="111">
        <v>3.6193721812614124</v>
      </c>
      <c r="W437" s="181">
        <v>3.4002040122407347</v>
      </c>
      <c r="X437" s="181">
        <v>3.931469280067451</v>
      </c>
      <c r="Y437" s="181">
        <v>3.9668315530384497</v>
      </c>
      <c r="Z437" s="181">
        <v>4.006739045430628</v>
      </c>
      <c r="AA437" s="19">
        <v>38</v>
      </c>
    </row>
    <row r="438" spans="1:27" ht="13.5" customHeight="1">
      <c r="A438" s="19">
        <v>39</v>
      </c>
      <c r="B438" s="20" t="s">
        <v>44</v>
      </c>
      <c r="C438" s="65">
        <v>6</v>
      </c>
      <c r="D438" s="66">
        <v>9.1</v>
      </c>
      <c r="E438" s="66">
        <v>8.8</v>
      </c>
      <c r="F438" s="66">
        <v>8.7</v>
      </c>
      <c r="G438" s="67">
        <v>7.2978061293807865</v>
      </c>
      <c r="H438" s="67">
        <v>7.1</v>
      </c>
      <c r="I438" s="168">
        <v>6.831004253103029</v>
      </c>
      <c r="J438" s="68">
        <v>6.784014895524447</v>
      </c>
      <c r="K438" s="68">
        <v>6.769776003853697</v>
      </c>
      <c r="L438" s="68">
        <v>6.7</v>
      </c>
      <c r="M438" s="102">
        <v>6.663802812988218</v>
      </c>
      <c r="N438" s="178">
        <v>6.4</v>
      </c>
      <c r="O438" s="81">
        <v>5.7</v>
      </c>
      <c r="P438" s="68">
        <v>5.5</v>
      </c>
      <c r="Q438" s="68">
        <v>5.517079724189421</v>
      </c>
      <c r="R438" s="68">
        <v>5.5661877088415235</v>
      </c>
      <c r="S438" s="111">
        <v>5.568554458574959</v>
      </c>
      <c r="T438" s="111">
        <v>5.6394300463175755</v>
      </c>
      <c r="U438" s="111">
        <v>5.667723072207947</v>
      </c>
      <c r="V438" s="111">
        <v>5.038663119210542</v>
      </c>
      <c r="W438" s="181">
        <v>4.694856652759289</v>
      </c>
      <c r="X438" s="181">
        <v>5.358062328896321</v>
      </c>
      <c r="Y438" s="181">
        <v>5.390172039315946</v>
      </c>
      <c r="Z438" s="181">
        <v>5.4018631545133315</v>
      </c>
      <c r="AA438" s="19">
        <v>39</v>
      </c>
    </row>
    <row r="439" spans="1:27" ht="13.5" customHeight="1">
      <c r="A439" s="19">
        <v>40</v>
      </c>
      <c r="B439" s="20" t="s">
        <v>45</v>
      </c>
      <c r="C439" s="65">
        <v>5</v>
      </c>
      <c r="D439" s="66">
        <v>7.2</v>
      </c>
      <c r="E439" s="66">
        <v>7.6</v>
      </c>
      <c r="F439" s="66">
        <v>7.5</v>
      </c>
      <c r="G439" s="67">
        <v>6.610202135074654</v>
      </c>
      <c r="H439" s="67">
        <v>6.6</v>
      </c>
      <c r="I439" s="168">
        <v>6.581194214456475</v>
      </c>
      <c r="J439" s="68">
        <v>6.734894478172882</v>
      </c>
      <c r="K439" s="68">
        <v>6.739650567549521</v>
      </c>
      <c r="L439" s="68">
        <v>6.6</v>
      </c>
      <c r="M439" s="102">
        <v>6.56875388512103</v>
      </c>
      <c r="N439" s="178">
        <v>6.7</v>
      </c>
      <c r="O439" s="81">
        <v>5.6</v>
      </c>
      <c r="P439" s="68">
        <v>5.6</v>
      </c>
      <c r="Q439" s="68">
        <v>5.681859237296504</v>
      </c>
      <c r="R439" s="68">
        <v>5.692714341335539</v>
      </c>
      <c r="S439" s="111">
        <v>5.459502011779112</v>
      </c>
      <c r="T439" s="111">
        <v>5.519120070816888</v>
      </c>
      <c r="U439" s="111">
        <v>5.5350643999960765</v>
      </c>
      <c r="V439" s="111">
        <v>5.371966892548364</v>
      </c>
      <c r="W439" s="181">
        <v>5.256880983128103</v>
      </c>
      <c r="X439" s="181">
        <v>5.772338325723643</v>
      </c>
      <c r="Y439" s="181">
        <v>5.807878964784448</v>
      </c>
      <c r="Z439" s="181">
        <v>5.759015781733576</v>
      </c>
      <c r="AA439" s="19">
        <v>40</v>
      </c>
    </row>
    <row r="440" spans="1:27" ht="13.5" customHeight="1">
      <c r="A440" s="19">
        <v>41</v>
      </c>
      <c r="B440" s="20" t="s">
        <v>46</v>
      </c>
      <c r="C440" s="65">
        <v>4.5</v>
      </c>
      <c r="D440" s="66">
        <v>6.6</v>
      </c>
      <c r="E440" s="66">
        <v>6.9</v>
      </c>
      <c r="F440" s="66">
        <v>6.9</v>
      </c>
      <c r="G440" s="67">
        <v>5.162281270582372</v>
      </c>
      <c r="H440" s="67">
        <v>4.9</v>
      </c>
      <c r="I440" s="168">
        <v>4.6660982943726035</v>
      </c>
      <c r="J440" s="68">
        <v>4.667694853279132</v>
      </c>
      <c r="K440" s="68">
        <v>4.675298117355351</v>
      </c>
      <c r="L440" s="68">
        <v>5.4</v>
      </c>
      <c r="M440" s="102">
        <v>5.402200745166385</v>
      </c>
      <c r="N440" s="178">
        <v>5</v>
      </c>
      <c r="O440" s="81">
        <v>4.6</v>
      </c>
      <c r="P440" s="68">
        <v>4.8</v>
      </c>
      <c r="Q440" s="68">
        <v>4.759171690801136</v>
      </c>
      <c r="R440" s="68">
        <v>4.516275128936474</v>
      </c>
      <c r="S440" s="111">
        <v>4.215282500337477</v>
      </c>
      <c r="T440" s="111">
        <v>4.037551012069239</v>
      </c>
      <c r="U440" s="111">
        <v>4.047660498315395</v>
      </c>
      <c r="V440" s="111">
        <v>3.6739709930753857</v>
      </c>
      <c r="W440" s="181">
        <v>3.42209526845836</v>
      </c>
      <c r="X440" s="181">
        <v>3.887935287739709</v>
      </c>
      <c r="Y440" s="181">
        <v>3.9080029362029665</v>
      </c>
      <c r="Z440" s="181">
        <v>3.9292202514700962</v>
      </c>
      <c r="AA440" s="19">
        <v>41</v>
      </c>
    </row>
    <row r="441" spans="1:27" ht="13.5" customHeight="1" thickBot="1">
      <c r="A441" s="26">
        <v>42</v>
      </c>
      <c r="B441" s="27" t="s">
        <v>47</v>
      </c>
      <c r="C441" s="69">
        <v>13.4</v>
      </c>
      <c r="D441" s="70">
        <v>13.6</v>
      </c>
      <c r="E441" s="70">
        <v>11.8</v>
      </c>
      <c r="F441" s="70">
        <v>11.6</v>
      </c>
      <c r="G441" s="71">
        <v>9.477325925354323</v>
      </c>
      <c r="H441" s="71">
        <v>6.9</v>
      </c>
      <c r="I441" s="169">
        <v>10.254439924399954</v>
      </c>
      <c r="J441" s="72">
        <v>10.23941400633193</v>
      </c>
      <c r="K441" s="72">
        <v>10.082508620025306</v>
      </c>
      <c r="L441" s="72">
        <v>10.8</v>
      </c>
      <c r="M441" s="103">
        <v>10.99000708128048</v>
      </c>
      <c r="N441" s="179">
        <v>11.5</v>
      </c>
      <c r="O441" s="82">
        <v>11.1</v>
      </c>
      <c r="P441" s="72">
        <v>10.9</v>
      </c>
      <c r="Q441" s="72">
        <v>11.141536001546006</v>
      </c>
      <c r="R441" s="72">
        <v>10.85211750402333</v>
      </c>
      <c r="S441" s="115">
        <v>10.392693383192587</v>
      </c>
      <c r="T441" s="115">
        <v>10.654425120410128</v>
      </c>
      <c r="U441" s="115">
        <v>10.60164816230212</v>
      </c>
      <c r="V441" s="115">
        <v>10.536726916252972</v>
      </c>
      <c r="W441" s="182">
        <v>10.395696047416003</v>
      </c>
      <c r="X441" s="182">
        <v>10.57315089465123</v>
      </c>
      <c r="Y441" s="182">
        <v>10.659172737839743</v>
      </c>
      <c r="Z441" s="182">
        <v>10.676313441339941</v>
      </c>
      <c r="AA441" s="26">
        <v>42</v>
      </c>
    </row>
    <row r="442" spans="1:27" ht="13.5" customHeight="1">
      <c r="A442" s="73"/>
      <c r="B442" s="32"/>
      <c r="C442" s="66"/>
      <c r="D442" s="66"/>
      <c r="E442" s="66"/>
      <c r="F442" s="66"/>
      <c r="G442" s="168"/>
      <c r="H442" s="168"/>
      <c r="I442" s="46"/>
      <c r="J442" s="66"/>
      <c r="K442" s="66"/>
      <c r="M442" s="66"/>
      <c r="N442" s="74"/>
      <c r="O442" s="66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</row>
    <row r="443" spans="1:18" ht="13.5" customHeight="1">
      <c r="A443" s="200" t="s">
        <v>78</v>
      </c>
      <c r="B443" s="200"/>
      <c r="C443" s="200"/>
      <c r="D443" s="200"/>
      <c r="E443" s="200"/>
      <c r="F443" s="200"/>
      <c r="G443" s="200"/>
      <c r="H443" s="200"/>
      <c r="I443" s="200"/>
      <c r="J443" s="200"/>
      <c r="K443" s="200"/>
      <c r="L443" s="200"/>
      <c r="M443" s="200"/>
      <c r="R443" s="46"/>
    </row>
    <row r="444" spans="1:18" ht="13.5" customHeight="1">
      <c r="A444" s="200"/>
      <c r="B444" s="200"/>
      <c r="C444" s="200"/>
      <c r="D444" s="200"/>
      <c r="E444" s="200"/>
      <c r="F444" s="200"/>
      <c r="G444" s="200"/>
      <c r="H444" s="200"/>
      <c r="I444" s="200"/>
      <c r="J444" s="200"/>
      <c r="K444" s="200"/>
      <c r="L444" s="200"/>
      <c r="M444" s="200"/>
      <c r="R444" s="46"/>
    </row>
    <row r="445" spans="1:27" s="75" customFormat="1" ht="13.5" customHeight="1">
      <c r="A445" s="174"/>
      <c r="H445" s="77"/>
      <c r="J445" s="77"/>
      <c r="K445" s="77"/>
      <c r="L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</row>
    <row r="446" spans="10:27" ht="12.75">
      <c r="J446" s="1"/>
      <c r="K446" s="1"/>
      <c r="L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0:27" ht="12.75">
      <c r="J447" s="1"/>
      <c r="K447" s="1"/>
      <c r="L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0:27" ht="12.75">
      <c r="J448" s="1"/>
      <c r="K448" s="1"/>
      <c r="L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0:27" ht="12.75">
      <c r="J449" s="1"/>
      <c r="K449" s="1"/>
      <c r="L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0:27" ht="12.75">
      <c r="J450" s="1"/>
      <c r="K450" s="1"/>
      <c r="L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0:27" ht="12.75">
      <c r="J451" s="1"/>
      <c r="K451" s="1"/>
      <c r="L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0:27" ht="12.75">
      <c r="J452" s="1"/>
      <c r="K452" s="1"/>
      <c r="L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0:27" ht="12.75">
      <c r="J453" s="1"/>
      <c r="K453" s="1"/>
      <c r="L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0:27" ht="12.75">
      <c r="J454" s="1"/>
      <c r="K454" s="1"/>
      <c r="L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0:27" ht="12.75">
      <c r="J455" s="1"/>
      <c r="K455" s="1"/>
      <c r="L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0:27" ht="12.75">
      <c r="J456" s="1"/>
      <c r="K456" s="1"/>
      <c r="L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0:27" ht="12.75">
      <c r="J457" s="1"/>
      <c r="K457" s="1"/>
      <c r="L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0:27" ht="12.75">
      <c r="J458" s="1"/>
      <c r="K458" s="1"/>
      <c r="L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0:27" ht="12.75">
      <c r="J459" s="1"/>
      <c r="K459" s="1"/>
      <c r="L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0:27" ht="12.75">
      <c r="J460" s="1"/>
      <c r="K460" s="1"/>
      <c r="L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0:27" ht="12.75">
      <c r="J461" s="1"/>
      <c r="K461" s="1"/>
      <c r="L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0:27" ht="12.75">
      <c r="J462" s="1"/>
      <c r="K462" s="1"/>
      <c r="L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0:27" ht="12.75">
      <c r="J463" s="1"/>
      <c r="K463" s="1"/>
      <c r="L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0:27" ht="12.75">
      <c r="J464" s="1"/>
      <c r="K464" s="1"/>
      <c r="L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0:27" ht="12.75">
      <c r="J465" s="1"/>
      <c r="K465" s="1"/>
      <c r="L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0:27" ht="12.75">
      <c r="J466" s="1"/>
      <c r="K466" s="1"/>
      <c r="L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0:27" ht="12.75">
      <c r="J467" s="1"/>
      <c r="K467" s="1"/>
      <c r="L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0:27" ht="12.75">
      <c r="J468" s="1"/>
      <c r="K468" s="1"/>
      <c r="L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0:27" ht="12.75">
      <c r="J469" s="1"/>
      <c r="K469" s="1"/>
      <c r="L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0:27" ht="12.75">
      <c r="J470" s="1"/>
      <c r="K470" s="1"/>
      <c r="L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0:27" ht="12.75">
      <c r="J471" s="1"/>
      <c r="K471" s="1"/>
      <c r="L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0:27" ht="12.75">
      <c r="J472" s="1"/>
      <c r="K472" s="1"/>
      <c r="L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0:27" ht="12.75">
      <c r="J473" s="1"/>
      <c r="K473" s="1"/>
      <c r="L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0:27" ht="12.75">
      <c r="J474" s="1"/>
      <c r="K474" s="1"/>
      <c r="L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0:27" ht="12.75">
      <c r="J475" s="1"/>
      <c r="K475" s="1"/>
      <c r="L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0:27" ht="12.75">
      <c r="J476" s="1"/>
      <c r="K476" s="1"/>
      <c r="L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0:27" ht="12.75">
      <c r="J477" s="1"/>
      <c r="K477" s="1"/>
      <c r="L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0:27" ht="12.75">
      <c r="J478" s="1"/>
      <c r="K478" s="1"/>
      <c r="L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0:27" ht="12.75">
      <c r="J479" s="1"/>
      <c r="K479" s="1"/>
      <c r="L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0:27" ht="12.75">
      <c r="J480" s="1"/>
      <c r="K480" s="1"/>
      <c r="L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0:27" ht="12.75">
      <c r="J481" s="1"/>
      <c r="K481" s="1"/>
      <c r="L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0:27" ht="12.75">
      <c r="J482" s="1"/>
      <c r="K482" s="1"/>
      <c r="L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0:27" ht="12.75">
      <c r="J483" s="1"/>
      <c r="K483" s="1"/>
      <c r="L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0:27" ht="12.75">
      <c r="J484" s="1"/>
      <c r="K484" s="1"/>
      <c r="L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0:27" ht="12.75">
      <c r="J485" s="1"/>
      <c r="K485" s="1"/>
      <c r="L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0:27" ht="12.75">
      <c r="J486" s="1"/>
      <c r="K486" s="1"/>
      <c r="L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0:27" ht="12.75">
      <c r="J487" s="1"/>
      <c r="K487" s="1"/>
      <c r="L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0:27" ht="12.75">
      <c r="J488" s="1"/>
      <c r="K488" s="1"/>
      <c r="L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0:27" ht="12.75">
      <c r="J489" s="1"/>
      <c r="K489" s="1"/>
      <c r="L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0:27" ht="12.75">
      <c r="J490" s="1"/>
      <c r="K490" s="1"/>
      <c r="L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0:27" ht="12.75">
      <c r="J491" s="1"/>
      <c r="K491" s="1"/>
      <c r="L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0:27" ht="12.75">
      <c r="J492" s="1"/>
      <c r="K492" s="1"/>
      <c r="L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0:27" ht="12.75">
      <c r="J493" s="1"/>
      <c r="K493" s="1"/>
      <c r="L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0:27" ht="12.75">
      <c r="J494" s="1"/>
      <c r="K494" s="1"/>
      <c r="L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0:27" ht="12.75">
      <c r="J495" s="1"/>
      <c r="K495" s="1"/>
      <c r="L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0:27" ht="12.75">
      <c r="J496" s="1"/>
      <c r="K496" s="1"/>
      <c r="L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0:27" ht="12.75">
      <c r="J497" s="1"/>
      <c r="K497" s="1"/>
      <c r="L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0:27" ht="12.75">
      <c r="J498" s="1"/>
      <c r="K498" s="1"/>
      <c r="L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0:27" ht="12.75">
      <c r="J499" s="1"/>
      <c r="K499" s="1"/>
      <c r="L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0:27" ht="12.75">
      <c r="J500" s="1"/>
      <c r="K500" s="1"/>
      <c r="L500" s="1"/>
      <c r="S500" s="1"/>
      <c r="T500" s="1"/>
      <c r="U500" s="1"/>
      <c r="V500" s="1"/>
      <c r="W500" s="1"/>
      <c r="X500" s="1"/>
      <c r="Y500" s="1"/>
      <c r="Z500" s="1"/>
      <c r="AA500" s="1"/>
    </row>
  </sheetData>
  <sheetProtection/>
  <mergeCells count="42">
    <mergeCell ref="B61:B62"/>
    <mergeCell ref="B117:B118"/>
    <mergeCell ref="B173:B174"/>
    <mergeCell ref="B229:B230"/>
    <mergeCell ref="B285:B286"/>
    <mergeCell ref="A225:M225"/>
    <mergeCell ref="N1:AA1"/>
    <mergeCell ref="N2:AA2"/>
    <mergeCell ref="N57:AA57"/>
    <mergeCell ref="N58:AA58"/>
    <mergeCell ref="A57:M57"/>
    <mergeCell ref="A58:M58"/>
    <mergeCell ref="A1:M1"/>
    <mergeCell ref="A2:M2"/>
    <mergeCell ref="B5:B6"/>
    <mergeCell ref="N113:AA113"/>
    <mergeCell ref="N114:AA114"/>
    <mergeCell ref="A169:M169"/>
    <mergeCell ref="A170:M170"/>
    <mergeCell ref="N169:AA169"/>
    <mergeCell ref="N170:AA170"/>
    <mergeCell ref="A113:M113"/>
    <mergeCell ref="A114:M114"/>
    <mergeCell ref="A443:M444"/>
    <mergeCell ref="N225:AA225"/>
    <mergeCell ref="N226:AA226"/>
    <mergeCell ref="N281:AA281"/>
    <mergeCell ref="N282:AA282"/>
    <mergeCell ref="A281:M281"/>
    <mergeCell ref="A282:M282"/>
    <mergeCell ref="A387:L387"/>
    <mergeCell ref="B397:B398"/>
    <mergeCell ref="B341:B342"/>
    <mergeCell ref="N338:AA338"/>
    <mergeCell ref="A393:M393"/>
    <mergeCell ref="A394:M394"/>
    <mergeCell ref="N393:AA393"/>
    <mergeCell ref="N394:AA394"/>
    <mergeCell ref="A226:M226"/>
    <mergeCell ref="A338:L338"/>
    <mergeCell ref="N337:AA337"/>
    <mergeCell ref="A337:M337"/>
  </mergeCells>
  <printOptions/>
  <pageMargins left="1.05" right="0.3" top="1" bottom="1" header="0.5" footer="0.5"/>
  <pageSetup firstPageNumber="233" useFirstPageNumber="1" horizontalDpi="600" verticalDpi="600" orientation="portrait" pageOrder="overThenDown" paperSize="9" scale="9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5:K47"/>
  <sheetViews>
    <sheetView zoomScalePageLayoutView="0" workbookViewId="0" topLeftCell="A1">
      <selection activeCell="F5" sqref="F5"/>
    </sheetView>
  </sheetViews>
  <sheetFormatPr defaultColWidth="9.140625" defaultRowHeight="12.75"/>
  <sheetData>
    <row r="5" spans="4:11" ht="12.75">
      <c r="D5">
        <v>129268</v>
      </c>
      <c r="E5">
        <v>21431298</v>
      </c>
      <c r="F5" s="151">
        <f>D5*1000/E5</f>
        <v>6.031739188172364</v>
      </c>
      <c r="I5">
        <v>137534</v>
      </c>
      <c r="J5">
        <v>21469959</v>
      </c>
      <c r="K5" s="151">
        <f>I5*1000/J5</f>
        <v>6.405880886870813</v>
      </c>
    </row>
    <row r="6" spans="4:11" ht="12.75">
      <c r="D6">
        <v>2163</v>
      </c>
      <c r="E6">
        <v>372265</v>
      </c>
      <c r="F6" s="151">
        <f aca="true" t="shared" si="0" ref="F6:F47">D6*1000/E6</f>
        <v>5.810377016372745</v>
      </c>
      <c r="I6">
        <v>2531</v>
      </c>
      <c r="J6">
        <v>373755</v>
      </c>
      <c r="K6" s="151">
        <f aca="true" t="shared" si="1" ref="K6:K47">I6*1000/J6</f>
        <v>6.771815761662051</v>
      </c>
    </row>
    <row r="7" spans="4:11" ht="12.75">
      <c r="D7">
        <v>2180</v>
      </c>
      <c r="E7">
        <v>454922</v>
      </c>
      <c r="F7" s="151">
        <f t="shared" si="0"/>
        <v>4.792030282114297</v>
      </c>
      <c r="I7">
        <v>2378</v>
      </c>
      <c r="J7">
        <v>455952</v>
      </c>
      <c r="K7" s="151">
        <f t="shared" si="1"/>
        <v>5.21546127662561</v>
      </c>
    </row>
    <row r="8" spans="4:11" ht="12.75">
      <c r="D8">
        <v>3575</v>
      </c>
      <c r="E8">
        <v>639157</v>
      </c>
      <c r="F8" s="151">
        <f t="shared" si="0"/>
        <v>5.593304931339248</v>
      </c>
      <c r="I8">
        <v>3866</v>
      </c>
      <c r="J8">
        <v>640871</v>
      </c>
      <c r="K8" s="151">
        <f t="shared" si="1"/>
        <v>6.032415259857288</v>
      </c>
    </row>
    <row r="9" spans="4:11" ht="12.75">
      <c r="D9">
        <v>2996</v>
      </c>
      <c r="E9">
        <v>714641</v>
      </c>
      <c r="F9" s="151">
        <f t="shared" si="0"/>
        <v>4.1923147426470075</v>
      </c>
      <c r="I9">
        <v>3230</v>
      </c>
      <c r="J9">
        <v>716176</v>
      </c>
      <c r="K9" s="151">
        <f t="shared" si="1"/>
        <v>4.510064565134827</v>
      </c>
    </row>
    <row r="10" spans="4:11" ht="12.75">
      <c r="D10">
        <v>3958</v>
      </c>
      <c r="E10">
        <v>592561</v>
      </c>
      <c r="F10" s="151">
        <f t="shared" si="0"/>
        <v>6.679481099836135</v>
      </c>
      <c r="I10">
        <v>4253</v>
      </c>
      <c r="J10">
        <v>593055</v>
      </c>
      <c r="K10" s="151">
        <f t="shared" si="1"/>
        <v>7.171341612497998</v>
      </c>
    </row>
    <row r="11" spans="4:11" ht="12.75">
      <c r="D11">
        <v>1370</v>
      </c>
      <c r="E11">
        <v>317247</v>
      </c>
      <c r="F11" s="151">
        <f t="shared" si="0"/>
        <v>4.31840175005595</v>
      </c>
      <c r="I11">
        <v>1551</v>
      </c>
      <c r="J11">
        <v>317205</v>
      </c>
      <c r="K11" s="151">
        <f t="shared" si="1"/>
        <v>4.889582446682745</v>
      </c>
    </row>
    <row r="12" spans="4:11" ht="12.75">
      <c r="D12">
        <v>2318</v>
      </c>
      <c r="E12">
        <v>447107</v>
      </c>
      <c r="F12" s="151">
        <f t="shared" si="0"/>
        <v>5.184441308232705</v>
      </c>
      <c r="I12">
        <v>2604</v>
      </c>
      <c r="J12">
        <v>448423</v>
      </c>
      <c r="K12" s="151">
        <f t="shared" si="1"/>
        <v>5.807017035254659</v>
      </c>
    </row>
    <row r="13" spans="4:11" ht="12.75">
      <c r="D13">
        <v>3186</v>
      </c>
      <c r="E13">
        <v>598313</v>
      </c>
      <c r="F13" s="151">
        <f t="shared" si="0"/>
        <v>5.324972046403805</v>
      </c>
      <c r="I13">
        <v>3575</v>
      </c>
      <c r="J13">
        <v>597439</v>
      </c>
      <c r="K13" s="151">
        <f t="shared" si="1"/>
        <v>5.983874504342703</v>
      </c>
    </row>
    <row r="14" spans="4:11" ht="12.75">
      <c r="D14">
        <v>1836</v>
      </c>
      <c r="E14">
        <v>357614</v>
      </c>
      <c r="F14" s="151">
        <f t="shared" si="0"/>
        <v>5.134027191329198</v>
      </c>
      <c r="I14">
        <v>2095</v>
      </c>
      <c r="J14">
        <v>360191</v>
      </c>
      <c r="K14" s="151">
        <f t="shared" si="1"/>
        <v>5.816358543106296</v>
      </c>
    </row>
    <row r="15" spans="4:11" ht="12.75">
      <c r="D15">
        <v>2495</v>
      </c>
      <c r="E15">
        <v>480222</v>
      </c>
      <c r="F15" s="151">
        <f t="shared" si="0"/>
        <v>5.195513741561195</v>
      </c>
      <c r="I15">
        <v>2725</v>
      </c>
      <c r="J15">
        <v>482684</v>
      </c>
      <c r="K15" s="151">
        <f t="shared" si="1"/>
        <v>5.645515492537561</v>
      </c>
    </row>
    <row r="16" spans="4:11" ht="12.75">
      <c r="D16">
        <v>1904</v>
      </c>
      <c r="E16">
        <v>320840</v>
      </c>
      <c r="F16" s="151">
        <f t="shared" si="0"/>
        <v>5.9344221418775716</v>
      </c>
      <c r="I16">
        <v>2080</v>
      </c>
      <c r="J16">
        <v>322941</v>
      </c>
      <c r="K16" s="151">
        <f t="shared" si="1"/>
        <v>6.440804976760461</v>
      </c>
    </row>
    <row r="17" spans="4:11" ht="12.75">
      <c r="D17">
        <v>1256</v>
      </c>
      <c r="E17">
        <v>311898</v>
      </c>
      <c r="F17" s="151">
        <f t="shared" si="0"/>
        <v>4.026957530987695</v>
      </c>
      <c r="I17">
        <v>1307</v>
      </c>
      <c r="J17">
        <v>312879</v>
      </c>
      <c r="K17" s="151">
        <f t="shared" si="1"/>
        <v>4.177333729652677</v>
      </c>
    </row>
    <row r="18" spans="4:11" ht="12.75">
      <c r="D18">
        <v>6571</v>
      </c>
      <c r="E18">
        <v>691048</v>
      </c>
      <c r="F18" s="151">
        <f t="shared" si="0"/>
        <v>9.508746136303122</v>
      </c>
      <c r="I18">
        <v>6990</v>
      </c>
      <c r="J18">
        <v>690299</v>
      </c>
      <c r="K18" s="151">
        <f t="shared" si="1"/>
        <v>10.126046828982803</v>
      </c>
    </row>
    <row r="19" spans="4:11" ht="12.75">
      <c r="D19">
        <v>4126</v>
      </c>
      <c r="E19">
        <v>723796</v>
      </c>
      <c r="F19" s="151">
        <f t="shared" si="0"/>
        <v>5.700501246207495</v>
      </c>
      <c r="I19">
        <v>4250</v>
      </c>
      <c r="J19">
        <v>722360</v>
      </c>
      <c r="K19" s="151">
        <f t="shared" si="1"/>
        <v>5.883492995182458</v>
      </c>
    </row>
    <row r="20" spans="4:11" ht="12.75">
      <c r="D20">
        <v>1775</v>
      </c>
      <c r="E20">
        <v>222434</v>
      </c>
      <c r="F20" s="151">
        <f t="shared" si="0"/>
        <v>7.979895159912603</v>
      </c>
      <c r="I20">
        <v>1965</v>
      </c>
      <c r="J20">
        <v>222710</v>
      </c>
      <c r="K20" s="151">
        <f t="shared" si="1"/>
        <v>8.823133222576445</v>
      </c>
    </row>
    <row r="21" spans="4:11" ht="12.75">
      <c r="D21">
        <v>2699</v>
      </c>
      <c r="E21">
        <v>529781</v>
      </c>
      <c r="F21" s="151">
        <f t="shared" si="0"/>
        <v>5.094557939978973</v>
      </c>
      <c r="I21">
        <v>2574</v>
      </c>
      <c r="J21">
        <v>530354</v>
      </c>
      <c r="K21" s="151">
        <f t="shared" si="1"/>
        <v>4.853362093997594</v>
      </c>
    </row>
    <row r="22" spans="4:11" ht="12.75">
      <c r="D22">
        <v>4488</v>
      </c>
      <c r="E22">
        <v>702124</v>
      </c>
      <c r="F22" s="151">
        <f t="shared" si="0"/>
        <v>6.392033316052435</v>
      </c>
      <c r="I22">
        <v>4483</v>
      </c>
      <c r="J22">
        <v>705345</v>
      </c>
      <c r="K22" s="151">
        <f t="shared" si="1"/>
        <v>6.355754985149112</v>
      </c>
    </row>
    <row r="23" spans="4:11" ht="12.75">
      <c r="D23">
        <v>2997</v>
      </c>
      <c r="E23">
        <v>608904</v>
      </c>
      <c r="F23" s="151">
        <f t="shared" si="0"/>
        <v>4.921958141184818</v>
      </c>
      <c r="I23">
        <v>3315</v>
      </c>
      <c r="J23">
        <v>609480</v>
      </c>
      <c r="K23" s="151">
        <f t="shared" si="1"/>
        <v>5.439062807639299</v>
      </c>
    </row>
    <row r="24" spans="4:11" ht="12.75">
      <c r="D24">
        <v>867</v>
      </c>
      <c r="E24">
        <v>280125</v>
      </c>
      <c r="F24" s="151">
        <f t="shared" si="0"/>
        <v>3.0950468540829985</v>
      </c>
      <c r="I24">
        <v>871</v>
      </c>
      <c r="J24">
        <v>281204</v>
      </c>
      <c r="K24" s="151">
        <f t="shared" si="1"/>
        <v>3.097395485128234</v>
      </c>
    </row>
    <row r="25" spans="4:11" ht="12.75">
      <c r="D25">
        <v>2309</v>
      </c>
      <c r="E25">
        <v>376179</v>
      </c>
      <c r="F25" s="151">
        <f t="shared" si="0"/>
        <v>6.138035350192329</v>
      </c>
      <c r="I25">
        <v>2323</v>
      </c>
      <c r="J25">
        <v>377718</v>
      </c>
      <c r="K25" s="151">
        <f t="shared" si="1"/>
        <v>6.1500908084867545</v>
      </c>
    </row>
    <row r="26" spans="4:11" ht="12.75">
      <c r="D26">
        <v>1978</v>
      </c>
      <c r="E26">
        <v>324890</v>
      </c>
      <c r="F26" s="151">
        <f t="shared" si="0"/>
        <v>6.088214472590723</v>
      </c>
      <c r="I26">
        <v>2211</v>
      </c>
      <c r="J26">
        <v>324638</v>
      </c>
      <c r="K26" s="151">
        <f t="shared" si="1"/>
        <v>6.81066295381317</v>
      </c>
    </row>
    <row r="27" spans="4:11" ht="12.75">
      <c r="D27">
        <v>3312</v>
      </c>
      <c r="E27">
        <v>461450</v>
      </c>
      <c r="F27" s="151">
        <f t="shared" si="0"/>
        <v>7.17737566366887</v>
      </c>
      <c r="I27">
        <v>3509</v>
      </c>
      <c r="J27">
        <v>464739</v>
      </c>
      <c r="K27" s="151">
        <f t="shared" si="1"/>
        <v>7.5504745674453835</v>
      </c>
    </row>
    <row r="28" spans="4:11" ht="12.75">
      <c r="D28">
        <v>891</v>
      </c>
      <c r="E28">
        <v>286980</v>
      </c>
      <c r="F28" s="151">
        <f t="shared" si="0"/>
        <v>3.1047459753292914</v>
      </c>
      <c r="I28">
        <v>891</v>
      </c>
      <c r="J28">
        <v>287780</v>
      </c>
      <c r="K28" s="151">
        <f t="shared" si="1"/>
        <v>3.096115087914379</v>
      </c>
    </row>
    <row r="29" spans="4:11" ht="12.75">
      <c r="D29">
        <v>6693</v>
      </c>
      <c r="E29">
        <v>825773</v>
      </c>
      <c r="F29" s="151">
        <f t="shared" si="0"/>
        <v>8.105133008708204</v>
      </c>
      <c r="I29">
        <v>6741</v>
      </c>
      <c r="J29">
        <v>829973</v>
      </c>
      <c r="K29" s="151">
        <f t="shared" si="1"/>
        <v>8.121950955031068</v>
      </c>
    </row>
    <row r="30" spans="4:11" ht="12.75">
      <c r="D30">
        <v>1505</v>
      </c>
      <c r="E30">
        <v>321007</v>
      </c>
      <c r="F30" s="151">
        <f t="shared" si="0"/>
        <v>4.688371281623142</v>
      </c>
      <c r="I30">
        <v>1581</v>
      </c>
      <c r="J30">
        <v>312317</v>
      </c>
      <c r="K30" s="151">
        <f t="shared" si="1"/>
        <v>5.062164403474675</v>
      </c>
    </row>
    <row r="31" spans="4:11" ht="12.75">
      <c r="D31">
        <v>2851</v>
      </c>
      <c r="E31">
        <v>510482</v>
      </c>
      <c r="F31" s="151">
        <f t="shared" si="0"/>
        <v>5.584917783584926</v>
      </c>
      <c r="I31">
        <v>3254</v>
      </c>
      <c r="J31">
        <v>511311</v>
      </c>
      <c r="K31" s="151">
        <f t="shared" si="1"/>
        <v>6.364032848892357</v>
      </c>
    </row>
    <row r="32" spans="4:11" ht="12.75">
      <c r="D32">
        <v>1640</v>
      </c>
      <c r="E32">
        <v>291051</v>
      </c>
      <c r="F32" s="151">
        <f t="shared" si="0"/>
        <v>5.634751297882501</v>
      </c>
      <c r="I32">
        <v>1655</v>
      </c>
      <c r="J32">
        <v>292917</v>
      </c>
      <c r="K32" s="151">
        <f t="shared" si="1"/>
        <v>5.650064694094231</v>
      </c>
    </row>
    <row r="33" spans="4:11" ht="12.75">
      <c r="D33">
        <v>3823</v>
      </c>
      <c r="E33">
        <v>580228</v>
      </c>
      <c r="F33" s="151">
        <f t="shared" si="0"/>
        <v>6.588789234576753</v>
      </c>
      <c r="I33">
        <v>4230</v>
      </c>
      <c r="J33">
        <v>580815</v>
      </c>
      <c r="K33" s="151">
        <f t="shared" si="1"/>
        <v>7.282869760595026</v>
      </c>
    </row>
    <row r="34" spans="4:11" ht="12.75">
      <c r="D34">
        <v>2411</v>
      </c>
      <c r="E34">
        <v>562122</v>
      </c>
      <c r="F34" s="151">
        <f t="shared" si="0"/>
        <v>4.2891045004465225</v>
      </c>
      <c r="I34">
        <v>2700</v>
      </c>
      <c r="J34">
        <v>562489</v>
      </c>
      <c r="K34" s="151">
        <f t="shared" si="1"/>
        <v>4.800093868502318</v>
      </c>
    </row>
    <row r="35" spans="4:11" ht="12.75">
      <c r="D35">
        <v>2111</v>
      </c>
      <c r="E35">
        <v>462734</v>
      </c>
      <c r="F35" s="151">
        <f t="shared" si="0"/>
        <v>4.562016190727286</v>
      </c>
      <c r="I35">
        <v>2227</v>
      </c>
      <c r="J35">
        <v>466821</v>
      </c>
      <c r="K35" s="151">
        <f t="shared" si="1"/>
        <v>4.770565163092492</v>
      </c>
    </row>
    <row r="36" spans="4:11" ht="12.75">
      <c r="D36">
        <v>4035</v>
      </c>
      <c r="E36">
        <v>812844</v>
      </c>
      <c r="F36" s="151">
        <f t="shared" si="0"/>
        <v>4.964052142846598</v>
      </c>
      <c r="I36">
        <v>4373</v>
      </c>
      <c r="J36">
        <v>815657</v>
      </c>
      <c r="K36" s="151">
        <f t="shared" si="1"/>
        <v>5.361322222453801</v>
      </c>
    </row>
    <row r="37" spans="4:11" ht="12.75">
      <c r="D37">
        <v>1741</v>
      </c>
      <c r="E37">
        <v>364104</v>
      </c>
      <c r="F37" s="151">
        <f t="shared" si="0"/>
        <v>4.781600861292378</v>
      </c>
      <c r="I37">
        <v>1865</v>
      </c>
      <c r="J37">
        <v>364938</v>
      </c>
      <c r="K37" s="151">
        <f t="shared" si="1"/>
        <v>5.110457118743458</v>
      </c>
    </row>
    <row r="38" spans="4:11" ht="12.75">
      <c r="D38">
        <v>1148</v>
      </c>
      <c r="E38">
        <v>241014</v>
      </c>
      <c r="F38" s="151">
        <f t="shared" si="0"/>
        <v>4.763208776253662</v>
      </c>
      <c r="I38">
        <v>1328</v>
      </c>
      <c r="J38">
        <v>241840</v>
      </c>
      <c r="K38" s="151">
        <f t="shared" si="1"/>
        <v>5.491233873635461</v>
      </c>
    </row>
    <row r="39" spans="4:11" ht="12.75">
      <c r="D39">
        <v>2630</v>
      </c>
      <c r="E39">
        <v>425322</v>
      </c>
      <c r="F39" s="151">
        <f t="shared" si="0"/>
        <v>6.183550345385378</v>
      </c>
      <c r="I39">
        <v>2853</v>
      </c>
      <c r="J39">
        <v>425134</v>
      </c>
      <c r="K39" s="151">
        <f t="shared" si="1"/>
        <v>6.710825292731233</v>
      </c>
    </row>
    <row r="40" spans="4:11" ht="12.75">
      <c r="D40">
        <v>2990</v>
      </c>
      <c r="E40">
        <v>708433</v>
      </c>
      <c r="F40" s="151">
        <f t="shared" si="0"/>
        <v>4.220582609788082</v>
      </c>
      <c r="I40">
        <v>3272</v>
      </c>
      <c r="J40">
        <v>706720</v>
      </c>
      <c r="K40" s="151">
        <f t="shared" si="1"/>
        <v>4.629839257414535</v>
      </c>
    </row>
    <row r="41" spans="4:11" ht="12.75">
      <c r="D41">
        <v>1873</v>
      </c>
      <c r="E41">
        <v>397990</v>
      </c>
      <c r="F41" s="151">
        <f t="shared" si="0"/>
        <v>4.706148395688334</v>
      </c>
      <c r="I41">
        <v>2141</v>
      </c>
      <c r="J41">
        <v>402462</v>
      </c>
      <c r="K41" s="151">
        <f t="shared" si="1"/>
        <v>5.319756896303254</v>
      </c>
    </row>
    <row r="42" spans="4:11" ht="12.75">
      <c r="D42">
        <v>5331</v>
      </c>
      <c r="E42">
        <v>679695</v>
      </c>
      <c r="F42" s="151">
        <f t="shared" si="0"/>
        <v>7.843223798909805</v>
      </c>
      <c r="I42">
        <v>5664</v>
      </c>
      <c r="J42">
        <v>678068</v>
      </c>
      <c r="K42" s="151">
        <f t="shared" si="1"/>
        <v>8.353144522378287</v>
      </c>
    </row>
    <row r="43" spans="4:11" ht="12.75">
      <c r="D43">
        <v>890</v>
      </c>
      <c r="E43">
        <v>245899</v>
      </c>
      <c r="F43" s="151">
        <f t="shared" si="0"/>
        <v>3.6193721812614124</v>
      </c>
      <c r="I43">
        <v>1071</v>
      </c>
      <c r="J43">
        <v>247444</v>
      </c>
      <c r="K43" s="151">
        <f t="shared" si="1"/>
        <v>4.328252048948449</v>
      </c>
    </row>
    <row r="44" spans="4:11" ht="12.75">
      <c r="D44">
        <v>2265</v>
      </c>
      <c r="E44">
        <v>449524</v>
      </c>
      <c r="F44" s="151">
        <f t="shared" si="0"/>
        <v>5.038663119210542</v>
      </c>
      <c r="I44">
        <v>2552</v>
      </c>
      <c r="J44">
        <v>450269</v>
      </c>
      <c r="K44" s="151">
        <f t="shared" si="1"/>
        <v>5.667723072207947</v>
      </c>
    </row>
    <row r="45" spans="4:11" ht="12.75">
      <c r="D45">
        <v>2184</v>
      </c>
      <c r="E45">
        <v>406555</v>
      </c>
      <c r="F45" s="151">
        <f t="shared" si="0"/>
        <v>5.371966892548364</v>
      </c>
      <c r="I45">
        <v>2257</v>
      </c>
      <c r="J45">
        <v>407764</v>
      </c>
      <c r="K45" s="151">
        <f t="shared" si="1"/>
        <v>5.5350643999960765</v>
      </c>
    </row>
    <row r="46" spans="4:11" ht="12.75">
      <c r="D46">
        <v>1432</v>
      </c>
      <c r="E46">
        <v>389769</v>
      </c>
      <c r="F46" s="151">
        <f t="shared" si="0"/>
        <v>3.6739709930753857</v>
      </c>
      <c r="I46">
        <v>1581</v>
      </c>
      <c r="J46">
        <v>390596</v>
      </c>
      <c r="K46" s="151">
        <f t="shared" si="1"/>
        <v>4.047660498315395</v>
      </c>
    </row>
    <row r="47" spans="4:11" ht="12.75">
      <c r="D47">
        <v>20465</v>
      </c>
      <c r="E47">
        <v>1942254</v>
      </c>
      <c r="F47" s="151">
        <f t="shared" si="0"/>
        <v>10.536726916252972</v>
      </c>
      <c r="I47">
        <v>20612</v>
      </c>
      <c r="J47">
        <v>1944226</v>
      </c>
      <c r="K47" s="151">
        <f t="shared" si="1"/>
        <v>10.60164816230212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CCSSDM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Gabriela Cristisor</cp:lastModifiedBy>
  <cp:lastPrinted>2014-09-16T00:14:10Z</cp:lastPrinted>
  <dcterms:created xsi:type="dcterms:W3CDTF">2003-11-26T07:20:46Z</dcterms:created>
  <dcterms:modified xsi:type="dcterms:W3CDTF">2015-10-15T11:22:10Z</dcterms:modified>
  <cp:category/>
  <cp:version/>
  <cp:contentType/>
  <cp:contentStatus/>
</cp:coreProperties>
</file>