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MEDIC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<sst xmlns="http://schemas.openxmlformats.org/spreadsheetml/2006/main" count="59" uniqueCount="58">
  <si>
    <t xml:space="preserve"> SITUAŢIA PE SPECIALITĂŢI/COMPETENŢE/ATESTATE DE STUDII COMPLEMENTARE ŞI GRAD PROFESIONAL A MEDICILOR DIN SPECIALITĂŢILE CLINICE AFLAŢI ÎN RELAŢIE CONTRACTUALĂ CU CAS ÎN ASISTENŢA MEDICALĂ AMBULATORIE DE SPECIALITATE, LA 31.03.2015</t>
  </si>
  <si>
    <t>Nr.        crt.</t>
  </si>
  <si>
    <t>CAS</t>
  </si>
  <si>
    <t>Numar medici aflati in contract cu CAS**</t>
  </si>
  <si>
    <t>Nr.medici care îşi desfăşoară activitatea în cabinete medicale pentru care plata se face din fondul alocat asistenţei medicale ambulatorii de specialitate pentru specialităţile clinice</t>
  </si>
  <si>
    <t>Spec.</t>
  </si>
  <si>
    <t>Primari</t>
  </si>
  <si>
    <t>TOTAL</t>
  </si>
  <si>
    <t>C0</t>
  </si>
  <si>
    <t>C1</t>
  </si>
  <si>
    <t>C2</t>
  </si>
  <si>
    <t>C3</t>
  </si>
  <si>
    <t>C4=C2+C3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</si>
  <si>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</si>
  <si>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</si>
  <si>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</si>
  <si>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</si>
  <si>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</si>
  <si>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</si>
  <si>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</si>
  <si>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</si>
  <si>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</si>
  <si>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BUZAU</t>
  </si>
  <si>
    <t>CARAS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</si>
  <si>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</si>
  <si>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</si>
  <si>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</si>
  <si>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</si>
  <si>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</si>
  <si>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</si>
  <si>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</si>
  <si>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</si>
  <si>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</si>
  <si>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</si>
  <si>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</si>
  <si>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</si>
  <si>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</si>
  <si>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</si>
  <si>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</si>
  <si>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</si>
  <si>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</si>
  <si>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</si>
  <si>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</si>
  <si>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</si>
  <si>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</si>
  <si>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</si>
  <si>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</si>
  <si>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</si>
  <si>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</si>
  <si>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</si>
  <si>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</si>
  <si>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</si>
  <si>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</si>
  <si>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</si>
  <si>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</t>
  </si>
  <si>
    <t>OPSNAJ</t>
  </si>
  <si>
    <t>*) sunt cele prevăzute la Cap I, lit. C pct. C2 subpct. I şi pct. C3  din Anexa 7 la Ordinul ministrului sănătăţii şi al preşedintelui Casei Naţionale de Asigurări de Sănătate nr. 423/191/2013</t>
  </si>
  <si>
    <t>**) În col.C2, C3, C4 sunt număraţi medicii în contract cu CAS, ca persoane fizice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</si>
</sst>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0"/>
    </font>
    <font>
      <sz val="12"/>
      <name val="Arial"/>
      <family val="0"/>
    </font>
    <font>
      <b/>
      <i/>
      <sz val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18" xfId="0" applyFont="1" applyBorder="1" applyAlignment="1">
      <alignment horizontal="center"/>
    </xf>
    <xf numFmtId="0" fontId="19" fillId="0" borderId="19" xfId="0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3" fontId="0" fillId="33" borderId="18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15" xfId="0" applyNumberFormat="1" applyFont="1" applyFill="1" applyBorder="1" applyAlignment="1">
      <alignment/>
    </xf>
    <xf numFmtId="0" fontId="22" fillId="0" borderId="20" xfId="0" applyFont="1" applyBorder="1" applyAlignment="1">
      <alignment horizontal="center"/>
    </xf>
    <xf numFmtId="0" fontId="19" fillId="0" borderId="21" xfId="0" applyFont="1" applyFill="1" applyBorder="1" applyAlignment="1">
      <alignment/>
    </xf>
    <xf numFmtId="3" fontId="0" fillId="0" borderId="20" xfId="0" applyNumberFormat="1" applyFont="1" applyBorder="1" applyAlignment="1">
      <alignment/>
    </xf>
    <xf numFmtId="0" fontId="22" fillId="0" borderId="20" xfId="0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2" fillId="33" borderId="20" xfId="0" applyFont="1" applyFill="1" applyBorder="1" applyAlignment="1">
      <alignment horizontal="center"/>
    </xf>
    <xf numFmtId="0" fontId="19" fillId="33" borderId="21" xfId="0" applyFont="1" applyFill="1" applyBorder="1" applyAlignment="1">
      <alignment/>
    </xf>
    <xf numFmtId="3" fontId="0" fillId="33" borderId="20" xfId="0" applyNumberFormat="1" applyFont="1" applyFill="1" applyBorder="1" applyAlignment="1">
      <alignment/>
    </xf>
    <xf numFmtId="0" fontId="0" fillId="33" borderId="0" xfId="0" applyFill="1" applyAlignment="1">
      <alignment/>
    </xf>
    <xf numFmtId="3" fontId="0" fillId="0" borderId="20" xfId="0" applyNumberFormat="1" applyFont="1" applyFill="1" applyBorder="1" applyAlignment="1" applyProtection="1">
      <alignment vertical="center" wrapText="1"/>
      <protection locked="0"/>
    </xf>
    <xf numFmtId="3" fontId="0" fillId="33" borderId="0" xfId="0" applyNumberFormat="1" applyFont="1" applyFill="1" applyBorder="1" applyAlignment="1" applyProtection="1">
      <alignment vertical="center" wrapText="1"/>
      <protection locked="0"/>
    </xf>
    <xf numFmtId="0" fontId="22" fillId="0" borderId="22" xfId="0" applyFont="1" applyBorder="1" applyAlignment="1">
      <alignment horizontal="center"/>
    </xf>
    <xf numFmtId="0" fontId="19" fillId="0" borderId="23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33" borderId="24" xfId="0" applyNumberFormat="1" applyFont="1" applyFill="1" applyBorder="1" applyAlignment="1">
      <alignment/>
    </xf>
    <xf numFmtId="3" fontId="0" fillId="33" borderId="25" xfId="0" applyNumberFormat="1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23" fillId="33" borderId="11" xfId="0" applyFont="1" applyFill="1" applyBorder="1" applyAlignment="1">
      <alignment horizontal="center"/>
    </xf>
    <xf numFmtId="3" fontId="23" fillId="33" borderId="16" xfId="0" applyNumberFormat="1" applyFont="1" applyFill="1" applyBorder="1" applyAlignment="1">
      <alignment horizontal="center"/>
    </xf>
    <xf numFmtId="3" fontId="23" fillId="33" borderId="24" xfId="0" applyNumberFormat="1" applyFont="1" applyFill="1" applyBorder="1" applyAlignment="1">
      <alignment horizontal="center"/>
    </xf>
    <xf numFmtId="3" fontId="23" fillId="33" borderId="0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3" fontId="18" fillId="0" borderId="0" xfId="0" applyNumberFormat="1" applyFont="1" applyAlignment="1">
      <alignment horizontal="center"/>
    </xf>
    <xf numFmtId="0" fontId="0" fillId="0" borderId="26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3" fontId="0" fillId="0" borderId="0" xfId="0" applyNumberFormat="1" applyFont="1" applyFill="1" applyAlignment="1" applyProtection="1">
      <alignment vertical="center" wrapText="1"/>
      <protection locked="0"/>
    </xf>
    <xf numFmtId="0" fontId="24" fillId="0" borderId="0" xfId="0" applyFont="1" applyAlignment="1">
      <alignment/>
    </xf>
    <xf numFmtId="0" fontId="18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mb.%20tr.IV\2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A"/>
      <sheetName val="ARAD"/>
      <sheetName val="ARGES"/>
      <sheetName val="BACĂU"/>
      <sheetName val="BIHOR"/>
      <sheetName val="BISTRITA"/>
      <sheetName val="BOTOSANI"/>
      <sheetName val="BRASOV"/>
      <sheetName val="BRAILA"/>
      <sheetName val="BUZAU"/>
      <sheetName val="CARAS"/>
      <sheetName val="CALARASI"/>
      <sheetName val="CLUJ"/>
      <sheetName val="CONSTANTA"/>
      <sheetName val="COVASNA"/>
      <sheetName val="DAMBOVITA"/>
      <sheetName val="DOLJ"/>
      <sheetName val="GALATI"/>
      <sheetName val="GIURGIU"/>
      <sheetName val="GORJ"/>
      <sheetName val="HARGHITA"/>
      <sheetName val="HUNEDOARA"/>
      <sheetName val="IALOMITA"/>
      <sheetName val="IASI"/>
      <sheetName val="ILFOV"/>
      <sheetName val="MARAMURES"/>
      <sheetName val="MEHEDINTI"/>
      <sheetName val="MURES"/>
      <sheetName val="NEAMT"/>
      <sheetName val="OLT"/>
      <sheetName val="PRAHOVA"/>
      <sheetName val="SATU MARE"/>
      <sheetName val="SALAJ"/>
      <sheetName val="SIBIU"/>
      <sheetName val="SUCEAVA"/>
      <sheetName val="TELEORMAN"/>
      <sheetName val="TIMIS"/>
      <sheetName val="TULCEA"/>
      <sheetName val="VASLUI"/>
      <sheetName val="VALCEA"/>
      <sheetName val="VRANCEA"/>
      <sheetName val="BUC."/>
      <sheetName val="MTCT"/>
      <sheetName val="AOPSNAJ"/>
      <sheetName val="centralizator 4"/>
      <sheetName val="centralizator- pe judete 4"/>
    </sheetNames>
    <sheetDataSet>
      <sheetData sheetId="44">
        <row r="46">
          <cell r="E46">
            <v>11896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N155"/>
  <sheetViews>
    <sheetView tabSelected="1" zoomScale="75" zoomScaleNormal="75" zoomScalePageLayoutView="0" workbookViewId="0" topLeftCell="A1">
      <selection activeCell="A1" sqref="A1:I1"/>
    </sheetView>
  </sheetViews>
  <sheetFormatPr defaultColWidth="9.140625" defaultRowHeight="12.75"/>
  <cols>
    <col min="1" max="1" width="4.57421875" style="0" customWidth="1"/>
    <col min="2" max="2" width="31.28125" style="0" customWidth="1"/>
    <col min="3" max="3" width="15.421875" style="0" customWidth="1"/>
    <col min="4" max="4" width="12.28125" style="0" customWidth="1"/>
    <col min="5" max="5" width="38.7109375" style="0" customWidth="1"/>
    <col min="6" max="6" width="0.2890625" style="0" customWidth="1"/>
    <col min="7" max="7" width="15.421875" style="0" hidden="1" customWidth="1"/>
    <col min="8" max="8" width="27.00390625" style="0" hidden="1" customWidth="1"/>
    <col min="9" max="9" width="16.57421875" style="0" customWidth="1"/>
  </cols>
  <sheetData>
    <row r="1" spans="1:9" ht="48.7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.75" customHeight="1" thickBot="1">
      <c r="A2" s="2" t="s">
        <v>1</v>
      </c>
      <c r="B2" s="2" t="s">
        <v>2</v>
      </c>
      <c r="C2" s="3" t="s">
        <v>3</v>
      </c>
      <c r="D2" s="4"/>
      <c r="E2" s="4"/>
      <c r="F2" s="4"/>
      <c r="G2" s="4"/>
      <c r="H2" s="5"/>
      <c r="I2" s="6"/>
    </row>
    <row r="3" spans="1:10" s="12" customFormat="1" ht="41.25" customHeight="1" thickBot="1">
      <c r="A3" s="7"/>
      <c r="B3" s="7"/>
      <c r="C3" s="8" t="s">
        <v>4</v>
      </c>
      <c r="D3" s="9"/>
      <c r="E3" s="10"/>
      <c r="F3" s="8"/>
      <c r="G3" s="9"/>
      <c r="H3" s="10"/>
      <c r="I3" s="6"/>
      <c r="J3" s="11"/>
    </row>
    <row r="4" spans="1:10" s="12" customFormat="1" ht="9" customHeight="1">
      <c r="A4" s="7"/>
      <c r="B4" s="7"/>
      <c r="C4" s="7" t="s">
        <v>5</v>
      </c>
      <c r="D4" s="7" t="s">
        <v>6</v>
      </c>
      <c r="E4" s="2" t="s">
        <v>7</v>
      </c>
      <c r="F4" s="13"/>
      <c r="G4" s="13"/>
      <c r="H4" s="14"/>
      <c r="I4" s="6"/>
      <c r="J4" s="11"/>
    </row>
    <row r="5" spans="1:10" s="12" customFormat="1" ht="5.25" customHeight="1" thickBot="1">
      <c r="A5" s="15"/>
      <c r="B5" s="15"/>
      <c r="C5" s="15"/>
      <c r="D5" s="15"/>
      <c r="E5" s="15"/>
      <c r="F5" s="13"/>
      <c r="G5" s="13"/>
      <c r="H5" s="14"/>
      <c r="I5" s="6"/>
      <c r="J5" s="11"/>
    </row>
    <row r="6" spans="1:10" s="21" customFormat="1" ht="14.25" customHeight="1" thickBot="1">
      <c r="A6" s="16" t="s">
        <v>8</v>
      </c>
      <c r="B6" s="16" t="s">
        <v>9</v>
      </c>
      <c r="C6" s="16" t="s">
        <v>10</v>
      </c>
      <c r="D6" s="17" t="s">
        <v>11</v>
      </c>
      <c r="E6" s="16" t="s">
        <v>12</v>
      </c>
      <c r="F6" s="18"/>
      <c r="G6" s="18"/>
      <c r="H6" s="19"/>
      <c r="I6" s="18"/>
      <c r="J6" s="20"/>
    </row>
    <row r="7" spans="1:9" ht="12.75">
      <c r="A7" s="22">
        <v>1</v>
      </c>
      <c r="B7" s="23" t="s">
        <v>13</v>
      </c>
      <c r="C7" s="24">
        <v>102</v>
      </c>
      <c r="D7" s="24">
        <v>129</v>
      </c>
      <c r="E7" s="25">
        <f>C7+D7</f>
        <v>231</v>
      </c>
      <c r="F7" s="26"/>
      <c r="G7" s="26"/>
      <c r="H7" s="27"/>
      <c r="I7" s="26"/>
    </row>
    <row r="8" spans="1:9" ht="12.75">
      <c r="A8" s="28">
        <v>2</v>
      </c>
      <c r="B8" s="29" t="s">
        <v>14</v>
      </c>
      <c r="C8" s="30">
        <v>91</v>
      </c>
      <c r="D8" s="30">
        <v>182</v>
      </c>
      <c r="E8" s="25">
        <f aca="true" t="shared" si="0" ref="E8:E49">C8+D8</f>
        <v>273</v>
      </c>
      <c r="F8" s="26"/>
      <c r="G8" s="26"/>
      <c r="H8" s="27"/>
      <c r="I8" s="26"/>
    </row>
    <row r="9" spans="1:9" ht="12.75">
      <c r="A9" s="28">
        <v>3</v>
      </c>
      <c r="B9" s="29" t="s">
        <v>15</v>
      </c>
      <c r="C9" s="30">
        <v>84</v>
      </c>
      <c r="D9" s="30">
        <v>215</v>
      </c>
      <c r="E9" s="25">
        <f t="shared" si="0"/>
        <v>299</v>
      </c>
      <c r="F9" s="26"/>
      <c r="G9" s="26"/>
      <c r="H9" s="27"/>
      <c r="I9" s="26"/>
    </row>
    <row r="10" spans="1:9" s="33" customFormat="1" ht="12.75">
      <c r="A10" s="31">
        <v>4</v>
      </c>
      <c r="B10" s="29" t="s">
        <v>16</v>
      </c>
      <c r="C10" s="32">
        <v>135</v>
      </c>
      <c r="D10" s="32">
        <v>225</v>
      </c>
      <c r="E10" s="25">
        <f t="shared" si="0"/>
        <v>360</v>
      </c>
      <c r="F10" s="26"/>
      <c r="G10" s="26"/>
      <c r="H10" s="27"/>
      <c r="I10" s="26"/>
    </row>
    <row r="11" spans="1:9" ht="12.75">
      <c r="A11" s="28">
        <v>5</v>
      </c>
      <c r="B11" s="29" t="s">
        <v>17</v>
      </c>
      <c r="C11" s="30">
        <v>170</v>
      </c>
      <c r="D11" s="30">
        <v>301</v>
      </c>
      <c r="E11" s="25">
        <f t="shared" si="0"/>
        <v>471</v>
      </c>
      <c r="F11" s="26"/>
      <c r="G11" s="26"/>
      <c r="H11" s="27"/>
      <c r="I11" s="26"/>
    </row>
    <row r="12" spans="1:9" ht="12.75">
      <c r="A12" s="28">
        <v>6</v>
      </c>
      <c r="B12" s="29" t="s">
        <v>18</v>
      </c>
      <c r="C12" s="30">
        <v>45</v>
      </c>
      <c r="D12" s="30">
        <v>55</v>
      </c>
      <c r="E12" s="25">
        <f t="shared" si="0"/>
        <v>100</v>
      </c>
      <c r="F12" s="26"/>
      <c r="G12" s="26"/>
      <c r="H12" s="27"/>
      <c r="I12" s="26"/>
    </row>
    <row r="13" spans="1:9" ht="12.75">
      <c r="A13" s="28">
        <v>7</v>
      </c>
      <c r="B13" s="29" t="s">
        <v>19</v>
      </c>
      <c r="C13" s="30">
        <v>60</v>
      </c>
      <c r="D13" s="30">
        <v>96</v>
      </c>
      <c r="E13" s="25">
        <f t="shared" si="0"/>
        <v>156</v>
      </c>
      <c r="F13" s="26"/>
      <c r="G13" s="26"/>
      <c r="H13" s="27"/>
      <c r="I13" s="26"/>
    </row>
    <row r="14" spans="1:9" s="33" customFormat="1" ht="12.75">
      <c r="A14" s="31">
        <v>8</v>
      </c>
      <c r="B14" s="29" t="s">
        <v>20</v>
      </c>
      <c r="C14" s="32">
        <v>156</v>
      </c>
      <c r="D14" s="32">
        <v>271</v>
      </c>
      <c r="E14" s="25">
        <f t="shared" si="0"/>
        <v>427</v>
      </c>
      <c r="F14" s="26"/>
      <c r="G14" s="26"/>
      <c r="H14" s="27"/>
      <c r="I14" s="26"/>
    </row>
    <row r="15" spans="1:9" ht="12.75">
      <c r="A15" s="28">
        <v>9</v>
      </c>
      <c r="B15" s="29" t="s">
        <v>21</v>
      </c>
      <c r="C15" s="30">
        <v>72</v>
      </c>
      <c r="D15" s="30">
        <v>108</v>
      </c>
      <c r="E15" s="25">
        <f t="shared" si="0"/>
        <v>180</v>
      </c>
      <c r="F15" s="26"/>
      <c r="G15" s="26"/>
      <c r="H15" s="27"/>
      <c r="I15" s="26"/>
    </row>
    <row r="16" spans="1:9" s="37" customFormat="1" ht="12.75">
      <c r="A16" s="34">
        <v>10</v>
      </c>
      <c r="B16" s="35" t="s">
        <v>22</v>
      </c>
      <c r="C16" s="36">
        <v>56</v>
      </c>
      <c r="D16" s="36">
        <v>111</v>
      </c>
      <c r="E16" s="25">
        <f t="shared" si="0"/>
        <v>167</v>
      </c>
      <c r="F16" s="26"/>
      <c r="G16" s="26"/>
      <c r="H16" s="27"/>
      <c r="I16" s="26"/>
    </row>
    <row r="17" spans="1:9" ht="12.75">
      <c r="A17" s="28">
        <v>11</v>
      </c>
      <c r="B17" s="29" t="s">
        <v>23</v>
      </c>
      <c r="C17" s="30">
        <v>42</v>
      </c>
      <c r="D17" s="30">
        <v>87</v>
      </c>
      <c r="E17" s="25">
        <f t="shared" si="0"/>
        <v>129</v>
      </c>
      <c r="F17" s="26"/>
      <c r="G17" s="26"/>
      <c r="H17" s="27"/>
      <c r="I17" s="26"/>
    </row>
    <row r="18" spans="1:9" s="37" customFormat="1" ht="12.75">
      <c r="A18" s="34">
        <v>12</v>
      </c>
      <c r="B18" s="35" t="s">
        <v>24</v>
      </c>
      <c r="C18" s="36">
        <v>57</v>
      </c>
      <c r="D18" s="36">
        <v>49</v>
      </c>
      <c r="E18" s="25">
        <f t="shared" si="0"/>
        <v>106</v>
      </c>
      <c r="F18" s="26"/>
      <c r="G18" s="26"/>
      <c r="H18" s="27"/>
      <c r="I18" s="26"/>
    </row>
    <row r="19" spans="1:9" ht="12.75">
      <c r="A19" s="28">
        <v>13</v>
      </c>
      <c r="B19" s="29" t="s">
        <v>25</v>
      </c>
      <c r="C19" s="30">
        <v>265</v>
      </c>
      <c r="D19" s="30">
        <v>486</v>
      </c>
      <c r="E19" s="25">
        <f t="shared" si="0"/>
        <v>751</v>
      </c>
      <c r="F19" s="26"/>
      <c r="G19" s="26"/>
      <c r="H19" s="27"/>
      <c r="I19" s="26"/>
    </row>
    <row r="20" spans="1:9" ht="12.75">
      <c r="A20" s="28">
        <v>14</v>
      </c>
      <c r="B20" s="29" t="s">
        <v>26</v>
      </c>
      <c r="C20" s="30">
        <v>195</v>
      </c>
      <c r="D20" s="30">
        <v>225</v>
      </c>
      <c r="E20" s="25">
        <f t="shared" si="0"/>
        <v>420</v>
      </c>
      <c r="F20" s="26"/>
      <c r="G20" s="26"/>
      <c r="H20" s="27"/>
      <c r="I20" s="26"/>
    </row>
    <row r="21" spans="1:9" ht="12.75">
      <c r="A21" s="28">
        <v>15</v>
      </c>
      <c r="B21" s="29" t="s">
        <v>27</v>
      </c>
      <c r="C21" s="30">
        <v>42</v>
      </c>
      <c r="D21" s="30">
        <v>69</v>
      </c>
      <c r="E21" s="25">
        <f t="shared" si="0"/>
        <v>111</v>
      </c>
      <c r="F21" s="26"/>
      <c r="G21" s="26"/>
      <c r="H21" s="27"/>
      <c r="I21" s="26"/>
    </row>
    <row r="22" spans="1:9" ht="12.75">
      <c r="A22" s="28">
        <v>16</v>
      </c>
      <c r="B22" s="29" t="s">
        <v>28</v>
      </c>
      <c r="C22" s="30">
        <v>68</v>
      </c>
      <c r="D22" s="30">
        <v>120</v>
      </c>
      <c r="E22" s="25">
        <f t="shared" si="0"/>
        <v>188</v>
      </c>
      <c r="F22" s="26"/>
      <c r="G22" s="26"/>
      <c r="H22" s="27"/>
      <c r="I22" s="26"/>
    </row>
    <row r="23" spans="1:9" s="33" customFormat="1" ht="12.75">
      <c r="A23" s="31">
        <v>17</v>
      </c>
      <c r="B23" s="29" t="s">
        <v>29</v>
      </c>
      <c r="C23" s="32">
        <v>257</v>
      </c>
      <c r="D23" s="32">
        <v>516</v>
      </c>
      <c r="E23" s="25">
        <f t="shared" si="0"/>
        <v>773</v>
      </c>
      <c r="F23" s="26"/>
      <c r="G23" s="26"/>
      <c r="H23" s="27"/>
      <c r="I23" s="26"/>
    </row>
    <row r="24" spans="1:9" ht="12.75">
      <c r="A24" s="28">
        <v>18</v>
      </c>
      <c r="B24" s="29" t="s">
        <v>30</v>
      </c>
      <c r="C24" s="30">
        <v>60</v>
      </c>
      <c r="D24" s="30">
        <v>166</v>
      </c>
      <c r="E24" s="25">
        <f t="shared" si="0"/>
        <v>226</v>
      </c>
      <c r="F24" s="26"/>
      <c r="G24" s="26"/>
      <c r="H24" s="27"/>
      <c r="I24" s="26"/>
    </row>
    <row r="25" spans="1:9" ht="12.75">
      <c r="A25" s="28">
        <v>19</v>
      </c>
      <c r="B25" s="29" t="s">
        <v>31</v>
      </c>
      <c r="C25" s="30">
        <v>21</v>
      </c>
      <c r="D25" s="30">
        <v>38</v>
      </c>
      <c r="E25" s="25">
        <f t="shared" si="0"/>
        <v>59</v>
      </c>
      <c r="F25" s="26"/>
      <c r="G25" s="26"/>
      <c r="H25" s="27"/>
      <c r="I25" s="26"/>
    </row>
    <row r="26" spans="1:9" ht="12.75">
      <c r="A26" s="28">
        <v>20</v>
      </c>
      <c r="B26" s="29" t="s">
        <v>32</v>
      </c>
      <c r="C26" s="30">
        <v>92</v>
      </c>
      <c r="D26" s="30">
        <v>109</v>
      </c>
      <c r="E26" s="25">
        <f t="shared" si="0"/>
        <v>201</v>
      </c>
      <c r="F26" s="26"/>
      <c r="G26" s="26"/>
      <c r="H26" s="27"/>
      <c r="I26" s="26"/>
    </row>
    <row r="27" spans="1:9" ht="12.75">
      <c r="A27" s="28">
        <v>21</v>
      </c>
      <c r="B27" s="29" t="s">
        <v>33</v>
      </c>
      <c r="C27" s="30">
        <v>58</v>
      </c>
      <c r="D27" s="30">
        <v>78</v>
      </c>
      <c r="E27" s="25">
        <f t="shared" si="0"/>
        <v>136</v>
      </c>
      <c r="F27" s="26"/>
      <c r="G27" s="26"/>
      <c r="H27" s="27"/>
      <c r="I27" s="26"/>
    </row>
    <row r="28" spans="1:9" ht="12.75">
      <c r="A28" s="28">
        <v>22</v>
      </c>
      <c r="B28" s="29" t="s">
        <v>34</v>
      </c>
      <c r="C28" s="30">
        <v>112</v>
      </c>
      <c r="D28" s="30">
        <v>180</v>
      </c>
      <c r="E28" s="25">
        <f t="shared" si="0"/>
        <v>292</v>
      </c>
      <c r="F28" s="26"/>
      <c r="G28" s="26"/>
      <c r="H28" s="27"/>
      <c r="I28" s="26"/>
    </row>
    <row r="29" spans="1:9" ht="12.75">
      <c r="A29" s="28">
        <v>23</v>
      </c>
      <c r="B29" s="29" t="s">
        <v>35</v>
      </c>
      <c r="C29" s="30">
        <v>31</v>
      </c>
      <c r="D29" s="30">
        <v>43</v>
      </c>
      <c r="E29" s="25">
        <f t="shared" si="0"/>
        <v>74</v>
      </c>
      <c r="F29" s="26"/>
      <c r="G29" s="26"/>
      <c r="H29" s="27"/>
      <c r="I29" s="26"/>
    </row>
    <row r="30" spans="1:9" s="33" customFormat="1" ht="12.75">
      <c r="A30" s="31">
        <v>24</v>
      </c>
      <c r="B30" s="29" t="s">
        <v>36</v>
      </c>
      <c r="C30" s="32">
        <v>582</v>
      </c>
      <c r="D30" s="32">
        <v>371</v>
      </c>
      <c r="E30" s="25">
        <f t="shared" si="0"/>
        <v>953</v>
      </c>
      <c r="F30" s="26"/>
      <c r="G30" s="26"/>
      <c r="H30" s="27"/>
      <c r="I30" s="26"/>
    </row>
    <row r="31" spans="1:9" ht="12.75">
      <c r="A31" s="28">
        <v>25</v>
      </c>
      <c r="B31" s="29" t="s">
        <v>37</v>
      </c>
      <c r="C31" s="30">
        <v>90</v>
      </c>
      <c r="D31" s="30">
        <v>87</v>
      </c>
      <c r="E31" s="25">
        <f t="shared" si="0"/>
        <v>177</v>
      </c>
      <c r="F31" s="26"/>
      <c r="G31" s="26"/>
      <c r="H31" s="27"/>
      <c r="I31" s="26"/>
    </row>
    <row r="32" spans="1:9" ht="12.75">
      <c r="A32" s="28">
        <v>26</v>
      </c>
      <c r="B32" s="29" t="s">
        <v>38</v>
      </c>
      <c r="C32" s="30">
        <v>109</v>
      </c>
      <c r="D32" s="30">
        <v>198</v>
      </c>
      <c r="E32" s="25">
        <f t="shared" si="0"/>
        <v>307</v>
      </c>
      <c r="F32" s="26"/>
      <c r="G32" s="26"/>
      <c r="H32" s="27"/>
      <c r="I32" s="26"/>
    </row>
    <row r="33" spans="1:9" s="33" customFormat="1" ht="12.75">
      <c r="A33" s="31">
        <v>27</v>
      </c>
      <c r="B33" s="29" t="s">
        <v>39</v>
      </c>
      <c r="C33" s="32">
        <v>44</v>
      </c>
      <c r="D33" s="32">
        <v>74</v>
      </c>
      <c r="E33" s="25">
        <f t="shared" si="0"/>
        <v>118</v>
      </c>
      <c r="F33" s="26"/>
      <c r="G33" s="26"/>
      <c r="H33" s="27"/>
      <c r="I33" s="26"/>
    </row>
    <row r="34" spans="1:9" s="33" customFormat="1" ht="12.75">
      <c r="A34" s="31">
        <v>28</v>
      </c>
      <c r="B34" s="29" t="s">
        <v>40</v>
      </c>
      <c r="C34" s="32">
        <v>203</v>
      </c>
      <c r="D34" s="32">
        <v>404</v>
      </c>
      <c r="E34" s="25">
        <f t="shared" si="0"/>
        <v>607</v>
      </c>
      <c r="F34" s="26"/>
      <c r="G34" s="26"/>
      <c r="H34" s="27"/>
      <c r="I34" s="26"/>
    </row>
    <row r="35" spans="1:9" s="37" customFormat="1" ht="12.75">
      <c r="A35" s="34">
        <v>29</v>
      </c>
      <c r="B35" s="35" t="s">
        <v>41</v>
      </c>
      <c r="C35" s="36">
        <v>90</v>
      </c>
      <c r="D35" s="36">
        <v>144</v>
      </c>
      <c r="E35" s="25">
        <f t="shared" si="0"/>
        <v>234</v>
      </c>
      <c r="F35" s="26"/>
      <c r="G35" s="26"/>
      <c r="H35" s="27"/>
      <c r="I35" s="26"/>
    </row>
    <row r="36" spans="1:9" ht="12.75">
      <c r="A36" s="28">
        <v>30</v>
      </c>
      <c r="B36" s="29" t="s">
        <v>42</v>
      </c>
      <c r="C36" s="30">
        <v>70</v>
      </c>
      <c r="D36" s="30">
        <v>138</v>
      </c>
      <c r="E36" s="25">
        <f t="shared" si="0"/>
        <v>208</v>
      </c>
      <c r="F36" s="26"/>
      <c r="G36" s="26"/>
      <c r="H36" s="27"/>
      <c r="I36" s="26"/>
    </row>
    <row r="37" spans="1:9" ht="12.75">
      <c r="A37" s="28">
        <v>31</v>
      </c>
      <c r="B37" s="29" t="s">
        <v>43</v>
      </c>
      <c r="C37" s="30">
        <v>157</v>
      </c>
      <c r="D37" s="30">
        <v>215</v>
      </c>
      <c r="E37" s="25">
        <f t="shared" si="0"/>
        <v>372</v>
      </c>
      <c r="F37" s="26"/>
      <c r="G37" s="26"/>
      <c r="H37" s="27"/>
      <c r="I37" s="26"/>
    </row>
    <row r="38" spans="1:9" ht="12.75">
      <c r="A38" s="28">
        <v>32</v>
      </c>
      <c r="B38" s="29" t="s">
        <v>44</v>
      </c>
      <c r="C38" s="30">
        <v>84</v>
      </c>
      <c r="D38" s="30">
        <v>99</v>
      </c>
      <c r="E38" s="25">
        <f t="shared" si="0"/>
        <v>183</v>
      </c>
      <c r="F38" s="26"/>
      <c r="G38" s="26"/>
      <c r="H38" s="27"/>
      <c r="I38" s="26"/>
    </row>
    <row r="39" spans="1:9" ht="12.75">
      <c r="A39" s="28">
        <v>33</v>
      </c>
      <c r="B39" s="29" t="s">
        <v>45</v>
      </c>
      <c r="C39" s="30">
        <v>57</v>
      </c>
      <c r="D39" s="30">
        <v>87</v>
      </c>
      <c r="E39" s="25">
        <f t="shared" si="0"/>
        <v>144</v>
      </c>
      <c r="F39" s="26"/>
      <c r="G39" s="26"/>
      <c r="H39" s="27"/>
      <c r="I39" s="26"/>
    </row>
    <row r="40" spans="1:9" s="33" customFormat="1" ht="12.75">
      <c r="A40" s="31">
        <v>34</v>
      </c>
      <c r="B40" s="29" t="s">
        <v>46</v>
      </c>
      <c r="C40" s="32">
        <v>122</v>
      </c>
      <c r="D40" s="32">
        <v>210</v>
      </c>
      <c r="E40" s="25">
        <f t="shared" si="0"/>
        <v>332</v>
      </c>
      <c r="F40" s="26"/>
      <c r="G40" s="26"/>
      <c r="H40" s="27"/>
      <c r="I40" s="26"/>
    </row>
    <row r="41" spans="1:9" ht="12.75">
      <c r="A41" s="28">
        <v>35</v>
      </c>
      <c r="B41" s="29" t="s">
        <v>47</v>
      </c>
      <c r="C41" s="30">
        <v>81</v>
      </c>
      <c r="D41" s="30">
        <v>199</v>
      </c>
      <c r="E41" s="25">
        <f t="shared" si="0"/>
        <v>280</v>
      </c>
      <c r="F41" s="26"/>
      <c r="G41" s="26"/>
      <c r="H41" s="27"/>
      <c r="I41" s="26"/>
    </row>
    <row r="42" spans="1:9" ht="12.75">
      <c r="A42" s="28">
        <v>36</v>
      </c>
      <c r="B42" s="29" t="s">
        <v>48</v>
      </c>
      <c r="C42" s="30">
        <v>67</v>
      </c>
      <c r="D42" s="30">
        <v>93</v>
      </c>
      <c r="E42" s="25">
        <f t="shared" si="0"/>
        <v>160</v>
      </c>
      <c r="F42" s="26"/>
      <c r="G42" s="26"/>
      <c r="H42" s="27"/>
      <c r="I42" s="26"/>
    </row>
    <row r="43" spans="1:11" ht="12.75">
      <c r="A43" s="28">
        <v>37</v>
      </c>
      <c r="B43" s="29" t="s">
        <v>49</v>
      </c>
      <c r="C43" s="32">
        <v>358</v>
      </c>
      <c r="D43" s="32">
        <v>655</v>
      </c>
      <c r="E43" s="25">
        <f t="shared" si="0"/>
        <v>1013</v>
      </c>
      <c r="F43" s="26"/>
      <c r="G43" s="26"/>
      <c r="H43" s="27"/>
      <c r="I43" s="26"/>
      <c r="K43" s="33"/>
    </row>
    <row r="44" spans="1:11" ht="12.75">
      <c r="A44" s="28">
        <v>38</v>
      </c>
      <c r="B44" s="29" t="s">
        <v>50</v>
      </c>
      <c r="C44" s="32">
        <v>30</v>
      </c>
      <c r="D44" s="32">
        <v>46</v>
      </c>
      <c r="E44" s="25">
        <f t="shared" si="0"/>
        <v>76</v>
      </c>
      <c r="F44" s="26"/>
      <c r="G44" s="26"/>
      <c r="H44" s="27"/>
      <c r="I44" s="26"/>
      <c r="K44" s="33"/>
    </row>
    <row r="45" spans="1:9" s="33" customFormat="1" ht="12.75">
      <c r="A45" s="31">
        <v>39</v>
      </c>
      <c r="B45" s="29" t="s">
        <v>51</v>
      </c>
      <c r="C45" s="38">
        <v>80</v>
      </c>
      <c r="D45" s="38">
        <v>114</v>
      </c>
      <c r="E45" s="25">
        <f t="shared" si="0"/>
        <v>194</v>
      </c>
      <c r="F45" s="39"/>
      <c r="G45" s="39"/>
      <c r="H45" s="27"/>
      <c r="I45" s="26"/>
    </row>
    <row r="46" spans="1:9" s="33" customFormat="1" ht="12.75">
      <c r="A46" s="31">
        <v>40</v>
      </c>
      <c r="B46" s="29" t="s">
        <v>52</v>
      </c>
      <c r="C46" s="38">
        <v>65</v>
      </c>
      <c r="D46" s="38">
        <v>71</v>
      </c>
      <c r="E46" s="25">
        <f t="shared" si="0"/>
        <v>136</v>
      </c>
      <c r="F46" s="39"/>
      <c r="G46" s="39"/>
      <c r="H46" s="27"/>
      <c r="I46" s="26"/>
    </row>
    <row r="47" spans="1:9" s="33" customFormat="1" ht="12.75">
      <c r="A47" s="31">
        <v>41</v>
      </c>
      <c r="B47" s="29" t="s">
        <v>53</v>
      </c>
      <c r="C47" s="38">
        <v>51</v>
      </c>
      <c r="D47" s="38">
        <v>61</v>
      </c>
      <c r="E47" s="25">
        <f t="shared" si="0"/>
        <v>112</v>
      </c>
      <c r="F47" s="39"/>
      <c r="G47" s="39"/>
      <c r="H47" s="27"/>
      <c r="I47" s="26"/>
    </row>
    <row r="48" spans="1:9" s="33" customFormat="1" ht="12.75">
      <c r="A48" s="31">
        <v>42</v>
      </c>
      <c r="B48" s="29" t="s">
        <v>54</v>
      </c>
      <c r="C48" s="38">
        <v>1006</v>
      </c>
      <c r="D48" s="38">
        <v>1371</v>
      </c>
      <c r="E48" s="25">
        <f t="shared" si="0"/>
        <v>2377</v>
      </c>
      <c r="F48" s="39"/>
      <c r="G48" s="39"/>
      <c r="H48" s="27"/>
      <c r="I48" s="26"/>
    </row>
    <row r="49" spans="1:11" ht="13.5" thickBot="1">
      <c r="A49" s="40">
        <v>43</v>
      </c>
      <c r="B49" s="41" t="s">
        <v>55</v>
      </c>
      <c r="C49" s="42">
        <v>302</v>
      </c>
      <c r="D49" s="42">
        <v>578</v>
      </c>
      <c r="E49" s="25">
        <f t="shared" si="0"/>
        <v>880</v>
      </c>
      <c r="F49" s="43"/>
      <c r="G49" s="43"/>
      <c r="H49" s="44"/>
      <c r="I49" s="26"/>
      <c r="K49" s="33"/>
    </row>
    <row r="50" spans="1:14" ht="16.5" thickBot="1">
      <c r="A50" s="45"/>
      <c r="B50" s="46" t="s">
        <v>7</v>
      </c>
      <c r="C50" s="47">
        <f>SUM(C7:C49)</f>
        <v>5919</v>
      </c>
      <c r="D50" s="48">
        <f>SUM(D7:D49)</f>
        <v>9074</v>
      </c>
      <c r="E50" s="47">
        <f>SUM(E7:E49)</f>
        <v>14993</v>
      </c>
      <c r="F50" s="49"/>
      <c r="G50" s="49"/>
      <c r="H50" s="49"/>
      <c r="I50" s="49"/>
      <c r="J50" s="50"/>
      <c r="M50" s="51"/>
      <c r="N50" s="52"/>
    </row>
    <row r="51" spans="1:9" ht="33.75" customHeight="1">
      <c r="A51" s="53" t="s">
        <v>56</v>
      </c>
      <c r="B51" s="53"/>
      <c r="C51" s="53"/>
      <c r="D51" s="53"/>
      <c r="E51" s="53"/>
      <c r="F51" s="54"/>
      <c r="G51" s="54"/>
      <c r="H51" s="54"/>
      <c r="I51" s="54"/>
    </row>
    <row r="52" spans="1:8" ht="20.25" customHeight="1">
      <c r="A52" s="55" t="s">
        <v>57</v>
      </c>
      <c r="B52" s="55"/>
      <c r="C52" s="55"/>
      <c r="D52" s="55"/>
      <c r="E52" s="55"/>
      <c r="F52" s="56"/>
      <c r="G52" s="57"/>
      <c r="H52" s="57"/>
    </row>
    <row r="53" spans="1:8" ht="18" customHeight="1">
      <c r="A53" s="58"/>
      <c r="B53" s="58"/>
      <c r="C53" s="59"/>
      <c r="D53" s="59"/>
      <c r="E53" s="60">
        <f>E50-'[1]centralizator 4'!E46</f>
        <v>3097</v>
      </c>
      <c r="F53" s="60"/>
      <c r="G53" s="60"/>
      <c r="H53" s="60"/>
    </row>
    <row r="54" spans="1:8" ht="12.75">
      <c r="A54" s="55"/>
      <c r="B54" s="55"/>
      <c r="C54" s="55"/>
      <c r="D54" s="59"/>
      <c r="E54" s="59"/>
      <c r="F54" s="59"/>
      <c r="G54" s="61"/>
      <c r="H54" s="61"/>
    </row>
    <row r="55" spans="1:8" ht="18" customHeight="1">
      <c r="A55" s="55"/>
      <c r="B55" s="55"/>
      <c r="C55" s="55"/>
      <c r="D55" s="62"/>
      <c r="E55" s="62"/>
      <c r="F55" s="63"/>
      <c r="G55" s="63"/>
      <c r="H55" s="63"/>
    </row>
    <row r="56" spans="1:9" s="63" customFormat="1" ht="15">
      <c r="A56" s="64"/>
      <c r="B56" s="65"/>
      <c r="C56" s="66"/>
      <c r="D56" s="66"/>
      <c r="E56" s="66"/>
      <c r="F56" s="66"/>
      <c r="G56" s="66"/>
      <c r="H56" s="66"/>
      <c r="I56" s="66"/>
    </row>
    <row r="57" spans="1:9" ht="15.75" customHeight="1">
      <c r="A57" s="67"/>
      <c r="B57" s="67"/>
      <c r="C57" s="67"/>
      <c r="D57" s="67"/>
      <c r="E57" s="67"/>
      <c r="F57" s="67"/>
      <c r="G57" s="67"/>
      <c r="H57" s="67"/>
      <c r="I57" s="67"/>
    </row>
    <row r="58" spans="1:9" ht="15.75" customHeight="1">
      <c r="A58" s="67"/>
      <c r="B58" s="67"/>
      <c r="C58" s="67"/>
      <c r="D58" s="67"/>
      <c r="E58" s="67"/>
      <c r="F58" s="67"/>
      <c r="G58" s="67"/>
      <c r="H58" s="67"/>
      <c r="I58" s="67"/>
    </row>
    <row r="59" spans="1:9" ht="20.25" customHeight="1">
      <c r="A59" s="68"/>
      <c r="B59" s="68"/>
      <c r="C59" s="68"/>
      <c r="D59" s="68"/>
      <c r="E59" s="68"/>
      <c r="F59" s="68"/>
      <c r="G59" s="68"/>
      <c r="H59" s="68"/>
      <c r="I59" s="68"/>
    </row>
    <row r="60" spans="1:9" ht="12.75" customHeight="1">
      <c r="A60" s="68"/>
      <c r="B60" s="68"/>
      <c r="C60" s="68"/>
      <c r="D60" s="68"/>
      <c r="E60" s="68"/>
      <c r="F60" s="68"/>
      <c r="G60" s="68"/>
      <c r="H60" s="68"/>
      <c r="I60" s="68"/>
    </row>
    <row r="61" spans="1:9" ht="15" customHeight="1">
      <c r="A61" s="68"/>
      <c r="B61" s="68"/>
      <c r="C61" s="68"/>
      <c r="D61" s="68"/>
      <c r="E61" s="68"/>
      <c r="F61" s="68"/>
      <c r="G61" s="68"/>
      <c r="H61" s="68"/>
      <c r="I61" s="68"/>
    </row>
    <row r="62" spans="1:9" ht="15.75" customHeight="1">
      <c r="A62" s="68"/>
      <c r="B62" s="68"/>
      <c r="C62" s="68"/>
      <c r="D62" s="68"/>
      <c r="E62" s="68"/>
      <c r="F62" s="68"/>
      <c r="G62" s="68"/>
      <c r="H62" s="68"/>
      <c r="I62" s="68"/>
    </row>
    <row r="63" spans="1:9" ht="15">
      <c r="A63" s="69"/>
      <c r="B63" s="70"/>
      <c r="C63" s="71">
        <f>C50+F50</f>
        <v>5919</v>
      </c>
      <c r="D63" s="71">
        <f>D50+G50</f>
        <v>9074</v>
      </c>
      <c r="E63" s="70"/>
      <c r="F63" s="70"/>
      <c r="G63" s="70"/>
      <c r="H63" s="70"/>
      <c r="I63" s="70"/>
    </row>
    <row r="64" spans="1:9" ht="15">
      <c r="A64" s="69"/>
      <c r="B64" s="70"/>
      <c r="C64" s="70"/>
      <c r="D64" s="70"/>
      <c r="E64" s="70"/>
      <c r="F64" s="70"/>
      <c r="G64" s="70"/>
      <c r="H64" s="70"/>
      <c r="I64" s="70"/>
    </row>
    <row r="65" ht="12.75">
      <c r="G65" s="72"/>
    </row>
    <row r="66" ht="12.75">
      <c r="G66" s="72"/>
    </row>
    <row r="67" ht="12.75">
      <c r="G67" s="72"/>
    </row>
    <row r="68" ht="12.75">
      <c r="G68" s="72"/>
    </row>
    <row r="69" ht="12.75">
      <c r="G69" s="72"/>
    </row>
    <row r="70" ht="12.75">
      <c r="G70" s="72"/>
    </row>
    <row r="71" ht="12.75">
      <c r="G71" s="72"/>
    </row>
    <row r="72" ht="12.75">
      <c r="G72" s="72"/>
    </row>
    <row r="73" ht="12.75">
      <c r="G73" s="72"/>
    </row>
    <row r="74" ht="12.75">
      <c r="G74" s="72"/>
    </row>
    <row r="75" ht="12.75">
      <c r="G75" s="72"/>
    </row>
    <row r="76" ht="12.75">
      <c r="G76" s="72"/>
    </row>
    <row r="77" ht="12.75">
      <c r="G77" s="72"/>
    </row>
    <row r="78" ht="12.75">
      <c r="G78" s="72"/>
    </row>
    <row r="79" ht="12.75">
      <c r="G79" s="72"/>
    </row>
    <row r="80" ht="12.75">
      <c r="G80" s="72"/>
    </row>
    <row r="81" ht="12.75">
      <c r="G81" s="72"/>
    </row>
    <row r="82" ht="12.75">
      <c r="G82" s="72"/>
    </row>
    <row r="83" ht="12.75">
      <c r="G83" s="72"/>
    </row>
    <row r="84" ht="12.75">
      <c r="G84" s="72"/>
    </row>
    <row r="85" ht="12.75">
      <c r="G85" s="72"/>
    </row>
    <row r="86" ht="12.75">
      <c r="G86" s="72"/>
    </row>
    <row r="87" ht="12.75">
      <c r="G87" s="72"/>
    </row>
    <row r="88" ht="12.75">
      <c r="G88" s="72"/>
    </row>
    <row r="89" ht="12.75">
      <c r="G89" s="72"/>
    </row>
    <row r="90" ht="12.75">
      <c r="G90" s="72"/>
    </row>
    <row r="91" ht="12.75">
      <c r="G91" s="72"/>
    </row>
    <row r="92" ht="12.75">
      <c r="G92" s="72"/>
    </row>
    <row r="93" ht="12.75">
      <c r="G93" s="72"/>
    </row>
    <row r="94" ht="12.75">
      <c r="G94" s="72"/>
    </row>
    <row r="95" ht="12.75">
      <c r="G95" s="72"/>
    </row>
    <row r="96" ht="12.75">
      <c r="G96" s="72"/>
    </row>
    <row r="97" ht="12.75">
      <c r="G97" s="72"/>
    </row>
    <row r="98" ht="12.75">
      <c r="G98" s="72"/>
    </row>
    <row r="99" ht="12.75">
      <c r="G99" s="72"/>
    </row>
    <row r="100" ht="12.75">
      <c r="G100" s="72"/>
    </row>
    <row r="101" ht="12.75">
      <c r="G101" s="72"/>
    </row>
    <row r="102" ht="12.75">
      <c r="G102" s="72"/>
    </row>
    <row r="103" ht="12.75">
      <c r="G103" s="72"/>
    </row>
    <row r="104" ht="12.75">
      <c r="G104" s="72"/>
    </row>
    <row r="105" ht="12.75">
      <c r="G105" s="72"/>
    </row>
    <row r="106" ht="12.75">
      <c r="G106" s="72"/>
    </row>
    <row r="107" ht="12.75">
      <c r="G107" s="72"/>
    </row>
    <row r="108" ht="12.75">
      <c r="G108" s="72"/>
    </row>
    <row r="109" ht="12.75">
      <c r="G109" s="72"/>
    </row>
    <row r="110" ht="12.75">
      <c r="G110" s="72"/>
    </row>
    <row r="111" ht="12.75">
      <c r="G111" s="72"/>
    </row>
    <row r="112" ht="12.75">
      <c r="G112" s="72"/>
    </row>
    <row r="113" ht="12.75">
      <c r="G113" s="72"/>
    </row>
    <row r="114" ht="12.75">
      <c r="G114" s="72"/>
    </row>
    <row r="115" ht="12.75">
      <c r="G115" s="72"/>
    </row>
    <row r="116" ht="12.75">
      <c r="G116" s="72"/>
    </row>
    <row r="117" ht="12.75">
      <c r="G117" s="72"/>
    </row>
    <row r="118" ht="12.75">
      <c r="G118" s="72"/>
    </row>
    <row r="119" ht="12.75">
      <c r="G119" s="72"/>
    </row>
    <row r="120" ht="12.75">
      <c r="G120" s="72"/>
    </row>
    <row r="121" ht="12.75">
      <c r="G121" s="72"/>
    </row>
    <row r="122" ht="12.75">
      <c r="G122" s="72"/>
    </row>
    <row r="123" ht="12.75">
      <c r="G123" s="72"/>
    </row>
    <row r="124" ht="12.75">
      <c r="G124" s="72"/>
    </row>
    <row r="125" ht="12.75">
      <c r="G125" s="72"/>
    </row>
    <row r="126" ht="12.75">
      <c r="G126" s="72"/>
    </row>
    <row r="127" ht="12.75">
      <c r="G127" s="72"/>
    </row>
    <row r="128" ht="12.75">
      <c r="G128" s="72"/>
    </row>
    <row r="129" ht="12.75">
      <c r="G129" s="72"/>
    </row>
    <row r="130" ht="12.75">
      <c r="G130" s="72"/>
    </row>
    <row r="131" ht="12.75">
      <c r="G131" s="72"/>
    </row>
    <row r="132" ht="12.75">
      <c r="G132" s="72"/>
    </row>
    <row r="133" ht="12.75">
      <c r="G133" s="72"/>
    </row>
    <row r="134" ht="12.75">
      <c r="G134" s="72"/>
    </row>
    <row r="135" ht="12.75">
      <c r="G135" s="72"/>
    </row>
    <row r="136" ht="12.75">
      <c r="G136" s="72"/>
    </row>
    <row r="137" ht="12.75">
      <c r="G137" s="72"/>
    </row>
    <row r="138" ht="12.75">
      <c r="G138" s="72"/>
    </row>
    <row r="139" ht="12.75">
      <c r="G139" s="72"/>
    </row>
    <row r="140" ht="12.75">
      <c r="G140" s="72"/>
    </row>
    <row r="141" ht="12.75">
      <c r="G141" s="72"/>
    </row>
    <row r="142" ht="12.75">
      <c r="G142" s="72"/>
    </row>
    <row r="143" ht="12.75">
      <c r="G143" s="72"/>
    </row>
    <row r="144" ht="12.75">
      <c r="G144" s="72"/>
    </row>
    <row r="145" ht="12.75">
      <c r="G145" s="72"/>
    </row>
    <row r="146" ht="12.75">
      <c r="G146" s="72"/>
    </row>
    <row r="147" ht="12.75">
      <c r="G147" s="72"/>
    </row>
    <row r="148" ht="12.75">
      <c r="G148" s="72"/>
    </row>
    <row r="149" ht="12.75">
      <c r="G149" s="72"/>
    </row>
    <row r="150" ht="12.75">
      <c r="G150" s="72"/>
    </row>
    <row r="151" ht="12.75">
      <c r="G151" s="72"/>
    </row>
    <row r="152" ht="12.75">
      <c r="G152" s="72"/>
    </row>
    <row r="153" ht="12.75">
      <c r="G153" s="72"/>
    </row>
    <row r="154" ht="12.75">
      <c r="G154" s="72"/>
    </row>
    <row r="155" ht="12.75">
      <c r="G155" s="72"/>
    </row>
  </sheetData>
  <sheetProtection/>
  <mergeCells count="19">
    <mergeCell ref="A54:C54"/>
    <mergeCell ref="A55:C55"/>
    <mergeCell ref="A57:I58"/>
    <mergeCell ref="F4:F5"/>
    <mergeCell ref="G4:G5"/>
    <mergeCell ref="H4:H5"/>
    <mergeCell ref="A51:I51"/>
    <mergeCell ref="A52:E52"/>
    <mergeCell ref="A53:B53"/>
    <mergeCell ref="A1:I1"/>
    <mergeCell ref="A2:A5"/>
    <mergeCell ref="B2:B5"/>
    <mergeCell ref="C2:H2"/>
    <mergeCell ref="I2:I5"/>
    <mergeCell ref="C3:E3"/>
    <mergeCell ref="F3:H3"/>
    <mergeCell ref="C4:C5"/>
    <mergeCell ref="D4:D5"/>
    <mergeCell ref="E4:E5"/>
  </mergeCells>
  <printOptions/>
  <pageMargins left="0.73" right="0.23" top="0.22" bottom="0.21" header="0.17" footer="0.16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Cristisor</dc:creator>
  <cp:keywords/>
  <dc:description/>
  <cp:lastModifiedBy>Gabriela Cristisor</cp:lastModifiedBy>
  <dcterms:created xsi:type="dcterms:W3CDTF">2015-10-22T12:21:38Z</dcterms:created>
  <dcterms:modified xsi:type="dcterms:W3CDTF">2015-10-22T12:23:02Z</dcterms:modified>
  <cp:category/>
  <cp:version/>
  <cp:contentType/>
  <cp:contentStatus/>
</cp:coreProperties>
</file>