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Beneficiari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<sst xmlns="http://schemas.openxmlformats.org/spreadsheetml/2006/main" count="60" uniqueCount="59">
  <si>
    <t>Numarul persoanelor beneficiare de servicii medicale de recuperare-reabilitare a sanatatii în anul 2014</t>
  </si>
  <si>
    <t>Nr. crt.</t>
  </si>
  <si>
    <t>C.A.S.</t>
  </si>
  <si>
    <t>Nr. Persoane beneficiare de servicii medicale de reabilitare medicală</t>
  </si>
  <si>
    <t>în cabinete org. cf. OG 124/1998, republicata</t>
  </si>
  <si>
    <t>în unitati ambulatorii din structura unor unitati sanitare cu personalitate juridica</t>
  </si>
  <si>
    <t xml:space="preserve">în societati de turism balnear şi de reabilitare medicală, </t>
  </si>
  <si>
    <t>în sanatorii, inclusiv balneare si preventorii</t>
  </si>
  <si>
    <t>TOTAL</t>
  </si>
  <si>
    <t>C1</t>
  </si>
  <si>
    <t>C2</t>
  </si>
  <si>
    <t>C3</t>
  </si>
  <si>
    <t>C4</t>
  </si>
  <si>
    <t>C5</t>
  </si>
  <si>
    <t>C6</t>
  </si>
  <si>
    <t>C7=C3+C4+C5+C6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</si>
  <si>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</si>
  <si>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</si>
  <si>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</si>
  <si>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</si>
  <si>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</si>
  <si>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</si>
  <si>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</si>
  <si>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</si>
  <si>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</si>
  <si>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</si>
  <si>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</si>
  <si>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</si>
  <si>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</si>
  <si>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</si>
  <si>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</si>
  <si>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</si>
  <si>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</si>
  <si>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</si>
  <si>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</si>
  <si>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</si>
  <si>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</si>
  <si>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</si>
  <si>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</si>
  <si>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</si>
  <si>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</si>
  <si>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</si>
  <si>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</si>
  <si>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</si>
  <si>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</si>
  <si>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</si>
  <si>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</si>
  <si>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</si>
  <si>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</si>
  <si>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</si>
  <si>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</si>
  <si>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</si>
  <si>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</si>
  <si>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</si>
  <si>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</si>
  <si>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</si>
  <si>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</si>
  <si>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</si>
  <si>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OPSNAJ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</si>
</sst>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3" fontId="0" fillId="0" borderId="0">
      <alignment/>
      <protection/>
    </xf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56" applyFont="1">
      <alignment/>
      <protection/>
    </xf>
    <xf numFmtId="0" fontId="0" fillId="0" borderId="0" xfId="57">
      <alignment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 applyAlignment="1">
      <alignment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 wrapText="1"/>
      <protection/>
    </xf>
    <xf numFmtId="0" fontId="18" fillId="0" borderId="15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8" fillId="0" borderId="17" xfId="57" applyFont="1" applyFill="1" applyBorder="1" applyAlignment="1">
      <alignment horizontal="center"/>
      <protection/>
    </xf>
    <xf numFmtId="0" fontId="21" fillId="0" borderId="18" xfId="57" applyFont="1" applyBorder="1">
      <alignment/>
      <protection/>
    </xf>
    <xf numFmtId="1" fontId="0" fillId="33" borderId="19" xfId="0" applyNumberFormat="1" applyFont="1" applyFill="1" applyBorder="1" applyAlignment="1">
      <alignment horizontal="right" vertical="center" wrapText="1"/>
    </xf>
    <xf numFmtId="1" fontId="0" fillId="33" borderId="20" xfId="0" applyNumberFormat="1" applyFont="1" applyFill="1" applyBorder="1" applyAlignment="1">
      <alignment horizontal="right" vertical="center" wrapText="1"/>
    </xf>
    <xf numFmtId="1" fontId="0" fillId="0" borderId="20" xfId="0" applyNumberFormat="1" applyFont="1" applyBorder="1" applyAlignment="1" applyProtection="1">
      <alignment horizontal="right"/>
      <protection locked="0"/>
    </xf>
    <xf numFmtId="3" fontId="0" fillId="0" borderId="21" xfId="57" applyNumberFormat="1" applyFont="1" applyBorder="1">
      <alignment/>
      <protection/>
    </xf>
    <xf numFmtId="3" fontId="22" fillId="0" borderId="22" xfId="57" applyNumberFormat="1" applyFont="1" applyBorder="1" applyAlignment="1">
      <alignment horizontal="center"/>
      <protection/>
    </xf>
    <xf numFmtId="0" fontId="18" fillId="0" borderId="23" xfId="57" applyFont="1" applyFill="1" applyBorder="1" applyAlignment="1">
      <alignment horizontal="center"/>
      <protection/>
    </xf>
    <xf numFmtId="0" fontId="21" fillId="0" borderId="24" xfId="57" applyFont="1" applyBorder="1">
      <alignment/>
      <protection/>
    </xf>
    <xf numFmtId="3" fontId="0" fillId="0" borderId="25" xfId="57" applyNumberFormat="1" applyFont="1" applyBorder="1">
      <alignment/>
      <protection/>
    </xf>
    <xf numFmtId="3" fontId="22" fillId="0" borderId="26" xfId="0" applyNumberFormat="1" applyFont="1" applyFill="1" applyBorder="1" applyAlignment="1">
      <alignment horizontal="right" vertical="center" wrapText="1"/>
    </xf>
    <xf numFmtId="3" fontId="0" fillId="0" borderId="25" xfId="57" applyNumberFormat="1" applyFont="1" applyBorder="1" applyAlignment="1">
      <alignment horizontal="right"/>
      <protection/>
    </xf>
    <xf numFmtId="3" fontId="0" fillId="0" borderId="25" xfId="57" applyNumberFormat="1" applyFont="1" applyFill="1" applyBorder="1" applyAlignment="1">
      <alignment horizontal="right"/>
      <protection/>
    </xf>
    <xf numFmtId="3" fontId="0" fillId="0" borderId="25" xfId="57" applyNumberFormat="1" applyFont="1" applyFill="1" applyBorder="1">
      <alignment/>
      <protection/>
    </xf>
    <xf numFmtId="0" fontId="23" fillId="0" borderId="0" xfId="57" applyFont="1">
      <alignment/>
      <protection/>
    </xf>
    <xf numFmtId="0" fontId="21" fillId="0" borderId="24" xfId="57" applyFont="1" applyFill="1" applyBorder="1">
      <alignment/>
      <protection/>
    </xf>
    <xf numFmtId="0" fontId="18" fillId="0" borderId="27" xfId="57" applyFont="1" applyFill="1" applyBorder="1" applyAlignment="1">
      <alignment horizontal="center"/>
      <protection/>
    </xf>
    <xf numFmtId="0" fontId="21" fillId="0" borderId="28" xfId="57" applyFont="1" applyBorder="1">
      <alignment/>
      <protection/>
    </xf>
    <xf numFmtId="3" fontId="0" fillId="0" borderId="29" xfId="57" applyNumberFormat="1" applyFont="1" applyBorder="1">
      <alignment/>
      <protection/>
    </xf>
    <xf numFmtId="0" fontId="18" fillId="0" borderId="11" xfId="57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3" fontId="21" fillId="0" borderId="15" xfId="57" applyNumberFormat="1" applyFont="1" applyBorder="1" applyAlignment="1">
      <alignment horizontal="center"/>
      <protection/>
    </xf>
    <xf numFmtId="3" fontId="21" fillId="0" borderId="26" xfId="57" applyNumberFormat="1" applyFont="1" applyBorder="1" applyAlignment="1">
      <alignment horizontal="right"/>
      <protection/>
    </xf>
    <xf numFmtId="3" fontId="21" fillId="0" borderId="26" xfId="57" applyNumberFormat="1" applyFont="1" applyBorder="1" applyAlignment="1">
      <alignment horizontal="center"/>
      <protection/>
    </xf>
    <xf numFmtId="0" fontId="0" fillId="0" borderId="0" xfId="56" applyFont="1">
      <alignment/>
      <protection/>
    </xf>
    <xf numFmtId="0" fontId="24" fillId="0" borderId="0" xfId="56" applyFont="1">
      <alignment/>
      <protection/>
    </xf>
    <xf numFmtId="3" fontId="0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9.1 - 1   2007" xfId="56"/>
    <cellStyle name="Normal_Rap recuperare 3 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%20recup.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 "/>
      <sheetName val="Sume, contrac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1"/>
  <sheetViews>
    <sheetView tabSelected="1" zoomScalePageLayoutView="0" workbookViewId="0" topLeftCell="A1">
      <pane xSplit="2" ySplit="9" topLeftCell="C10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A3" sqref="A3:G4"/>
    </sheetView>
  </sheetViews>
  <sheetFormatPr defaultColWidth="9.140625" defaultRowHeight="12.75"/>
  <cols>
    <col min="1" max="1" width="4.421875" style="2" customWidth="1"/>
    <col min="2" max="2" width="13.8515625" style="2" customWidth="1"/>
    <col min="3" max="3" width="13.28125" style="2" customWidth="1"/>
    <col min="4" max="4" width="19.140625" style="2" customWidth="1"/>
    <col min="5" max="7" width="13.140625" style="2" customWidth="1"/>
    <col min="8" max="16384" width="9.140625" style="2" customWidth="1"/>
  </cols>
  <sheetData>
    <row r="1" ht="12.75">
      <c r="A1" s="1"/>
    </row>
    <row r="3" spans="1:9" ht="15" customHeight="1">
      <c r="A3" s="3" t="s">
        <v>0</v>
      </c>
      <c r="B3" s="3"/>
      <c r="C3" s="3"/>
      <c r="D3" s="3"/>
      <c r="E3" s="3"/>
      <c r="F3" s="3"/>
      <c r="G3" s="3"/>
      <c r="H3" s="4"/>
      <c r="I3" s="4"/>
    </row>
    <row r="4" spans="1:9" ht="12.75" customHeight="1">
      <c r="A4" s="3"/>
      <c r="B4" s="3"/>
      <c r="C4" s="3"/>
      <c r="D4" s="3"/>
      <c r="E4" s="3"/>
      <c r="F4" s="3"/>
      <c r="G4" s="3"/>
      <c r="H4" s="4"/>
      <c r="I4" s="4"/>
    </row>
    <row r="5" spans="1:9" ht="12.75" customHeight="1" thickBot="1">
      <c r="A5" s="5"/>
      <c r="B5" s="5"/>
      <c r="C5" s="5"/>
      <c r="D5" s="5"/>
      <c r="E5" s="5"/>
      <c r="F5" s="5"/>
      <c r="G5" s="5"/>
      <c r="H5" s="4"/>
      <c r="I5" s="4"/>
    </row>
    <row r="6" spans="1:7" ht="35.25" customHeight="1" thickBot="1">
      <c r="A6" s="6" t="s">
        <v>1</v>
      </c>
      <c r="B6" s="6" t="s">
        <v>2</v>
      </c>
      <c r="C6" s="7" t="s">
        <v>3</v>
      </c>
      <c r="D6" s="8"/>
      <c r="E6" s="8"/>
      <c r="F6" s="8"/>
      <c r="G6" s="9"/>
    </row>
    <row r="7" spans="1:7" ht="26.25" customHeight="1">
      <c r="A7" s="10"/>
      <c r="B7" s="10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ht="50.25" customHeight="1" thickBot="1">
      <c r="A8" s="11"/>
      <c r="B8" s="11"/>
      <c r="C8" s="11"/>
      <c r="D8" s="11"/>
      <c r="E8" s="11"/>
      <c r="F8" s="11"/>
      <c r="G8" s="11"/>
    </row>
    <row r="9" spans="1:7" ht="25.5" customHeight="1" thickBot="1">
      <c r="A9" s="12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F9" s="13" t="s">
        <v>14</v>
      </c>
      <c r="G9" s="14" t="s">
        <v>15</v>
      </c>
    </row>
    <row r="10" spans="1:7" ht="13.5" thickBot="1">
      <c r="A10" s="15">
        <v>1</v>
      </c>
      <c r="B10" s="16" t="s">
        <v>16</v>
      </c>
      <c r="C10" s="17">
        <v>6733</v>
      </c>
      <c r="D10" s="18">
        <v>5170</v>
      </c>
      <c r="E10" s="19">
        <v>3870</v>
      </c>
      <c r="F10" s="20">
        <v>0</v>
      </c>
      <c r="G10" s="21">
        <f>C10+D10+E10+F10</f>
        <v>15773</v>
      </c>
    </row>
    <row r="11" spans="1:7" ht="13.5" thickBot="1">
      <c r="A11" s="22">
        <v>2</v>
      </c>
      <c r="B11" s="23" t="s">
        <v>17</v>
      </c>
      <c r="C11" s="17">
        <v>3162</v>
      </c>
      <c r="D11" s="18">
        <v>2297</v>
      </c>
      <c r="E11" s="19">
        <v>1829</v>
      </c>
      <c r="F11" s="24">
        <v>0</v>
      </c>
      <c r="G11" s="21">
        <f aca="true" t="shared" si="0" ref="G11:G52">C11+D11+E11+F11</f>
        <v>7288</v>
      </c>
    </row>
    <row r="12" spans="1:7" ht="13.5" thickBot="1">
      <c r="A12" s="22">
        <v>3</v>
      </c>
      <c r="B12" s="23" t="s">
        <v>18</v>
      </c>
      <c r="C12" s="17">
        <v>3086</v>
      </c>
      <c r="D12" s="18">
        <v>2443</v>
      </c>
      <c r="E12" s="19">
        <v>1237</v>
      </c>
      <c r="F12" s="24">
        <v>0</v>
      </c>
      <c r="G12" s="21">
        <f t="shared" si="0"/>
        <v>6766</v>
      </c>
    </row>
    <row r="13" spans="1:7" ht="13.5" thickBot="1">
      <c r="A13" s="22">
        <v>4</v>
      </c>
      <c r="B13" s="23" t="s">
        <v>19</v>
      </c>
      <c r="C13" s="17">
        <v>5539</v>
      </c>
      <c r="D13" s="18">
        <v>4854</v>
      </c>
      <c r="E13" s="19">
        <v>2981</v>
      </c>
      <c r="F13" s="25">
        <v>3103</v>
      </c>
      <c r="G13" s="21">
        <f t="shared" si="0"/>
        <v>16477</v>
      </c>
    </row>
    <row r="14" spans="1:7" ht="13.5" thickBot="1">
      <c r="A14" s="22">
        <v>5</v>
      </c>
      <c r="B14" s="23" t="s">
        <v>20</v>
      </c>
      <c r="C14" s="17">
        <v>29615</v>
      </c>
      <c r="D14" s="18">
        <v>23923</v>
      </c>
      <c r="E14" s="19">
        <v>24811</v>
      </c>
      <c r="F14" s="26">
        <v>0</v>
      </c>
      <c r="G14" s="21">
        <f t="shared" si="0"/>
        <v>78349</v>
      </c>
    </row>
    <row r="15" spans="1:7" ht="13.5" thickBot="1">
      <c r="A15" s="22">
        <v>6</v>
      </c>
      <c r="B15" s="23" t="s">
        <v>21</v>
      </c>
      <c r="C15" s="17">
        <v>0</v>
      </c>
      <c r="D15" s="18">
        <v>2048</v>
      </c>
      <c r="E15" s="19">
        <v>600</v>
      </c>
      <c r="F15" s="27">
        <v>335</v>
      </c>
      <c r="G15" s="21">
        <f t="shared" si="0"/>
        <v>2983</v>
      </c>
    </row>
    <row r="16" spans="1:7" ht="13.5" thickBot="1">
      <c r="A16" s="22">
        <v>7</v>
      </c>
      <c r="B16" s="23" t="s">
        <v>22</v>
      </c>
      <c r="C16" s="17">
        <v>1387</v>
      </c>
      <c r="D16" s="18">
        <v>4311</v>
      </c>
      <c r="E16" s="19">
        <v>482</v>
      </c>
      <c r="F16" s="27">
        <v>880</v>
      </c>
      <c r="G16" s="21">
        <f t="shared" si="0"/>
        <v>7060</v>
      </c>
    </row>
    <row r="17" spans="1:7" ht="13.5" thickBot="1">
      <c r="A17" s="22">
        <v>8</v>
      </c>
      <c r="B17" s="23" t="s">
        <v>23</v>
      </c>
      <c r="C17" s="17">
        <v>8192</v>
      </c>
      <c r="D17" s="18">
        <v>3874</v>
      </c>
      <c r="E17" s="19">
        <v>3874</v>
      </c>
      <c r="F17" s="24">
        <v>3006</v>
      </c>
      <c r="G17" s="21">
        <f t="shared" si="0"/>
        <v>18946</v>
      </c>
    </row>
    <row r="18" spans="1:7" ht="13.5" thickBot="1">
      <c r="A18" s="22">
        <v>9</v>
      </c>
      <c r="B18" s="23" t="s">
        <v>24</v>
      </c>
      <c r="C18" s="17">
        <v>954</v>
      </c>
      <c r="D18" s="18">
        <v>1570</v>
      </c>
      <c r="E18" s="19">
        <v>2735</v>
      </c>
      <c r="F18" s="24">
        <v>0</v>
      </c>
      <c r="G18" s="21">
        <f t="shared" si="0"/>
        <v>5259</v>
      </c>
    </row>
    <row r="19" spans="1:7" ht="13.5" thickBot="1">
      <c r="A19" s="22">
        <v>10</v>
      </c>
      <c r="B19" s="23" t="s">
        <v>25</v>
      </c>
      <c r="C19" s="17">
        <v>5159</v>
      </c>
      <c r="D19" s="18">
        <v>1928</v>
      </c>
      <c r="E19" s="19">
        <v>3000</v>
      </c>
      <c r="F19" s="24">
        <v>0</v>
      </c>
      <c r="G19" s="21">
        <f t="shared" si="0"/>
        <v>10087</v>
      </c>
    </row>
    <row r="20" spans="1:7" ht="13.5" thickBot="1">
      <c r="A20" s="22">
        <v>11</v>
      </c>
      <c r="B20" s="23" t="s">
        <v>26</v>
      </c>
      <c r="C20" s="17">
        <v>3374</v>
      </c>
      <c r="D20" s="18">
        <v>2451</v>
      </c>
      <c r="E20" s="19">
        <v>4316</v>
      </c>
      <c r="F20" s="24">
        <v>0</v>
      </c>
      <c r="G20" s="21">
        <f t="shared" si="0"/>
        <v>10141</v>
      </c>
    </row>
    <row r="21" spans="1:7" ht="13.5" thickBot="1">
      <c r="A21" s="22">
        <v>12</v>
      </c>
      <c r="B21" s="23" t="s">
        <v>27</v>
      </c>
      <c r="C21" s="17">
        <v>2646</v>
      </c>
      <c r="D21" s="18">
        <v>2746</v>
      </c>
      <c r="E21" s="19">
        <v>1364</v>
      </c>
      <c r="F21" s="24">
        <v>0</v>
      </c>
      <c r="G21" s="21">
        <f t="shared" si="0"/>
        <v>6756</v>
      </c>
    </row>
    <row r="22" spans="1:7" ht="13.5" thickBot="1">
      <c r="A22" s="22">
        <v>13</v>
      </c>
      <c r="B22" s="23" t="s">
        <v>28</v>
      </c>
      <c r="C22" s="17">
        <v>7191</v>
      </c>
      <c r="D22" s="18">
        <v>11426</v>
      </c>
      <c r="E22" s="19">
        <v>4287</v>
      </c>
      <c r="F22" s="24">
        <v>0</v>
      </c>
      <c r="G22" s="21">
        <f t="shared" si="0"/>
        <v>22904</v>
      </c>
    </row>
    <row r="23" spans="1:7" ht="13.5" thickBot="1">
      <c r="A23" s="22">
        <v>14</v>
      </c>
      <c r="B23" s="23" t="s">
        <v>29</v>
      </c>
      <c r="C23" s="17">
        <v>20451</v>
      </c>
      <c r="D23" s="18">
        <v>12217</v>
      </c>
      <c r="E23" s="19">
        <v>11727</v>
      </c>
      <c r="F23" s="28">
        <v>22992</v>
      </c>
      <c r="G23" s="21">
        <f t="shared" si="0"/>
        <v>67387</v>
      </c>
    </row>
    <row r="24" spans="1:7" ht="13.5" thickBot="1">
      <c r="A24" s="22">
        <v>15</v>
      </c>
      <c r="B24" s="23" t="s">
        <v>30</v>
      </c>
      <c r="C24" s="17">
        <v>1666</v>
      </c>
      <c r="D24" s="18">
        <v>1581</v>
      </c>
      <c r="E24" s="19">
        <v>3282</v>
      </c>
      <c r="F24" s="24">
        <v>20572</v>
      </c>
      <c r="G24" s="21">
        <f t="shared" si="0"/>
        <v>27101</v>
      </c>
    </row>
    <row r="25" spans="1:7" ht="13.5" thickBot="1">
      <c r="A25" s="22">
        <v>16</v>
      </c>
      <c r="B25" s="23" t="s">
        <v>31</v>
      </c>
      <c r="C25" s="17">
        <v>3589</v>
      </c>
      <c r="D25" s="18">
        <v>3798</v>
      </c>
      <c r="E25" s="19">
        <v>2990</v>
      </c>
      <c r="F25" s="24">
        <v>0</v>
      </c>
      <c r="G25" s="21">
        <f t="shared" si="0"/>
        <v>10377</v>
      </c>
    </row>
    <row r="26" spans="1:7" ht="13.5" thickBot="1">
      <c r="A26" s="22">
        <v>17</v>
      </c>
      <c r="B26" s="23" t="s">
        <v>32</v>
      </c>
      <c r="C26" s="17">
        <v>17468</v>
      </c>
      <c r="D26" s="18">
        <v>13654</v>
      </c>
      <c r="E26" s="19">
        <v>9405</v>
      </c>
      <c r="F26" s="24">
        <v>0</v>
      </c>
      <c r="G26" s="21">
        <f t="shared" si="0"/>
        <v>40527</v>
      </c>
    </row>
    <row r="27" spans="1:7" ht="13.5" thickBot="1">
      <c r="A27" s="22">
        <v>18</v>
      </c>
      <c r="B27" s="23" t="s">
        <v>33</v>
      </c>
      <c r="C27" s="17">
        <v>7877</v>
      </c>
      <c r="D27" s="18">
        <v>8006</v>
      </c>
      <c r="E27" s="19">
        <v>4273</v>
      </c>
      <c r="F27" s="24">
        <v>0</v>
      </c>
      <c r="G27" s="21">
        <f t="shared" si="0"/>
        <v>20156</v>
      </c>
    </row>
    <row r="28" spans="1:7" ht="13.5" thickBot="1">
      <c r="A28" s="22">
        <v>19</v>
      </c>
      <c r="B28" s="23" t="s">
        <v>34</v>
      </c>
      <c r="C28" s="17">
        <v>1565</v>
      </c>
      <c r="D28" s="18">
        <v>1217</v>
      </c>
      <c r="E28" s="19">
        <v>838</v>
      </c>
      <c r="F28" s="24">
        <v>0</v>
      </c>
      <c r="G28" s="21">
        <f t="shared" si="0"/>
        <v>3620</v>
      </c>
    </row>
    <row r="29" spans="1:7" ht="13.5" thickBot="1">
      <c r="A29" s="22">
        <v>20</v>
      </c>
      <c r="B29" s="23" t="s">
        <v>35</v>
      </c>
      <c r="C29" s="17">
        <v>1754</v>
      </c>
      <c r="D29" s="18">
        <v>1091</v>
      </c>
      <c r="E29" s="19">
        <v>527</v>
      </c>
      <c r="F29" s="24">
        <v>0</v>
      </c>
      <c r="G29" s="21">
        <f t="shared" si="0"/>
        <v>3372</v>
      </c>
    </row>
    <row r="30" spans="1:10" ht="13.5" thickBot="1">
      <c r="A30" s="22">
        <v>21</v>
      </c>
      <c r="B30" s="23" t="s">
        <v>36</v>
      </c>
      <c r="C30" s="17">
        <v>779</v>
      </c>
      <c r="D30" s="18">
        <v>679</v>
      </c>
      <c r="E30" s="19">
        <v>327</v>
      </c>
      <c r="F30" s="24">
        <v>0</v>
      </c>
      <c r="G30" s="21">
        <f t="shared" si="0"/>
        <v>1785</v>
      </c>
      <c r="J30" s="29"/>
    </row>
    <row r="31" spans="1:7" ht="13.5" thickBot="1">
      <c r="A31" s="22">
        <v>22</v>
      </c>
      <c r="B31" s="23" t="s">
        <v>37</v>
      </c>
      <c r="C31" s="17">
        <v>4806</v>
      </c>
      <c r="D31" s="18">
        <v>3314</v>
      </c>
      <c r="E31" s="19">
        <v>2202</v>
      </c>
      <c r="F31" s="28">
        <v>3711</v>
      </c>
      <c r="G31" s="21">
        <f t="shared" si="0"/>
        <v>14033</v>
      </c>
    </row>
    <row r="32" spans="1:7" ht="13.5" thickBot="1">
      <c r="A32" s="22">
        <v>23</v>
      </c>
      <c r="B32" s="23" t="s">
        <v>38</v>
      </c>
      <c r="C32" s="17">
        <v>420</v>
      </c>
      <c r="D32" s="18">
        <v>701</v>
      </c>
      <c r="E32" s="19">
        <v>1734</v>
      </c>
      <c r="F32" s="24">
        <v>0</v>
      </c>
      <c r="G32" s="21">
        <f t="shared" si="0"/>
        <v>2855</v>
      </c>
    </row>
    <row r="33" spans="1:7" ht="13.5" thickBot="1">
      <c r="A33" s="22">
        <v>24</v>
      </c>
      <c r="B33" s="23" t="s">
        <v>39</v>
      </c>
      <c r="C33" s="17">
        <v>20411</v>
      </c>
      <c r="D33" s="18">
        <v>14309</v>
      </c>
      <c r="E33" s="19">
        <v>12318</v>
      </c>
      <c r="F33" s="28">
        <v>321</v>
      </c>
      <c r="G33" s="21">
        <f t="shared" si="0"/>
        <v>47359</v>
      </c>
    </row>
    <row r="34" spans="1:7" ht="13.5" thickBot="1">
      <c r="A34" s="22">
        <v>25</v>
      </c>
      <c r="B34" s="23" t="s">
        <v>40</v>
      </c>
      <c r="C34" s="17">
        <v>1554</v>
      </c>
      <c r="D34" s="18">
        <v>3413</v>
      </c>
      <c r="E34" s="19">
        <v>1392</v>
      </c>
      <c r="F34" s="24">
        <v>0</v>
      </c>
      <c r="G34" s="21">
        <f t="shared" si="0"/>
        <v>6359</v>
      </c>
    </row>
    <row r="35" spans="1:7" ht="13.5" thickBot="1">
      <c r="A35" s="22">
        <v>26</v>
      </c>
      <c r="B35" s="23" t="s">
        <v>41</v>
      </c>
      <c r="C35" s="17">
        <v>1273</v>
      </c>
      <c r="D35" s="18">
        <v>4063</v>
      </c>
      <c r="E35" s="19">
        <v>987</v>
      </c>
      <c r="F35" s="24">
        <v>0</v>
      </c>
      <c r="G35" s="21">
        <f t="shared" si="0"/>
        <v>6323</v>
      </c>
    </row>
    <row r="36" spans="1:7" ht="13.5" thickBot="1">
      <c r="A36" s="22">
        <v>27</v>
      </c>
      <c r="B36" s="23" t="s">
        <v>42</v>
      </c>
      <c r="C36" s="17">
        <v>1087</v>
      </c>
      <c r="D36" s="18">
        <v>1427</v>
      </c>
      <c r="E36" s="19">
        <v>842</v>
      </c>
      <c r="F36" s="24">
        <v>0</v>
      </c>
      <c r="G36" s="21">
        <f t="shared" si="0"/>
        <v>3356</v>
      </c>
    </row>
    <row r="37" spans="1:7" ht="13.5" thickBot="1">
      <c r="A37" s="22">
        <v>28</v>
      </c>
      <c r="B37" s="23" t="s">
        <v>43</v>
      </c>
      <c r="C37" s="17">
        <v>15425</v>
      </c>
      <c r="D37" s="18">
        <v>15560</v>
      </c>
      <c r="E37" s="19">
        <v>10195</v>
      </c>
      <c r="F37" s="24">
        <v>0</v>
      </c>
      <c r="G37" s="21">
        <f t="shared" si="0"/>
        <v>41180</v>
      </c>
    </row>
    <row r="38" spans="1:7" ht="13.5" thickBot="1">
      <c r="A38" s="22">
        <v>29</v>
      </c>
      <c r="B38" s="23" t="s">
        <v>44</v>
      </c>
      <c r="C38" s="17">
        <v>1655</v>
      </c>
      <c r="D38" s="18">
        <v>3486</v>
      </c>
      <c r="E38" s="19">
        <v>884</v>
      </c>
      <c r="F38" s="24">
        <v>0</v>
      </c>
      <c r="G38" s="21">
        <f t="shared" si="0"/>
        <v>6025</v>
      </c>
    </row>
    <row r="39" spans="1:7" ht="13.5" thickBot="1">
      <c r="A39" s="22">
        <v>30</v>
      </c>
      <c r="B39" s="23" t="s">
        <v>45</v>
      </c>
      <c r="C39" s="17">
        <v>2133</v>
      </c>
      <c r="D39" s="18">
        <v>4921</v>
      </c>
      <c r="E39" s="19">
        <v>1122</v>
      </c>
      <c r="F39" s="24">
        <v>0</v>
      </c>
      <c r="G39" s="21">
        <f t="shared" si="0"/>
        <v>8176</v>
      </c>
    </row>
    <row r="40" spans="1:7" ht="13.5" thickBot="1">
      <c r="A40" s="22">
        <v>31</v>
      </c>
      <c r="B40" s="23" t="s">
        <v>46</v>
      </c>
      <c r="C40" s="17">
        <v>21893</v>
      </c>
      <c r="D40" s="18">
        <v>17219</v>
      </c>
      <c r="E40" s="19">
        <v>16800</v>
      </c>
      <c r="F40" s="28">
        <v>1672</v>
      </c>
      <c r="G40" s="21">
        <f t="shared" si="0"/>
        <v>57584</v>
      </c>
    </row>
    <row r="41" spans="1:7" ht="13.5" thickBot="1">
      <c r="A41" s="22">
        <v>32</v>
      </c>
      <c r="B41" s="23" t="s">
        <v>47</v>
      </c>
      <c r="C41" s="17">
        <v>395</v>
      </c>
      <c r="D41" s="18">
        <v>2451</v>
      </c>
      <c r="E41" s="19">
        <v>395</v>
      </c>
      <c r="F41" s="24">
        <v>0</v>
      </c>
      <c r="G41" s="21">
        <f t="shared" si="0"/>
        <v>3241</v>
      </c>
    </row>
    <row r="42" spans="1:7" ht="13.5" thickBot="1">
      <c r="A42" s="22">
        <v>33</v>
      </c>
      <c r="B42" s="23" t="s">
        <v>48</v>
      </c>
      <c r="C42" s="17">
        <v>0</v>
      </c>
      <c r="D42" s="18">
        <v>1498</v>
      </c>
      <c r="E42" s="19">
        <v>0</v>
      </c>
      <c r="F42" s="24">
        <v>0</v>
      </c>
      <c r="G42" s="21">
        <f t="shared" si="0"/>
        <v>1498</v>
      </c>
    </row>
    <row r="43" spans="1:7" ht="13.5" thickBot="1">
      <c r="A43" s="22">
        <v>34</v>
      </c>
      <c r="B43" s="23" t="s">
        <v>49</v>
      </c>
      <c r="C43" s="17">
        <v>1268</v>
      </c>
      <c r="D43" s="18">
        <v>1157</v>
      </c>
      <c r="E43" s="19">
        <v>1034</v>
      </c>
      <c r="F43" s="24">
        <v>0</v>
      </c>
      <c r="G43" s="21">
        <f t="shared" si="0"/>
        <v>3459</v>
      </c>
    </row>
    <row r="44" spans="1:7" ht="13.5" thickBot="1">
      <c r="A44" s="22">
        <v>35</v>
      </c>
      <c r="B44" s="23" t="s">
        <v>50</v>
      </c>
      <c r="C44" s="17">
        <v>7241</v>
      </c>
      <c r="D44" s="18">
        <v>5498</v>
      </c>
      <c r="E44" s="19">
        <v>5521</v>
      </c>
      <c r="F44" s="24">
        <v>0</v>
      </c>
      <c r="G44" s="21">
        <f t="shared" si="0"/>
        <v>18260</v>
      </c>
    </row>
    <row r="45" spans="1:7" ht="13.5" thickBot="1">
      <c r="A45" s="22">
        <v>36</v>
      </c>
      <c r="B45" s="23" t="s">
        <v>51</v>
      </c>
      <c r="C45" s="17">
        <v>1586</v>
      </c>
      <c r="D45" s="18">
        <v>1428</v>
      </c>
      <c r="E45" s="19">
        <v>836</v>
      </c>
      <c r="F45" s="24">
        <v>0</v>
      </c>
      <c r="G45" s="21">
        <f t="shared" si="0"/>
        <v>3850</v>
      </c>
    </row>
    <row r="46" spans="1:7" ht="13.5" thickBot="1">
      <c r="A46" s="22">
        <v>37</v>
      </c>
      <c r="B46" s="23" t="s">
        <v>52</v>
      </c>
      <c r="C46" s="17">
        <v>9421</v>
      </c>
      <c r="D46" s="18">
        <v>4997</v>
      </c>
      <c r="E46" s="19">
        <v>4950</v>
      </c>
      <c r="F46" s="24">
        <v>0</v>
      </c>
      <c r="G46" s="21">
        <f t="shared" si="0"/>
        <v>19368</v>
      </c>
    </row>
    <row r="47" spans="1:7" ht="13.5" thickBot="1">
      <c r="A47" s="22">
        <v>38</v>
      </c>
      <c r="B47" s="23" t="s">
        <v>53</v>
      </c>
      <c r="C47" s="17">
        <v>3478</v>
      </c>
      <c r="D47" s="18">
        <v>390</v>
      </c>
      <c r="E47" s="19">
        <v>0</v>
      </c>
      <c r="F47" s="24">
        <v>0</v>
      </c>
      <c r="G47" s="21">
        <f t="shared" si="0"/>
        <v>3868</v>
      </c>
    </row>
    <row r="48" spans="1:7" ht="13.5" thickBot="1">
      <c r="A48" s="22">
        <v>39</v>
      </c>
      <c r="B48" s="23" t="s">
        <v>54</v>
      </c>
      <c r="C48" s="17">
        <v>7429</v>
      </c>
      <c r="D48" s="18">
        <v>3900</v>
      </c>
      <c r="E48" s="19">
        <v>3900</v>
      </c>
      <c r="F48" s="24">
        <v>0</v>
      </c>
      <c r="G48" s="21">
        <f t="shared" si="0"/>
        <v>15229</v>
      </c>
    </row>
    <row r="49" spans="1:7" ht="13.5" thickBot="1">
      <c r="A49" s="22">
        <v>40</v>
      </c>
      <c r="B49" s="23" t="s">
        <v>55</v>
      </c>
      <c r="C49" s="17">
        <v>2181</v>
      </c>
      <c r="D49" s="18">
        <v>1971</v>
      </c>
      <c r="E49" s="19">
        <v>4834</v>
      </c>
      <c r="F49" s="28">
        <v>827</v>
      </c>
      <c r="G49" s="21">
        <f t="shared" si="0"/>
        <v>9813</v>
      </c>
    </row>
    <row r="50" spans="1:7" ht="13.5" thickBot="1">
      <c r="A50" s="22">
        <v>41</v>
      </c>
      <c r="B50" s="30" t="s">
        <v>56</v>
      </c>
      <c r="C50" s="17">
        <v>80</v>
      </c>
      <c r="D50" s="18">
        <v>3929</v>
      </c>
      <c r="E50" s="19">
        <v>0</v>
      </c>
      <c r="F50" s="24">
        <v>0</v>
      </c>
      <c r="G50" s="21">
        <f t="shared" si="0"/>
        <v>4009</v>
      </c>
    </row>
    <row r="51" spans="1:7" ht="13.5" thickBot="1">
      <c r="A51" s="22">
        <v>42</v>
      </c>
      <c r="B51" s="30" t="s">
        <v>57</v>
      </c>
      <c r="C51" s="17">
        <v>61342</v>
      </c>
      <c r="D51" s="18">
        <v>43764</v>
      </c>
      <c r="E51" s="19">
        <v>33590</v>
      </c>
      <c r="F51" s="24">
        <v>0</v>
      </c>
      <c r="G51" s="21">
        <f t="shared" si="0"/>
        <v>138696</v>
      </c>
    </row>
    <row r="52" spans="1:7" ht="13.5" thickBot="1">
      <c r="A52" s="31">
        <v>43</v>
      </c>
      <c r="B52" s="32" t="s">
        <v>58</v>
      </c>
      <c r="C52" s="17">
        <v>0</v>
      </c>
      <c r="D52" s="18">
        <v>2336</v>
      </c>
      <c r="E52" s="19">
        <v>1344</v>
      </c>
      <c r="F52" s="33">
        <v>7431</v>
      </c>
      <c r="G52" s="21">
        <f t="shared" si="0"/>
        <v>11111</v>
      </c>
    </row>
    <row r="53" spans="1:7" ht="13.5" thickBot="1">
      <c r="A53" s="34" t="s">
        <v>8</v>
      </c>
      <c r="B53" s="35"/>
      <c r="C53" s="36">
        <f>SUM(C10:C52)</f>
        <v>297265</v>
      </c>
      <c r="D53" s="36">
        <f>SUM(D10:D52)</f>
        <v>253016</v>
      </c>
      <c r="E53" s="36">
        <f>SUM(E10:E52)</f>
        <v>193635</v>
      </c>
      <c r="F53" s="37">
        <f>SUM(F10:F52)</f>
        <v>64850</v>
      </c>
      <c r="G53" s="38">
        <f>SUM(G10:G52)</f>
        <v>808766</v>
      </c>
    </row>
    <row r="54" ht="12.75">
      <c r="A54" s="39"/>
    </row>
    <row r="55" ht="12.75">
      <c r="A55" s="40"/>
    </row>
    <row r="57" ht="12.75">
      <c r="I57" s="41"/>
    </row>
    <row r="58" ht="12.75">
      <c r="I58" s="41"/>
    </row>
    <row r="60" ht="12.75">
      <c r="I60" s="41"/>
    </row>
    <row r="61" ht="12.75">
      <c r="E61" s="41"/>
    </row>
  </sheetData>
  <sheetProtection/>
  <mergeCells count="10">
    <mergeCell ref="A53:B53"/>
    <mergeCell ref="A3:G4"/>
    <mergeCell ref="A6:A8"/>
    <mergeCell ref="B6:B8"/>
    <mergeCell ref="C6:G6"/>
    <mergeCell ref="C7:C8"/>
    <mergeCell ref="D7:D8"/>
    <mergeCell ref="E7:E8"/>
    <mergeCell ref="F7:F8"/>
    <mergeCell ref="G7:G8"/>
  </mergeCells>
  <printOptions/>
  <pageMargins left="1.08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2015-10-22T07:44:37Z</dcterms:created>
  <dcterms:modified xsi:type="dcterms:W3CDTF">2015-10-22T07:44:56Z</dcterms:modified>
  <cp:category/>
  <cp:version/>
  <cp:contentType/>
  <cp:contentStatus/>
</cp:coreProperties>
</file>