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tabRatio="442" activeTab="0"/>
  </bookViews>
  <sheets>
    <sheet name="Sheet1" sheetId="1" r:id="rId1"/>
  </sheets>
  <definedNames>
    <definedName name="_xlnm.Print_Area" localSheetId="0">'Sheet1'!$A$1:$AG$325</definedName>
  </definedNames>
  <calcPr fullCalcOnLoad="1"/>
</workbook>
</file>

<file path=xl/sharedStrings.xml><?xml version="1.0" encoding="utf-8"?>
<sst xmlns="http://schemas.openxmlformats.org/spreadsheetml/2006/main" count="388" uniqueCount="67">
  <si>
    <t>Nr.</t>
  </si>
  <si>
    <t>Judeţul</t>
  </si>
  <si>
    <t>crt.</t>
  </si>
  <si>
    <t>TOTAL</t>
  </si>
  <si>
    <t>Alba</t>
  </si>
  <si>
    <t>Arad</t>
  </si>
  <si>
    <t>Argeş</t>
  </si>
  <si>
    <t>Bacău</t>
  </si>
  <si>
    <t>Bihor</t>
  </si>
  <si>
    <t>Bistriţa-N.</t>
  </si>
  <si>
    <t>Botoşani</t>
  </si>
  <si>
    <t>Braşov</t>
  </si>
  <si>
    <t>Brăila</t>
  </si>
  <si>
    <t>Buzău</t>
  </si>
  <si>
    <t>Caraş-Sev.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</si>
  <si>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</si>
  <si>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</si>
  <si>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</si>
  <si>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</si>
  <si>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</si>
  <si>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</si>
  <si>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</si>
  <si>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</si>
  <si>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</si>
  <si>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</si>
  <si>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</si>
  <si>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</si>
  <si>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</si>
  <si>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</si>
  <si>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...</t>
  </si>
  <si>
    <t>Maramureş</t>
  </si>
  <si>
    <t>Mehedinţi</t>
  </si>
  <si>
    <t>Mureş</t>
  </si>
  <si>
    <t>Neamţ</t>
  </si>
  <si>
    <t>Olt</t>
  </si>
  <si>
    <t>Prahova</t>
  </si>
  <si>
    <t>Satu-Mare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</si>
  <si>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</si>
  <si>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</si>
  <si>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</si>
  <si>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</si>
  <si>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</si>
  <si>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</si>
  <si>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</si>
  <si>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</si>
  <si>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</si>
  <si>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M.Bucureşti</t>
  </si>
  <si>
    <t xml:space="preserve">Sursa: Institutul Naţional de Statistică </t>
  </si>
  <si>
    <t xml:space="preserve">              ...</t>
  </si>
  <si>
    <t>Total</t>
  </si>
  <si>
    <t>Sursa: CNSISP-INSP</t>
  </si>
  <si>
    <t xml:space="preserve"> </t>
  </si>
  <si>
    <t xml:space="preserve"> - număr născuţi vii -</t>
  </si>
  <si>
    <t>- număr gravide -</t>
  </si>
  <si>
    <t xml:space="preserve"> - număr avorturi -</t>
  </si>
  <si>
    <t xml:space="preserve"> - născuţi vii la 1000 femei 15-49 ani -</t>
  </si>
  <si>
    <t xml:space="preserve"> - avorturi la 1000 născuţi vii -</t>
  </si>
  <si>
    <t>- născuţi vii la 1000 locuitori -</t>
  </si>
  <si>
    <t xml:space="preserve">19. NĂSCUŢI VII PE JUDEŢE ÎN ROMÂNIA,  </t>
  </si>
  <si>
    <t xml:space="preserve">20. INDICII DE NATALITATE PE JUDEŢE ÎN ROMÂNIA, </t>
  </si>
  <si>
    <t>21. FERTILITATEA FEMININĂ PE JUDEŢE ÎN ROMÂNIA,</t>
  </si>
  <si>
    <t xml:space="preserve">22. GRAVIDE NOU LUATE ÎN EVIDENŢĂ PE JUDEŢE ÎN ROMÂNIA, </t>
  </si>
  <si>
    <t xml:space="preserve">23. TOTAL AVORTURI  PE JUDEŢE ÎN ROMÂNIA, </t>
  </si>
  <si>
    <t>Indicii de natalitate au fost calculați cu populația după domiciliu în perioada 1992-2015 furnizată de INS</t>
  </si>
  <si>
    <t>ÎN ANII 1970, 1980, 1989-2015</t>
  </si>
  <si>
    <t>Fertilitatea a fost calculată cu populația după domiciliu în perioada 1992-2015 furnizată de INS</t>
  </si>
  <si>
    <t xml:space="preserve">24. RATA AVORTURILOR PE JUDEŢE ÎN ROMÂNIA, 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</si>
</sst>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General_)"/>
    <numFmt numFmtId="175" formatCode="0.0"/>
    <numFmt numFmtId="176" formatCode="0.0_)"/>
    <numFmt numFmtId="177" formatCode="0.000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"/>
    <numFmt numFmtId="184" formatCode="0.000000"/>
  </numFmts>
  <fonts count="50">
    <font>
      <sz val="10"/>
      <name val="Arial"/>
      <family val="0"/>
    </font>
    <font>
      <sz val="10"/>
      <name val="Times New (WE)"/>
      <family val="1"/>
    </font>
    <font>
      <b/>
      <sz val="10"/>
      <name val="Times New (WE)"/>
      <family val="1"/>
    </font>
    <font>
      <b/>
      <sz val="10"/>
      <color indexed="8"/>
      <name val="Times New (WE)"/>
      <family val="1"/>
    </font>
    <font>
      <sz val="10"/>
      <color indexed="8"/>
      <name val="Times New (WE)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(WE)"/>
      <family val="1"/>
    </font>
    <font>
      <b/>
      <sz val="9"/>
      <color indexed="8"/>
      <name val="Times New (WE)"/>
      <family val="1"/>
    </font>
    <font>
      <b/>
      <sz val="9"/>
      <name val="Times New (WE)"/>
      <family val="1"/>
    </font>
    <font>
      <sz val="9"/>
      <name val="Times New (WE)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Fill="1" applyBorder="1" applyAlignment="1" applyProtection="1">
      <alignment horizontal="center"/>
      <protection/>
    </xf>
    <xf numFmtId="1" fontId="3" fillId="0" borderId="15" xfId="0" applyNumberFormat="1" applyFont="1" applyFill="1" applyBorder="1" applyAlignment="1" applyProtection="1">
      <alignment horizontal="right"/>
      <protection/>
    </xf>
    <xf numFmtId="1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/>
      <protection/>
    </xf>
    <xf numFmtId="0" fontId="1" fillId="0" borderId="16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1" fillId="0" borderId="13" xfId="0" applyFont="1" applyBorder="1" applyAlignment="1">
      <alignment/>
    </xf>
    <xf numFmtId="0" fontId="3" fillId="0" borderId="15" xfId="0" applyFont="1" applyFill="1" applyBorder="1" applyAlignment="1" applyProtection="1">
      <alignment horizontal="right"/>
      <protection/>
    </xf>
    <xf numFmtId="0" fontId="2" fillId="0" borderId="15" xfId="0" applyFont="1" applyBorder="1" applyAlignment="1">
      <alignment/>
    </xf>
    <xf numFmtId="175" fontId="3" fillId="0" borderId="11" xfId="0" applyNumberFormat="1" applyFont="1" applyFill="1" applyBorder="1" applyAlignment="1" applyProtection="1">
      <alignment horizontal="right"/>
      <protection/>
    </xf>
    <xf numFmtId="175" fontId="3" fillId="0" borderId="12" xfId="0" applyNumberFormat="1" applyFont="1" applyFill="1" applyBorder="1" applyAlignment="1" applyProtection="1">
      <alignment horizontal="right"/>
      <protection/>
    </xf>
    <xf numFmtId="176" fontId="3" fillId="0" borderId="12" xfId="0" applyNumberFormat="1" applyFont="1" applyFill="1" applyBorder="1" applyAlignment="1" applyProtection="1">
      <alignment/>
      <protection/>
    </xf>
    <xf numFmtId="175" fontId="4" fillId="0" borderId="19" xfId="0" applyNumberFormat="1" applyFont="1" applyFill="1" applyBorder="1" applyAlignment="1" applyProtection="1">
      <alignment horizontal="right"/>
      <protection/>
    </xf>
    <xf numFmtId="175" fontId="4" fillId="0" borderId="0" xfId="0" applyNumberFormat="1" applyFont="1" applyFill="1" applyBorder="1" applyAlignment="1" applyProtection="1">
      <alignment horizontal="right"/>
      <protection/>
    </xf>
    <xf numFmtId="176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75" fontId="1" fillId="0" borderId="0" xfId="0" applyNumberFormat="1" applyFont="1" applyBorder="1" applyAlignment="1">
      <alignment/>
    </xf>
    <xf numFmtId="175" fontId="4" fillId="0" borderId="19" xfId="0" applyNumberFormat="1" applyFont="1" applyFill="1" applyBorder="1" applyAlignment="1">
      <alignment horizontal="right"/>
    </xf>
    <xf numFmtId="175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75" fontId="4" fillId="0" borderId="20" xfId="0" applyNumberFormat="1" applyFont="1" applyFill="1" applyBorder="1" applyAlignment="1">
      <alignment horizontal="right"/>
    </xf>
    <xf numFmtId="175" fontId="4" fillId="0" borderId="15" xfId="0" applyNumberFormat="1" applyFont="1" applyFill="1" applyBorder="1" applyAlignment="1">
      <alignment horizontal="right"/>
    </xf>
    <xf numFmtId="0" fontId="1" fillId="0" borderId="15" xfId="0" applyFont="1" applyBorder="1" applyAlignment="1">
      <alignment/>
    </xf>
    <xf numFmtId="175" fontId="1" fillId="0" borderId="15" xfId="0" applyNumberFormat="1" applyFont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175" fontId="2" fillId="0" borderId="12" xfId="0" applyNumberFormat="1" applyFont="1" applyBorder="1" applyAlignment="1">
      <alignment/>
    </xf>
    <xf numFmtId="0" fontId="1" fillId="0" borderId="19" xfId="0" applyFont="1" applyBorder="1" applyAlignment="1">
      <alignment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175" fontId="1" fillId="0" borderId="19" xfId="42" applyNumberFormat="1" applyFont="1" applyBorder="1" applyAlignment="1">
      <alignment horizontal="right"/>
    </xf>
    <xf numFmtId="175" fontId="4" fillId="0" borderId="20" xfId="0" applyNumberFormat="1" applyFont="1" applyFill="1" applyBorder="1" applyAlignment="1" applyProtection="1">
      <alignment horizontal="right"/>
      <protection/>
    </xf>
    <xf numFmtId="175" fontId="4" fillId="0" borderId="15" xfId="0" applyNumberFormat="1" applyFont="1" applyFill="1" applyBorder="1" applyAlignment="1" applyProtection="1">
      <alignment horizontal="right"/>
      <protection/>
    </xf>
    <xf numFmtId="176" fontId="1" fillId="0" borderId="15" xfId="0" applyNumberFormat="1" applyFont="1" applyBorder="1" applyAlignment="1" applyProtection="1">
      <alignment/>
      <protection/>
    </xf>
    <xf numFmtId="0" fontId="1" fillId="0" borderId="20" xfId="0" applyFont="1" applyBorder="1" applyAlignment="1">
      <alignment/>
    </xf>
    <xf numFmtId="175" fontId="1" fillId="0" borderId="16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4" fillId="0" borderId="19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74" fontId="1" fillId="0" borderId="0" xfId="0" applyNumberFormat="1" applyFont="1" applyBorder="1" applyAlignment="1" applyProtection="1">
      <alignment/>
      <protection/>
    </xf>
    <xf numFmtId="0" fontId="4" fillId="0" borderId="19" xfId="0" applyFont="1" applyFill="1" applyBorder="1" applyAlignment="1" applyProtection="1" quotePrefix="1">
      <alignment horizontal="left"/>
      <protection/>
    </xf>
    <xf numFmtId="0" fontId="4" fillId="0" borderId="0" xfId="0" applyFont="1" applyFill="1" applyBorder="1" applyAlignment="1" applyProtection="1" quotePrefix="1">
      <alignment horizontal="left"/>
      <protection/>
    </xf>
    <xf numFmtId="0" fontId="4" fillId="0" borderId="19" xfId="0" applyFont="1" applyFill="1" applyBorder="1" applyAlignment="1" applyProtection="1">
      <alignment horizontal="right"/>
      <protection/>
    </xf>
    <xf numFmtId="0" fontId="4" fillId="0" borderId="20" xfId="0" applyFont="1" applyFill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174" fontId="1" fillId="0" borderId="15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4" fillId="0" borderId="19" xfId="0" applyFont="1" applyFill="1" applyBorder="1" applyAlignment="1" applyProtection="1" quotePrefix="1">
      <alignment horizontal="center"/>
      <protection/>
    </xf>
    <xf numFmtId="0" fontId="4" fillId="0" borderId="0" xfId="0" applyFont="1" applyFill="1" applyBorder="1" applyAlignment="1" applyProtection="1" quotePrefix="1">
      <alignment horizontal="center"/>
      <protection/>
    </xf>
    <xf numFmtId="0" fontId="4" fillId="0" borderId="20" xfId="0" applyFont="1" applyFill="1" applyBorder="1" applyAlignment="1" applyProtection="1">
      <alignment horizontal="right"/>
      <protection/>
    </xf>
    <xf numFmtId="0" fontId="1" fillId="0" borderId="15" xfId="0" applyFont="1" applyBorder="1" applyAlignment="1" applyProtection="1">
      <alignment horizontal="right"/>
      <protection/>
    </xf>
    <xf numFmtId="176" fontId="4" fillId="0" borderId="19" xfId="0" applyNumberFormat="1" applyFont="1" applyFill="1" applyBorder="1" applyAlignment="1" applyProtection="1">
      <alignment horizontal="right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176" fontId="4" fillId="0" borderId="20" xfId="0" applyNumberFormat="1" applyFont="1" applyFill="1" applyBorder="1" applyAlignment="1" applyProtection="1">
      <alignment horizontal="right"/>
      <protection/>
    </xf>
    <xf numFmtId="176" fontId="4" fillId="0" borderId="15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centerContinuous"/>
    </xf>
    <xf numFmtId="0" fontId="1" fillId="0" borderId="11" xfId="0" applyFont="1" applyBorder="1" applyAlignment="1">
      <alignment/>
    </xf>
    <xf numFmtId="0" fontId="2" fillId="0" borderId="20" xfId="0" applyFont="1" applyBorder="1" applyAlignment="1">
      <alignment/>
    </xf>
    <xf numFmtId="176" fontId="1" fillId="0" borderId="0" xfId="0" applyNumberFormat="1" applyFont="1" applyBorder="1" applyAlignment="1" applyProtection="1">
      <alignment horizontal="right"/>
      <protection/>
    </xf>
    <xf numFmtId="175" fontId="1" fillId="0" borderId="18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16" xfId="0" applyNumberFormat="1" applyFont="1" applyBorder="1" applyAlignment="1">
      <alignment/>
    </xf>
    <xf numFmtId="0" fontId="2" fillId="0" borderId="12" xfId="0" applyFont="1" applyBorder="1" applyAlignment="1">
      <alignment/>
    </xf>
    <xf numFmtId="175" fontId="2" fillId="0" borderId="12" xfId="0" applyNumberFormat="1" applyFont="1" applyBorder="1" applyAlignment="1">
      <alignment/>
    </xf>
    <xf numFmtId="175" fontId="2" fillId="0" borderId="11" xfId="0" applyNumberFormat="1" applyFont="1" applyBorder="1" applyAlignment="1">
      <alignment/>
    </xf>
    <xf numFmtId="175" fontId="1" fillId="0" borderId="19" xfId="0" applyNumberFormat="1" applyFont="1" applyBorder="1" applyAlignment="1">
      <alignment/>
    </xf>
    <xf numFmtId="175" fontId="1" fillId="0" borderId="20" xfId="0" applyNumberFormat="1" applyFont="1" applyBorder="1" applyAlignment="1">
      <alignment/>
    </xf>
    <xf numFmtId="0" fontId="7" fillId="0" borderId="0" xfId="0" applyFont="1" applyBorder="1" applyAlignment="1">
      <alignment/>
    </xf>
    <xf numFmtId="175" fontId="7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5" xfId="0" applyFont="1" applyBorder="1" applyAlignment="1">
      <alignment/>
    </xf>
    <xf numFmtId="175" fontId="6" fillId="0" borderId="12" xfId="0" applyNumberFormat="1" applyFont="1" applyBorder="1" applyAlignment="1">
      <alignment/>
    </xf>
    <xf numFmtId="175" fontId="7" fillId="0" borderId="15" xfId="0" applyNumberFormat="1" applyFont="1" applyBorder="1" applyAlignment="1">
      <alignment/>
    </xf>
    <xf numFmtId="175" fontId="2" fillId="0" borderId="12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 applyProtection="1">
      <alignment horizontal="right"/>
      <protection/>
    </xf>
    <xf numFmtId="175" fontId="1" fillId="0" borderId="15" xfId="0" applyNumberFormat="1" applyFont="1" applyBorder="1" applyAlignment="1">
      <alignment horizontal="right"/>
    </xf>
    <xf numFmtId="176" fontId="4" fillId="0" borderId="15" xfId="0" applyNumberFormat="1" applyFont="1" applyFill="1" applyBorder="1" applyAlignment="1" applyProtection="1">
      <alignment/>
      <protection/>
    </xf>
    <xf numFmtId="175" fontId="2" fillId="0" borderId="13" xfId="0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 applyProtection="1">
      <alignment horizontal="left"/>
      <protection/>
    </xf>
    <xf numFmtId="175" fontId="9" fillId="0" borderId="0" xfId="0" applyNumberFormat="1" applyFont="1" applyAlignment="1">
      <alignment horizontal="right" wrapText="1"/>
    </xf>
    <xf numFmtId="175" fontId="9" fillId="0" borderId="0" xfId="0" applyNumberFormat="1" applyFont="1" applyAlignment="1">
      <alignment horizontal="right" vertical="top" wrapText="1"/>
    </xf>
    <xf numFmtId="0" fontId="6" fillId="0" borderId="0" xfId="0" applyFont="1" applyBorder="1" applyAlignment="1">
      <alignment/>
    </xf>
    <xf numFmtId="175" fontId="6" fillId="0" borderId="0" xfId="0" applyNumberFormat="1" applyFont="1" applyBorder="1" applyAlignment="1">
      <alignment/>
    </xf>
    <xf numFmtId="175" fontId="9" fillId="0" borderId="15" xfId="0" applyNumberFormat="1" applyFont="1" applyBorder="1" applyAlignment="1">
      <alignment horizontal="right" vertical="top" wrapText="1"/>
    </xf>
    <xf numFmtId="0" fontId="3" fillId="0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3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4" fillId="0" borderId="16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3" fillId="0" borderId="20" xfId="0" applyNumberFormat="1" applyFont="1" applyFill="1" applyBorder="1" applyAlignment="1" applyProtection="1">
      <alignment horizontal="right"/>
      <protection/>
    </xf>
    <xf numFmtId="0" fontId="3" fillId="0" borderId="15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1" fillId="0" borderId="15" xfId="0" applyFont="1" applyBorder="1" applyAlignment="1" quotePrefix="1">
      <alignment/>
    </xf>
    <xf numFmtId="0" fontId="3" fillId="0" borderId="17" xfId="0" applyFont="1" applyFill="1" applyBorder="1" applyAlignment="1">
      <alignment horizontal="center"/>
    </xf>
    <xf numFmtId="0" fontId="10" fillId="0" borderId="13" xfId="0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 quotePrefix="1">
      <alignment horizontal="center"/>
      <protection/>
    </xf>
    <xf numFmtId="0" fontId="2" fillId="0" borderId="18" xfId="0" applyFont="1" applyBorder="1" applyAlignment="1">
      <alignment horizontal="right"/>
    </xf>
    <xf numFmtId="0" fontId="1" fillId="0" borderId="0" xfId="0" applyFont="1" applyBorder="1" applyAlignment="1" quotePrefix="1">
      <alignment/>
    </xf>
    <xf numFmtId="0" fontId="10" fillId="0" borderId="1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175" fontId="1" fillId="0" borderId="0" xfId="0" applyNumberFormat="1" applyFont="1" applyAlignment="1">
      <alignment/>
    </xf>
    <xf numFmtId="175" fontId="2" fillId="0" borderId="12" xfId="0" applyNumberFormat="1" applyFont="1" applyBorder="1" applyAlignment="1" quotePrefix="1">
      <alignment horizontal="right"/>
    </xf>
    <xf numFmtId="175" fontId="2" fillId="0" borderId="13" xfId="0" applyNumberFormat="1" applyFont="1" applyBorder="1" applyAlignment="1" quotePrefix="1">
      <alignment horizontal="right"/>
    </xf>
    <xf numFmtId="175" fontId="1" fillId="0" borderId="0" xfId="0" applyNumberFormat="1" applyFont="1" applyBorder="1" applyAlignment="1" quotePrefix="1">
      <alignment horizontal="right"/>
    </xf>
    <xf numFmtId="175" fontId="1" fillId="0" borderId="18" xfId="0" applyNumberFormat="1" applyFont="1" applyBorder="1" applyAlignment="1" quotePrefix="1">
      <alignment horizontal="right"/>
    </xf>
    <xf numFmtId="175" fontId="1" fillId="0" borderId="15" xfId="0" applyNumberFormat="1" applyFont="1" applyBorder="1" applyAlignment="1" quotePrefix="1">
      <alignment horizontal="right"/>
    </xf>
    <xf numFmtId="175" fontId="1" fillId="0" borderId="16" xfId="0" applyNumberFormat="1" applyFont="1" applyBorder="1" applyAlignment="1" quotePrefix="1">
      <alignment horizontal="right"/>
    </xf>
    <xf numFmtId="0" fontId="2" fillId="0" borderId="1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5" fontId="8" fillId="0" borderId="0" xfId="0" applyNumberFormat="1" applyFont="1" applyAlignment="1">
      <alignment horizontal="right" vertical="center" wrapText="1"/>
    </xf>
    <xf numFmtId="175" fontId="9" fillId="0" borderId="0" xfId="0" applyNumberFormat="1" applyFont="1" applyAlignment="1">
      <alignment horizontal="right" vertical="center" wrapText="1"/>
    </xf>
    <xf numFmtId="0" fontId="2" fillId="0" borderId="0" xfId="0" applyFont="1" applyAlignment="1" applyProtection="1">
      <alignment/>
      <protection/>
    </xf>
    <xf numFmtId="175" fontId="3" fillId="0" borderId="11" xfId="0" applyNumberFormat="1" applyFont="1" applyFill="1" applyBorder="1" applyAlignment="1" applyProtection="1">
      <alignment/>
      <protection/>
    </xf>
    <xf numFmtId="175" fontId="4" fillId="0" borderId="19" xfId="0" applyNumberFormat="1" applyFont="1" applyFill="1" applyBorder="1" applyAlignment="1" applyProtection="1">
      <alignment/>
      <protection/>
    </xf>
    <xf numFmtId="175" fontId="4" fillId="0" borderId="2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5" fontId="2" fillId="0" borderId="0" xfId="0" applyNumberFormat="1" applyFont="1" applyBorder="1" applyAlignment="1">
      <alignment/>
    </xf>
    <xf numFmtId="0" fontId="7" fillId="0" borderId="15" xfId="0" applyFont="1" applyFill="1" applyBorder="1" applyAlignment="1">
      <alignment/>
    </xf>
    <xf numFmtId="175" fontId="2" fillId="0" borderId="11" xfId="0" applyNumberFormat="1" applyFont="1" applyBorder="1" applyAlignment="1">
      <alignment horizontal="right"/>
    </xf>
    <xf numFmtId="175" fontId="2" fillId="0" borderId="12" xfId="0" applyNumberFormat="1" applyFont="1" applyBorder="1" applyAlignment="1">
      <alignment horizontal="right"/>
    </xf>
    <xf numFmtId="175" fontId="6" fillId="0" borderId="0" xfId="0" applyNumberFormat="1" applyFont="1" applyBorder="1" applyAlignment="1">
      <alignment horizontal="right"/>
    </xf>
    <xf numFmtId="175" fontId="1" fillId="0" borderId="19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 horizontal="right"/>
    </xf>
    <xf numFmtId="175" fontId="1" fillId="0" borderId="20" xfId="0" applyNumberFormat="1" applyFont="1" applyBorder="1" applyAlignment="1">
      <alignment horizontal="right"/>
    </xf>
    <xf numFmtId="175" fontId="7" fillId="0" borderId="15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 vertical="center" wrapText="1"/>
    </xf>
    <xf numFmtId="1" fontId="13" fillId="0" borderId="19" xfId="0" applyNumberFormat="1" applyFont="1" applyFill="1" applyBorder="1" applyAlignment="1" applyProtection="1">
      <alignment/>
      <protection/>
    </xf>
    <xf numFmtId="1" fontId="13" fillId="0" borderId="0" xfId="0" applyNumberFormat="1" applyFont="1" applyFill="1" applyBorder="1" applyAlignment="1" applyProtection="1">
      <alignment/>
      <protection/>
    </xf>
    <xf numFmtId="1" fontId="14" fillId="0" borderId="0" xfId="0" applyNumberFormat="1" applyFont="1" applyBorder="1" applyAlignment="1">
      <alignment/>
    </xf>
    <xf numFmtId="1" fontId="14" fillId="0" borderId="12" xfId="0" applyNumberFormat="1" applyFont="1" applyBorder="1" applyAlignment="1">
      <alignment/>
    </xf>
    <xf numFmtId="1" fontId="14" fillId="0" borderId="13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/>
    </xf>
    <xf numFmtId="1" fontId="15" fillId="0" borderId="19" xfId="0" applyNumberFormat="1" applyFont="1" applyBorder="1" applyAlignment="1" applyProtection="1">
      <alignment horizontal="right"/>
      <protection/>
    </xf>
    <xf numFmtId="1" fontId="15" fillId="0" borderId="0" xfId="0" applyNumberFormat="1" applyFont="1" applyBorder="1" applyAlignment="1" applyProtection="1">
      <alignment/>
      <protection/>
    </xf>
    <xf numFmtId="1" fontId="15" fillId="0" borderId="0" xfId="0" applyNumberFormat="1" applyFont="1" applyBorder="1" applyAlignment="1">
      <alignment/>
    </xf>
    <xf numFmtId="1" fontId="15" fillId="0" borderId="18" xfId="0" applyNumberFormat="1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0" xfId="0" applyFont="1" applyBorder="1" applyAlignment="1">
      <alignment/>
    </xf>
    <xf numFmtId="1" fontId="15" fillId="0" borderId="19" xfId="0" applyNumberFormat="1" applyFont="1" applyBorder="1" applyAlignment="1" applyProtection="1">
      <alignment/>
      <protection/>
    </xf>
    <xf numFmtId="1" fontId="12" fillId="0" borderId="19" xfId="0" applyNumberFormat="1" applyFont="1" applyFill="1" applyBorder="1" applyAlignment="1">
      <alignment horizontal="right"/>
    </xf>
    <xf numFmtId="1" fontId="15" fillId="0" borderId="0" xfId="0" applyNumberFormat="1" applyFont="1" applyBorder="1" applyAlignment="1" applyProtection="1">
      <alignment horizontal="right"/>
      <protection/>
    </xf>
    <xf numFmtId="1" fontId="15" fillId="0" borderId="20" xfId="0" applyNumberFormat="1" applyFont="1" applyBorder="1" applyAlignment="1" applyProtection="1">
      <alignment/>
      <protection/>
    </xf>
    <xf numFmtId="1" fontId="15" fillId="0" borderId="15" xfId="0" applyNumberFormat="1" applyFont="1" applyBorder="1" applyAlignment="1" applyProtection="1">
      <alignment/>
      <protection/>
    </xf>
    <xf numFmtId="1" fontId="15" fillId="0" borderId="15" xfId="0" applyNumberFormat="1" applyFont="1" applyBorder="1" applyAlignment="1">
      <alignment/>
    </xf>
    <xf numFmtId="1" fontId="15" fillId="0" borderId="16" xfId="0" applyNumberFormat="1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5" xfId="0" applyFont="1" applyBorder="1" applyAlignment="1">
      <alignment/>
    </xf>
    <xf numFmtId="0" fontId="11" fillId="0" borderId="16" xfId="0" applyFont="1" applyBorder="1" applyAlignment="1">
      <alignment horizontal="right" vertical="center"/>
    </xf>
    <xf numFmtId="175" fontId="3" fillId="0" borderId="12" xfId="0" applyNumberFormat="1" applyFont="1" applyFill="1" applyBorder="1" applyAlignment="1" applyProtection="1">
      <alignment/>
      <protection/>
    </xf>
    <xf numFmtId="175" fontId="1" fillId="0" borderId="0" xfId="0" applyNumberFormat="1" applyFont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right" shrinkToFit="1"/>
      <protection/>
    </xf>
    <xf numFmtId="0" fontId="3" fillId="0" borderId="12" xfId="0" applyFont="1" applyFill="1" applyBorder="1" applyAlignment="1" applyProtection="1">
      <alignment horizontal="right" shrinkToFit="1"/>
      <protection/>
    </xf>
    <xf numFmtId="0" fontId="3" fillId="0" borderId="12" xfId="0" applyFont="1" applyFill="1" applyBorder="1" applyAlignment="1" applyProtection="1">
      <alignment shrinkToFit="1"/>
      <protection/>
    </xf>
    <xf numFmtId="0" fontId="2" fillId="0" borderId="12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176" fontId="3" fillId="0" borderId="11" xfId="0" applyNumberFormat="1" applyFont="1" applyFill="1" applyBorder="1" applyAlignment="1" applyProtection="1">
      <alignment horizontal="right" shrinkToFit="1"/>
      <protection/>
    </xf>
    <xf numFmtId="176" fontId="3" fillId="0" borderId="12" xfId="0" applyNumberFormat="1" applyFont="1" applyFill="1" applyBorder="1" applyAlignment="1" applyProtection="1">
      <alignment horizontal="right" shrinkToFit="1"/>
      <protection/>
    </xf>
    <xf numFmtId="176" fontId="3" fillId="0" borderId="12" xfId="0" applyNumberFormat="1" applyFont="1" applyFill="1" applyBorder="1" applyAlignment="1" applyProtection="1">
      <alignment shrinkToFit="1"/>
      <protection/>
    </xf>
    <xf numFmtId="175" fontId="2" fillId="0" borderId="12" xfId="0" applyNumberFormat="1" applyFont="1" applyBorder="1" applyAlignment="1">
      <alignment shrinkToFit="1"/>
    </xf>
    <xf numFmtId="175" fontId="2" fillId="0" borderId="13" xfId="0" applyNumberFormat="1" applyFont="1" applyBorder="1" applyAlignment="1">
      <alignment shrinkToFit="1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5"/>
  <sheetViews>
    <sheetView tabSelected="1" view="pageLayout" workbookViewId="0" topLeftCell="A1">
      <selection activeCell="G282" sqref="G282:J282"/>
    </sheetView>
  </sheetViews>
  <sheetFormatPr defaultColWidth="9.140625" defaultRowHeight="12.75"/>
  <cols>
    <col min="1" max="1" width="4.421875" style="1" customWidth="1"/>
    <col min="2" max="2" width="9.57421875" style="1" customWidth="1"/>
    <col min="3" max="14" width="6.140625" style="1" customWidth="1"/>
    <col min="15" max="16" width="6.140625" style="38" customWidth="1"/>
    <col min="17" max="17" width="6.140625" style="1" customWidth="1"/>
    <col min="18" max="23" width="7.00390625" style="1" customWidth="1"/>
    <col min="24" max="31" width="7.00390625" style="38" customWidth="1"/>
    <col min="32" max="32" width="5.28125" style="112" customWidth="1"/>
    <col min="33" max="33" width="0.13671875" style="1" customWidth="1"/>
    <col min="34" max="42" width="0" style="1" hidden="1" customWidth="1"/>
    <col min="43" max="16384" width="9.140625" style="1" customWidth="1"/>
  </cols>
  <sheetData>
    <row r="1" spans="1:33" s="6" customFormat="1" ht="14.25" customHeight="1">
      <c r="A1" s="202" t="s">
        <v>58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 t="s">
        <v>64</v>
      </c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149"/>
    </row>
    <row r="2" spans="1:33" s="6" customFormat="1" ht="14.25" customHeigh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149"/>
    </row>
    <row r="3" spans="2:32" ht="14.2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8"/>
      <c r="P3" s="28"/>
      <c r="Q3" s="3"/>
      <c r="R3" s="3"/>
      <c r="S3" s="3"/>
      <c r="T3" s="3"/>
      <c r="U3" s="3"/>
      <c r="V3" s="3"/>
      <c r="W3" s="3"/>
      <c r="X3" s="28"/>
      <c r="Y3" s="28"/>
      <c r="Z3" s="28"/>
      <c r="AA3" s="28"/>
      <c r="AB3" s="28"/>
      <c r="AC3" s="28"/>
      <c r="AD3" s="28"/>
      <c r="AE3" s="28"/>
      <c r="AF3" s="28"/>
    </row>
    <row r="4" spans="2:28" ht="14.25" customHeight="1" thickBot="1">
      <c r="B4" s="4"/>
      <c r="C4" s="4"/>
      <c r="E4" s="5"/>
      <c r="F4" s="5"/>
      <c r="G4" s="5"/>
      <c r="H4" s="5"/>
      <c r="I4" s="5"/>
      <c r="J4" s="5"/>
      <c r="K4" s="5"/>
      <c r="L4" s="5"/>
      <c r="M4" s="5"/>
      <c r="N4" s="38"/>
      <c r="Q4" s="79"/>
      <c r="R4" s="2"/>
      <c r="W4" s="4"/>
      <c r="AA4" s="48"/>
      <c r="AB4" s="104" t="s">
        <v>52</v>
      </c>
    </row>
    <row r="5" spans="1:32" ht="14.25" customHeight="1">
      <c r="A5" s="7" t="s">
        <v>0</v>
      </c>
      <c r="B5" s="204" t="s">
        <v>1</v>
      </c>
      <c r="C5" s="9"/>
      <c r="D5" s="10"/>
      <c r="E5" s="11"/>
      <c r="F5" s="10"/>
      <c r="G5" s="10"/>
      <c r="H5" s="10"/>
      <c r="I5" s="10"/>
      <c r="J5" s="10"/>
      <c r="K5" s="10"/>
      <c r="L5" s="10"/>
      <c r="M5" s="10"/>
      <c r="N5" s="11"/>
      <c r="O5" s="11"/>
      <c r="P5" s="11"/>
      <c r="Q5" s="13"/>
      <c r="R5" s="49"/>
      <c r="S5" s="12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7" t="s">
        <v>0</v>
      </c>
    </row>
    <row r="6" spans="1:32" ht="14.25" customHeight="1" thickBot="1">
      <c r="A6" s="14" t="s">
        <v>2</v>
      </c>
      <c r="B6" s="205"/>
      <c r="C6" s="122">
        <v>1970</v>
      </c>
      <c r="D6" s="123">
        <v>1980</v>
      </c>
      <c r="E6" s="123">
        <v>1989</v>
      </c>
      <c r="F6" s="123">
        <v>1990</v>
      </c>
      <c r="G6" s="123">
        <v>1991</v>
      </c>
      <c r="H6" s="123">
        <v>1992</v>
      </c>
      <c r="I6" s="123">
        <v>1993</v>
      </c>
      <c r="J6" s="123">
        <v>1994</v>
      </c>
      <c r="K6" s="15">
        <v>1995</v>
      </c>
      <c r="L6" s="15">
        <v>1996</v>
      </c>
      <c r="M6" s="15">
        <v>1997</v>
      </c>
      <c r="N6" s="16">
        <v>1998</v>
      </c>
      <c r="O6" s="16">
        <v>1999</v>
      </c>
      <c r="P6" s="16">
        <v>2000</v>
      </c>
      <c r="Q6" s="86">
        <v>2001</v>
      </c>
      <c r="R6" s="81">
        <v>2002</v>
      </c>
      <c r="S6" s="31">
        <v>2003</v>
      </c>
      <c r="T6" s="31">
        <v>2004</v>
      </c>
      <c r="U6" s="31">
        <v>2005</v>
      </c>
      <c r="V6" s="31">
        <v>2006</v>
      </c>
      <c r="W6" s="31">
        <v>2007</v>
      </c>
      <c r="X6" s="31">
        <v>2008</v>
      </c>
      <c r="Y6" s="31">
        <v>2009</v>
      </c>
      <c r="Z6" s="31">
        <v>2010</v>
      </c>
      <c r="AA6" s="124">
        <v>2011</v>
      </c>
      <c r="AB6" s="124">
        <v>2012</v>
      </c>
      <c r="AC6" s="124">
        <v>2013</v>
      </c>
      <c r="AD6" s="124">
        <v>2014</v>
      </c>
      <c r="AE6" s="124">
        <v>2015</v>
      </c>
      <c r="AF6" s="127" t="s">
        <v>2</v>
      </c>
    </row>
    <row r="7" spans="1:33" ht="14.25" customHeight="1">
      <c r="A7" s="18"/>
      <c r="B7" s="8" t="s">
        <v>3</v>
      </c>
      <c r="C7" s="164">
        <f>SUM(C8:C49)</f>
        <v>427034</v>
      </c>
      <c r="D7" s="165">
        <f>SUM(D8:D49)</f>
        <v>398904</v>
      </c>
      <c r="E7" s="165">
        <f>SUM(E8:E49)</f>
        <v>369544</v>
      </c>
      <c r="F7" s="165">
        <f>SUM(F8:F49)</f>
        <v>314746</v>
      </c>
      <c r="G7" s="165">
        <v>275275</v>
      </c>
      <c r="H7" s="165">
        <v>260393</v>
      </c>
      <c r="I7" s="165">
        <v>249994</v>
      </c>
      <c r="J7" s="165">
        <v>246736</v>
      </c>
      <c r="K7" s="165">
        <v>236640</v>
      </c>
      <c r="L7" s="165">
        <v>231348</v>
      </c>
      <c r="M7" s="166">
        <f>SUM(M8:M49)</f>
        <v>236891</v>
      </c>
      <c r="N7" s="166">
        <v>237297</v>
      </c>
      <c r="O7" s="166">
        <v>234600</v>
      </c>
      <c r="P7" s="167">
        <v>234521</v>
      </c>
      <c r="Q7" s="168">
        <v>220368</v>
      </c>
      <c r="R7" s="169">
        <v>210529</v>
      </c>
      <c r="S7" s="170">
        <v>212459</v>
      </c>
      <c r="T7" s="170">
        <v>216261</v>
      </c>
      <c r="U7" s="171">
        <v>221020</v>
      </c>
      <c r="V7" s="171">
        <v>219483</v>
      </c>
      <c r="W7" s="171">
        <v>214728</v>
      </c>
      <c r="X7" s="172">
        <v>221900</v>
      </c>
      <c r="Y7" s="172">
        <v>222388</v>
      </c>
      <c r="Z7" s="172">
        <v>212199</v>
      </c>
      <c r="AA7" s="133">
        <v>196242</v>
      </c>
      <c r="AB7" s="133">
        <f>SUM(AB8:AB49)</f>
        <v>201104</v>
      </c>
      <c r="AC7" s="133">
        <v>207611</v>
      </c>
      <c r="AD7" s="133">
        <v>195612</v>
      </c>
      <c r="AE7" s="128">
        <v>187372</v>
      </c>
      <c r="AF7" s="7" t="s">
        <v>49</v>
      </c>
      <c r="AG7" s="118"/>
    </row>
    <row r="8" spans="1:32" ht="14.25" customHeight="1">
      <c r="A8" s="19">
        <v>1</v>
      </c>
      <c r="B8" s="20" t="s">
        <v>4</v>
      </c>
      <c r="C8" s="173">
        <v>7982</v>
      </c>
      <c r="D8" s="174">
        <v>7414</v>
      </c>
      <c r="E8" s="174">
        <v>6879</v>
      </c>
      <c r="F8" s="174">
        <v>5762</v>
      </c>
      <c r="G8" s="174">
        <v>5120</v>
      </c>
      <c r="H8" s="174">
        <v>4804</v>
      </c>
      <c r="I8" s="174">
        <v>4443</v>
      </c>
      <c r="J8" s="174">
        <v>4409</v>
      </c>
      <c r="K8" s="174">
        <v>4074</v>
      </c>
      <c r="L8" s="174">
        <v>4059</v>
      </c>
      <c r="M8" s="175">
        <v>4223</v>
      </c>
      <c r="N8" s="175">
        <v>4158</v>
      </c>
      <c r="O8" s="175">
        <v>4053</v>
      </c>
      <c r="P8" s="175">
        <v>3949</v>
      </c>
      <c r="Q8" s="176">
        <v>3547</v>
      </c>
      <c r="R8" s="177">
        <v>3448</v>
      </c>
      <c r="S8" s="178">
        <v>3472</v>
      </c>
      <c r="T8" s="178">
        <v>3590</v>
      </c>
      <c r="U8" s="178">
        <v>3778</v>
      </c>
      <c r="V8" s="178">
        <v>3639</v>
      </c>
      <c r="W8" s="178">
        <v>3462</v>
      </c>
      <c r="X8" s="178">
        <v>3492</v>
      </c>
      <c r="Y8" s="178">
        <v>3629</v>
      </c>
      <c r="Z8" s="178">
        <v>3283</v>
      </c>
      <c r="AA8" s="134">
        <v>3252</v>
      </c>
      <c r="AB8" s="134">
        <v>3241</v>
      </c>
      <c r="AC8" s="134">
        <v>3262</v>
      </c>
      <c r="AD8" s="134">
        <v>3146</v>
      </c>
      <c r="AE8" s="134">
        <v>2962</v>
      </c>
      <c r="AF8" s="19">
        <v>1</v>
      </c>
    </row>
    <row r="9" spans="1:32" ht="14.25" customHeight="1">
      <c r="A9" s="19">
        <v>2</v>
      </c>
      <c r="B9" s="20" t="s">
        <v>5</v>
      </c>
      <c r="C9" s="179">
        <v>7713</v>
      </c>
      <c r="D9" s="174">
        <v>6460</v>
      </c>
      <c r="E9" s="174">
        <v>6626</v>
      </c>
      <c r="F9" s="174">
        <v>5688</v>
      </c>
      <c r="G9" s="174">
        <v>5303</v>
      </c>
      <c r="H9" s="174">
        <v>4988</v>
      </c>
      <c r="I9" s="174">
        <v>4766</v>
      </c>
      <c r="J9" s="174">
        <v>4788</v>
      </c>
      <c r="K9" s="174">
        <v>4535</v>
      </c>
      <c r="L9" s="174">
        <v>4409</v>
      </c>
      <c r="M9" s="175">
        <v>4640</v>
      </c>
      <c r="N9" s="175">
        <v>4661</v>
      </c>
      <c r="O9" s="175">
        <v>4656</v>
      </c>
      <c r="P9" s="175">
        <v>4643</v>
      </c>
      <c r="Q9" s="176">
        <v>4315</v>
      </c>
      <c r="R9" s="177">
        <v>4143</v>
      </c>
      <c r="S9" s="178">
        <v>4213</v>
      </c>
      <c r="T9" s="178">
        <v>4238</v>
      </c>
      <c r="U9" s="178">
        <v>4467</v>
      </c>
      <c r="V9" s="178">
        <v>4428</v>
      </c>
      <c r="W9" s="178">
        <v>4330</v>
      </c>
      <c r="X9" s="178">
        <v>4504</v>
      </c>
      <c r="Y9" s="178">
        <v>4482</v>
      </c>
      <c r="Z9" s="178">
        <v>4255</v>
      </c>
      <c r="AA9" s="134">
        <v>3989</v>
      </c>
      <c r="AB9" s="134">
        <v>4139</v>
      </c>
      <c r="AC9" s="134">
        <v>4157</v>
      </c>
      <c r="AD9" s="134">
        <v>4029</v>
      </c>
      <c r="AE9" s="134">
        <v>3854</v>
      </c>
      <c r="AF9" s="19">
        <v>2</v>
      </c>
    </row>
    <row r="10" spans="1:32" ht="14.25" customHeight="1">
      <c r="A10" s="19">
        <v>3</v>
      </c>
      <c r="B10" s="20" t="s">
        <v>6</v>
      </c>
      <c r="C10" s="179">
        <v>13118</v>
      </c>
      <c r="D10" s="174">
        <v>11462</v>
      </c>
      <c r="E10" s="174">
        <v>9843</v>
      </c>
      <c r="F10" s="174">
        <v>8657</v>
      </c>
      <c r="G10" s="174">
        <v>8175</v>
      </c>
      <c r="H10" s="174">
        <v>8022</v>
      </c>
      <c r="I10" s="174">
        <v>7635</v>
      </c>
      <c r="J10" s="174">
        <v>7348</v>
      </c>
      <c r="K10" s="174">
        <v>7072</v>
      </c>
      <c r="L10" s="174">
        <v>6854</v>
      </c>
      <c r="M10" s="175">
        <v>6818</v>
      </c>
      <c r="N10" s="175">
        <v>6839</v>
      </c>
      <c r="O10" s="175">
        <v>6766</v>
      </c>
      <c r="P10" s="175">
        <v>6557</v>
      </c>
      <c r="Q10" s="176">
        <v>6158</v>
      </c>
      <c r="R10" s="177">
        <v>5919</v>
      </c>
      <c r="S10" s="178">
        <v>6020</v>
      </c>
      <c r="T10" s="178">
        <v>6089</v>
      </c>
      <c r="U10" s="178">
        <v>6059</v>
      </c>
      <c r="V10" s="178">
        <v>6033</v>
      </c>
      <c r="W10" s="178">
        <v>5884</v>
      </c>
      <c r="X10" s="178">
        <v>5797</v>
      </c>
      <c r="Y10" s="178">
        <v>6059</v>
      </c>
      <c r="Z10" s="178">
        <v>5911</v>
      </c>
      <c r="AA10" s="134">
        <v>5359</v>
      </c>
      <c r="AB10" s="134">
        <v>5381</v>
      </c>
      <c r="AC10" s="134">
        <v>5254</v>
      </c>
      <c r="AD10" s="134">
        <v>5176</v>
      </c>
      <c r="AE10" s="134">
        <v>5258</v>
      </c>
      <c r="AF10" s="19">
        <v>3</v>
      </c>
    </row>
    <row r="11" spans="1:32" ht="14.25" customHeight="1">
      <c r="A11" s="19">
        <v>4</v>
      </c>
      <c r="B11" s="20" t="s">
        <v>7</v>
      </c>
      <c r="C11" s="179">
        <v>16219</v>
      </c>
      <c r="D11" s="174">
        <v>15464</v>
      </c>
      <c r="E11" s="174">
        <v>14512</v>
      </c>
      <c r="F11" s="174">
        <v>12466</v>
      </c>
      <c r="G11" s="174">
        <v>11193</v>
      </c>
      <c r="H11" s="174">
        <v>10408</v>
      </c>
      <c r="I11" s="174">
        <v>9647</v>
      </c>
      <c r="J11" s="174">
        <v>9869</v>
      </c>
      <c r="K11" s="174">
        <v>9285</v>
      </c>
      <c r="L11" s="174">
        <v>9069</v>
      </c>
      <c r="M11" s="175">
        <v>9105</v>
      </c>
      <c r="N11" s="175">
        <v>9385</v>
      </c>
      <c r="O11" s="175">
        <v>9235</v>
      </c>
      <c r="P11" s="175">
        <v>8981</v>
      </c>
      <c r="Q11" s="176">
        <v>8415</v>
      </c>
      <c r="R11" s="177">
        <v>7988</v>
      </c>
      <c r="S11" s="178">
        <v>7918</v>
      </c>
      <c r="T11" s="178">
        <v>7844</v>
      </c>
      <c r="U11" s="178">
        <v>7925</v>
      </c>
      <c r="V11" s="178">
        <v>8141</v>
      </c>
      <c r="W11" s="178">
        <v>8067</v>
      </c>
      <c r="X11" s="178">
        <v>7880</v>
      </c>
      <c r="Y11" s="178">
        <v>7542</v>
      </c>
      <c r="Z11" s="178">
        <v>7305</v>
      </c>
      <c r="AA11" s="134">
        <v>6858</v>
      </c>
      <c r="AB11" s="134">
        <v>6981</v>
      </c>
      <c r="AC11" s="134">
        <v>7184</v>
      </c>
      <c r="AD11" s="134">
        <v>6576</v>
      </c>
      <c r="AE11" s="134">
        <v>6101</v>
      </c>
      <c r="AF11" s="19">
        <v>4</v>
      </c>
    </row>
    <row r="12" spans="1:32" ht="14.25" customHeight="1">
      <c r="A12" s="19">
        <v>5</v>
      </c>
      <c r="B12" s="20" t="s">
        <v>8</v>
      </c>
      <c r="C12" s="179">
        <v>12049</v>
      </c>
      <c r="D12" s="174">
        <v>10856</v>
      </c>
      <c r="E12" s="174">
        <v>10014</v>
      </c>
      <c r="F12" s="174">
        <v>8728</v>
      </c>
      <c r="G12" s="174">
        <v>8049</v>
      </c>
      <c r="H12" s="174">
        <v>7538</v>
      </c>
      <c r="I12" s="174">
        <v>7027</v>
      </c>
      <c r="J12" s="174">
        <v>7142</v>
      </c>
      <c r="K12" s="174">
        <v>6888</v>
      </c>
      <c r="L12" s="174">
        <v>6740</v>
      </c>
      <c r="M12" s="175">
        <v>6556</v>
      </c>
      <c r="N12" s="175">
        <v>6835</v>
      </c>
      <c r="O12" s="175">
        <v>6755</v>
      </c>
      <c r="P12" s="175">
        <v>6799</v>
      </c>
      <c r="Q12" s="176">
        <v>6306</v>
      </c>
      <c r="R12" s="177">
        <v>6053</v>
      </c>
      <c r="S12" s="178">
        <v>6179</v>
      </c>
      <c r="T12" s="178">
        <v>6164</v>
      </c>
      <c r="U12" s="178">
        <v>6780</v>
      </c>
      <c r="V12" s="178">
        <v>6594</v>
      </c>
      <c r="W12" s="178">
        <v>6429</v>
      </c>
      <c r="X12" s="178">
        <v>6523</v>
      </c>
      <c r="Y12" s="178">
        <v>6646</v>
      </c>
      <c r="Z12" s="178">
        <v>6348</v>
      </c>
      <c r="AA12" s="134">
        <v>5902</v>
      </c>
      <c r="AB12" s="134">
        <v>6210</v>
      </c>
      <c r="AC12" s="134">
        <v>6128</v>
      </c>
      <c r="AD12" s="134">
        <v>5801</v>
      </c>
      <c r="AE12" s="134">
        <v>5576</v>
      </c>
      <c r="AF12" s="19">
        <v>5</v>
      </c>
    </row>
    <row r="13" spans="1:32" ht="14.25" customHeight="1">
      <c r="A13" s="19">
        <v>6</v>
      </c>
      <c r="B13" s="20" t="s">
        <v>9</v>
      </c>
      <c r="C13" s="179">
        <v>6889</v>
      </c>
      <c r="D13" s="174">
        <v>6655</v>
      </c>
      <c r="E13" s="174">
        <v>6136</v>
      </c>
      <c r="F13" s="174">
        <v>5420</v>
      </c>
      <c r="G13" s="174">
        <v>4847</v>
      </c>
      <c r="H13" s="174">
        <v>4699</v>
      </c>
      <c r="I13" s="174">
        <v>4389</v>
      </c>
      <c r="J13" s="174">
        <v>4432</v>
      </c>
      <c r="K13" s="174">
        <v>4174</v>
      </c>
      <c r="L13" s="174">
        <v>4184</v>
      </c>
      <c r="M13" s="175">
        <v>4388</v>
      </c>
      <c r="N13" s="175">
        <v>4140</v>
      </c>
      <c r="O13" s="175">
        <v>4108</v>
      </c>
      <c r="P13" s="175">
        <v>4004</v>
      </c>
      <c r="Q13" s="176">
        <v>3874</v>
      </c>
      <c r="R13" s="177">
        <v>3477</v>
      </c>
      <c r="S13" s="178">
        <v>3663</v>
      </c>
      <c r="T13" s="178">
        <v>3439</v>
      </c>
      <c r="U13" s="178">
        <v>3524</v>
      </c>
      <c r="V13" s="178">
        <v>3495</v>
      </c>
      <c r="W13" s="178">
        <v>3369</v>
      </c>
      <c r="X13" s="178">
        <v>3599</v>
      </c>
      <c r="Y13" s="178">
        <v>3608</v>
      </c>
      <c r="Z13" s="178">
        <v>3528</v>
      </c>
      <c r="AA13" s="134">
        <v>3260</v>
      </c>
      <c r="AB13" s="134">
        <v>3338</v>
      </c>
      <c r="AC13" s="134">
        <v>3635</v>
      </c>
      <c r="AD13" s="134">
        <v>3285</v>
      </c>
      <c r="AE13" s="134">
        <v>3220</v>
      </c>
      <c r="AF13" s="19">
        <v>6</v>
      </c>
    </row>
    <row r="14" spans="1:32" ht="14.25" customHeight="1">
      <c r="A14" s="19">
        <v>7</v>
      </c>
      <c r="B14" s="20" t="s">
        <v>10</v>
      </c>
      <c r="C14" s="179">
        <v>12211</v>
      </c>
      <c r="D14" s="174">
        <v>10753</v>
      </c>
      <c r="E14" s="174">
        <v>10056</v>
      </c>
      <c r="F14" s="174">
        <v>8147</v>
      </c>
      <c r="G14" s="174">
        <v>6921</v>
      </c>
      <c r="H14" s="174">
        <v>6668</v>
      </c>
      <c r="I14" s="174">
        <v>6389</v>
      </c>
      <c r="J14" s="174">
        <v>6524</v>
      </c>
      <c r="K14" s="174">
        <v>6234</v>
      </c>
      <c r="L14" s="174">
        <v>5931</v>
      </c>
      <c r="M14" s="175">
        <v>6288</v>
      </c>
      <c r="N14" s="175">
        <v>6318</v>
      </c>
      <c r="O14" s="175">
        <v>6439</v>
      </c>
      <c r="P14" s="175">
        <v>6340</v>
      </c>
      <c r="Q14" s="176">
        <v>6173</v>
      </c>
      <c r="R14" s="177">
        <v>5980</v>
      </c>
      <c r="S14" s="178">
        <v>5750</v>
      </c>
      <c r="T14" s="178">
        <v>5495</v>
      </c>
      <c r="U14" s="178">
        <v>5294</v>
      </c>
      <c r="V14" s="178">
        <v>5103</v>
      </c>
      <c r="W14" s="178">
        <v>4702</v>
      </c>
      <c r="X14" s="178">
        <v>5132</v>
      </c>
      <c r="Y14" s="178">
        <v>4892</v>
      </c>
      <c r="Z14" s="178">
        <v>4407</v>
      </c>
      <c r="AA14" s="134">
        <v>4081</v>
      </c>
      <c r="AB14" s="134">
        <v>4441</v>
      </c>
      <c r="AC14" s="134">
        <v>4509</v>
      </c>
      <c r="AD14" s="134">
        <v>4136</v>
      </c>
      <c r="AE14" s="134">
        <v>3874</v>
      </c>
      <c r="AF14" s="19">
        <v>7</v>
      </c>
    </row>
    <row r="15" spans="1:32" ht="14.25" customHeight="1">
      <c r="A15" s="19">
        <v>8</v>
      </c>
      <c r="B15" s="20" t="s">
        <v>11</v>
      </c>
      <c r="C15" s="179">
        <v>9336</v>
      </c>
      <c r="D15" s="174">
        <v>10154</v>
      </c>
      <c r="E15" s="174">
        <v>9037</v>
      </c>
      <c r="F15" s="174">
        <v>7989</v>
      </c>
      <c r="G15" s="174">
        <v>6875</v>
      </c>
      <c r="H15" s="174">
        <v>6253</v>
      </c>
      <c r="I15" s="174">
        <v>5898</v>
      </c>
      <c r="J15" s="174">
        <v>5545</v>
      </c>
      <c r="K15" s="174">
        <v>5437</v>
      </c>
      <c r="L15" s="174">
        <v>5394</v>
      </c>
      <c r="M15" s="175">
        <v>5735</v>
      </c>
      <c r="N15" s="175">
        <v>5608</v>
      </c>
      <c r="O15" s="175">
        <v>5627</v>
      </c>
      <c r="P15" s="175">
        <v>5707</v>
      </c>
      <c r="Q15" s="176">
        <v>5634</v>
      </c>
      <c r="R15" s="177">
        <v>5415</v>
      </c>
      <c r="S15" s="178">
        <v>5798</v>
      </c>
      <c r="T15" s="178">
        <v>5781</v>
      </c>
      <c r="U15" s="178">
        <v>5949</v>
      </c>
      <c r="V15" s="178">
        <v>6055</v>
      </c>
      <c r="W15" s="178">
        <v>5955</v>
      </c>
      <c r="X15" s="178">
        <v>6673</v>
      </c>
      <c r="Y15" s="178">
        <v>6665</v>
      </c>
      <c r="Z15" s="178">
        <v>6530</v>
      </c>
      <c r="AA15" s="134">
        <v>6166</v>
      </c>
      <c r="AB15" s="134">
        <v>6150</v>
      </c>
      <c r="AC15" s="134">
        <v>6519</v>
      </c>
      <c r="AD15" s="134">
        <v>6185</v>
      </c>
      <c r="AE15" s="134">
        <v>5849</v>
      </c>
      <c r="AF15" s="19">
        <v>8</v>
      </c>
    </row>
    <row r="16" spans="1:32" ht="14.25" customHeight="1">
      <c r="A16" s="19">
        <v>9</v>
      </c>
      <c r="B16" s="20" t="s">
        <v>12</v>
      </c>
      <c r="C16" s="179">
        <v>7280</v>
      </c>
      <c r="D16" s="174">
        <v>6902</v>
      </c>
      <c r="E16" s="174">
        <v>6116</v>
      </c>
      <c r="F16" s="174">
        <v>5012</v>
      </c>
      <c r="G16" s="174">
        <v>4125</v>
      </c>
      <c r="H16" s="174">
        <v>3790</v>
      </c>
      <c r="I16" s="174">
        <v>3801</v>
      </c>
      <c r="J16" s="174">
        <v>3616</v>
      </c>
      <c r="K16" s="174">
        <v>3606</v>
      </c>
      <c r="L16" s="174">
        <v>3448</v>
      </c>
      <c r="M16" s="175">
        <v>3548</v>
      </c>
      <c r="N16" s="175">
        <v>3573</v>
      </c>
      <c r="O16" s="175">
        <v>3500</v>
      </c>
      <c r="P16" s="175">
        <v>3593</v>
      </c>
      <c r="Q16" s="176">
        <v>3414</v>
      </c>
      <c r="R16" s="177">
        <v>3152</v>
      </c>
      <c r="S16" s="178">
        <v>3363</v>
      </c>
      <c r="T16" s="178">
        <v>3381</v>
      </c>
      <c r="U16" s="178">
        <v>3403</v>
      </c>
      <c r="V16" s="178">
        <v>3179</v>
      </c>
      <c r="W16" s="178">
        <v>3035</v>
      </c>
      <c r="X16" s="178">
        <v>3053</v>
      </c>
      <c r="Y16" s="178">
        <v>3147</v>
      </c>
      <c r="Z16" s="178">
        <v>2940</v>
      </c>
      <c r="AA16" s="134">
        <v>2589</v>
      </c>
      <c r="AB16" s="134">
        <v>2607</v>
      </c>
      <c r="AC16" s="134">
        <v>2581</v>
      </c>
      <c r="AD16" s="134">
        <v>2353</v>
      </c>
      <c r="AE16" s="134">
        <v>2269</v>
      </c>
      <c r="AF16" s="19">
        <v>9</v>
      </c>
    </row>
    <row r="17" spans="1:32" ht="14.25" customHeight="1">
      <c r="A17" s="19">
        <v>10</v>
      </c>
      <c r="B17" s="20" t="s">
        <v>13</v>
      </c>
      <c r="C17" s="179">
        <v>11519</v>
      </c>
      <c r="D17" s="174">
        <v>9609</v>
      </c>
      <c r="E17" s="174">
        <v>8317</v>
      </c>
      <c r="F17" s="174">
        <v>6758</v>
      </c>
      <c r="G17" s="174">
        <v>5973</v>
      </c>
      <c r="H17" s="174">
        <v>5960</v>
      </c>
      <c r="I17" s="174">
        <v>5646</v>
      </c>
      <c r="J17" s="174">
        <v>5735</v>
      </c>
      <c r="K17" s="174">
        <v>5570</v>
      </c>
      <c r="L17" s="174">
        <v>5150</v>
      </c>
      <c r="M17" s="175">
        <v>5222</v>
      </c>
      <c r="N17" s="175">
        <v>5089</v>
      </c>
      <c r="O17" s="175">
        <v>5259</v>
      </c>
      <c r="P17" s="175">
        <v>5152</v>
      </c>
      <c r="Q17" s="176">
        <v>4749</v>
      </c>
      <c r="R17" s="177">
        <v>4602</v>
      </c>
      <c r="S17" s="178">
        <v>4726</v>
      </c>
      <c r="T17" s="178">
        <v>4710</v>
      </c>
      <c r="U17" s="178">
        <v>4735</v>
      </c>
      <c r="V17" s="178">
        <v>4836</v>
      </c>
      <c r="W17" s="178">
        <v>4724</v>
      </c>
      <c r="X17" s="178">
        <v>4660</v>
      </c>
      <c r="Y17" s="178">
        <v>4457</v>
      </c>
      <c r="Z17" s="178">
        <v>4306</v>
      </c>
      <c r="AA17" s="134">
        <v>3844</v>
      </c>
      <c r="AB17" s="134">
        <v>3792</v>
      </c>
      <c r="AC17" s="134">
        <v>3719</v>
      </c>
      <c r="AD17" s="134">
        <v>3734</v>
      </c>
      <c r="AE17" s="134">
        <v>3482</v>
      </c>
      <c r="AF17" s="19">
        <v>10</v>
      </c>
    </row>
    <row r="18" spans="1:32" ht="14.25" customHeight="1">
      <c r="A18" s="19">
        <v>11</v>
      </c>
      <c r="B18" s="20" t="s">
        <v>14</v>
      </c>
      <c r="C18" s="179">
        <v>5724</v>
      </c>
      <c r="D18" s="174">
        <v>5928</v>
      </c>
      <c r="E18" s="174">
        <v>5508</v>
      </c>
      <c r="F18" s="174">
        <v>4798</v>
      </c>
      <c r="G18" s="174">
        <v>4269</v>
      </c>
      <c r="H18" s="174">
        <v>3797</v>
      </c>
      <c r="I18" s="174">
        <v>3703</v>
      </c>
      <c r="J18" s="174">
        <v>3581</v>
      </c>
      <c r="K18" s="174">
        <v>3441</v>
      </c>
      <c r="L18" s="174">
        <v>3313</v>
      </c>
      <c r="M18" s="175">
        <v>3356</v>
      </c>
      <c r="N18" s="175">
        <v>3405</v>
      </c>
      <c r="O18" s="175">
        <v>3171</v>
      </c>
      <c r="P18" s="175">
        <v>3177</v>
      </c>
      <c r="Q18" s="176">
        <v>2999</v>
      </c>
      <c r="R18" s="177">
        <v>3077</v>
      </c>
      <c r="S18" s="178">
        <v>3069</v>
      </c>
      <c r="T18" s="178">
        <v>3259</v>
      </c>
      <c r="U18" s="178">
        <v>3084</v>
      </c>
      <c r="V18" s="178">
        <v>3128</v>
      </c>
      <c r="W18" s="178">
        <v>2828</v>
      </c>
      <c r="X18" s="178">
        <v>2905</v>
      </c>
      <c r="Y18" s="178">
        <v>2880</v>
      </c>
      <c r="Z18" s="178">
        <v>2699</v>
      </c>
      <c r="AA18" s="134">
        <v>2444</v>
      </c>
      <c r="AB18" s="134">
        <v>2503</v>
      </c>
      <c r="AC18" s="134">
        <v>2467</v>
      </c>
      <c r="AD18" s="134">
        <v>2313</v>
      </c>
      <c r="AE18" s="134">
        <v>2110</v>
      </c>
      <c r="AF18" s="19">
        <v>11</v>
      </c>
    </row>
    <row r="19" spans="1:32" ht="14.25" customHeight="1">
      <c r="A19" s="19">
        <v>12</v>
      </c>
      <c r="B19" s="20" t="s">
        <v>15</v>
      </c>
      <c r="C19" s="179">
        <v>8125</v>
      </c>
      <c r="D19" s="174">
        <v>6258</v>
      </c>
      <c r="E19" s="174">
        <v>6677</v>
      </c>
      <c r="F19" s="174">
        <v>4783</v>
      </c>
      <c r="G19" s="174">
        <v>3861</v>
      </c>
      <c r="H19" s="174">
        <v>3788</v>
      </c>
      <c r="I19" s="174">
        <v>3879</v>
      </c>
      <c r="J19" s="174">
        <v>3794</v>
      </c>
      <c r="K19" s="174">
        <v>3717</v>
      </c>
      <c r="L19" s="174">
        <v>3381</v>
      </c>
      <c r="M19" s="175">
        <v>3722</v>
      </c>
      <c r="N19" s="175">
        <v>3733</v>
      </c>
      <c r="O19" s="175">
        <v>3709</v>
      </c>
      <c r="P19" s="175">
        <v>3726</v>
      </c>
      <c r="Q19" s="176">
        <v>3474</v>
      </c>
      <c r="R19" s="177">
        <v>3427</v>
      </c>
      <c r="S19" s="178">
        <v>3504</v>
      </c>
      <c r="T19" s="178">
        <v>3394</v>
      </c>
      <c r="U19" s="178">
        <v>3497</v>
      </c>
      <c r="V19" s="178">
        <v>3611</v>
      </c>
      <c r="W19" s="178">
        <v>3432</v>
      </c>
      <c r="X19" s="178">
        <v>3547</v>
      </c>
      <c r="Y19" s="178">
        <v>3576</v>
      </c>
      <c r="Z19" s="178">
        <v>3305</v>
      </c>
      <c r="AA19" s="134">
        <v>3022</v>
      </c>
      <c r="AB19" s="134">
        <v>3043</v>
      </c>
      <c r="AC19" s="134">
        <v>3000</v>
      </c>
      <c r="AD19" s="134">
        <v>2716</v>
      </c>
      <c r="AE19" s="134">
        <v>2687</v>
      </c>
      <c r="AF19" s="19">
        <v>12</v>
      </c>
    </row>
    <row r="20" spans="1:32" ht="14.25" customHeight="1">
      <c r="A20" s="19">
        <v>13</v>
      </c>
      <c r="B20" s="20" t="s">
        <v>16</v>
      </c>
      <c r="C20" s="179">
        <v>13011</v>
      </c>
      <c r="D20" s="174">
        <v>12293</v>
      </c>
      <c r="E20" s="174">
        <v>10169</v>
      </c>
      <c r="F20" s="174">
        <v>9114</v>
      </c>
      <c r="G20" s="174">
        <v>7766</v>
      </c>
      <c r="H20" s="174">
        <v>7219</v>
      </c>
      <c r="I20" s="174">
        <v>6647</v>
      </c>
      <c r="J20" s="174">
        <v>6932</v>
      </c>
      <c r="K20" s="174">
        <v>6301</v>
      </c>
      <c r="L20" s="174">
        <v>6354</v>
      </c>
      <c r="M20" s="175">
        <v>6188</v>
      </c>
      <c r="N20" s="175">
        <v>6217</v>
      </c>
      <c r="O20" s="175">
        <v>6066</v>
      </c>
      <c r="P20" s="175">
        <v>6216</v>
      </c>
      <c r="Q20" s="176">
        <v>5936</v>
      </c>
      <c r="R20" s="177">
        <v>5460</v>
      </c>
      <c r="S20" s="178">
        <v>5668</v>
      </c>
      <c r="T20" s="178">
        <v>5976</v>
      </c>
      <c r="U20" s="178">
        <v>6420</v>
      </c>
      <c r="V20" s="178">
        <v>6601</v>
      </c>
      <c r="W20" s="178">
        <v>6277</v>
      </c>
      <c r="X20" s="178">
        <v>6551</v>
      </c>
      <c r="Y20" s="178">
        <v>6939</v>
      </c>
      <c r="Z20" s="178">
        <v>6839</v>
      </c>
      <c r="AA20" s="134">
        <v>6304</v>
      </c>
      <c r="AB20" s="134">
        <v>6449</v>
      </c>
      <c r="AC20" s="134">
        <v>6609</v>
      </c>
      <c r="AD20" s="134">
        <v>6552</v>
      </c>
      <c r="AE20" s="134">
        <v>6630</v>
      </c>
      <c r="AF20" s="19">
        <v>13</v>
      </c>
    </row>
    <row r="21" spans="1:32" ht="14.25" customHeight="1">
      <c r="A21" s="19">
        <v>14</v>
      </c>
      <c r="B21" s="20" t="s">
        <v>17</v>
      </c>
      <c r="C21" s="179">
        <v>10552</v>
      </c>
      <c r="D21" s="174">
        <v>11148</v>
      </c>
      <c r="E21" s="174">
        <v>11695</v>
      </c>
      <c r="F21" s="174">
        <v>10315</v>
      </c>
      <c r="G21" s="174">
        <v>8437</v>
      </c>
      <c r="H21" s="174">
        <v>7553</v>
      </c>
      <c r="I21" s="174">
        <v>7393</v>
      </c>
      <c r="J21" s="174">
        <v>7265</v>
      </c>
      <c r="K21" s="174">
        <v>7070</v>
      </c>
      <c r="L21" s="174">
        <v>7071</v>
      </c>
      <c r="M21" s="175">
        <v>7378</v>
      </c>
      <c r="N21" s="175">
        <v>7494</v>
      </c>
      <c r="O21" s="175">
        <v>7648</v>
      </c>
      <c r="P21" s="175">
        <v>7668</v>
      </c>
      <c r="Q21" s="176">
        <v>7446</v>
      </c>
      <c r="R21" s="177">
        <v>6982</v>
      </c>
      <c r="S21" s="178">
        <v>7203</v>
      </c>
      <c r="T21" s="178">
        <v>7425</v>
      </c>
      <c r="U21" s="178">
        <v>7525</v>
      </c>
      <c r="V21" s="178">
        <v>7805</v>
      </c>
      <c r="W21" s="178">
        <v>7859</v>
      </c>
      <c r="X21" s="178">
        <v>8349</v>
      </c>
      <c r="Y21" s="178">
        <v>8398</v>
      </c>
      <c r="Z21" s="178">
        <v>8161</v>
      </c>
      <c r="AA21" s="134">
        <v>7262</v>
      </c>
      <c r="AB21" s="134">
        <v>7535</v>
      </c>
      <c r="AC21" s="134">
        <v>7507</v>
      </c>
      <c r="AD21" s="134">
        <v>7306</v>
      </c>
      <c r="AE21" s="134">
        <v>7029</v>
      </c>
      <c r="AF21" s="19">
        <v>14</v>
      </c>
    </row>
    <row r="22" spans="1:32" ht="14.25" customHeight="1">
      <c r="A22" s="19">
        <v>15</v>
      </c>
      <c r="B22" s="20" t="s">
        <v>18</v>
      </c>
      <c r="C22" s="179">
        <v>4310</v>
      </c>
      <c r="D22" s="174">
        <v>4435</v>
      </c>
      <c r="E22" s="174">
        <v>4191</v>
      </c>
      <c r="F22" s="174">
        <v>3445</v>
      </c>
      <c r="G22" s="174">
        <v>2705</v>
      </c>
      <c r="H22" s="174">
        <v>2613</v>
      </c>
      <c r="I22" s="174">
        <v>2446</v>
      </c>
      <c r="J22" s="174">
        <v>2359</v>
      </c>
      <c r="K22" s="174">
        <v>2396</v>
      </c>
      <c r="L22" s="174">
        <v>2482</v>
      </c>
      <c r="M22" s="175">
        <v>2645</v>
      </c>
      <c r="N22" s="175">
        <v>2508</v>
      </c>
      <c r="O22" s="175">
        <v>2605</v>
      </c>
      <c r="P22" s="175">
        <v>2676</v>
      </c>
      <c r="Q22" s="176">
        <v>2557</v>
      </c>
      <c r="R22" s="177">
        <v>2460</v>
      </c>
      <c r="S22" s="178">
        <v>2449</v>
      </c>
      <c r="T22" s="178">
        <v>2633</v>
      </c>
      <c r="U22" s="178">
        <v>2755</v>
      </c>
      <c r="V22" s="178">
        <v>2693</v>
      </c>
      <c r="W22" s="178">
        <v>2434</v>
      </c>
      <c r="X22" s="178">
        <v>2530</v>
      </c>
      <c r="Y22" s="178">
        <v>2478</v>
      </c>
      <c r="Z22" s="178">
        <v>2468</v>
      </c>
      <c r="AA22" s="134">
        <v>2272</v>
      </c>
      <c r="AB22" s="134">
        <v>2406</v>
      </c>
      <c r="AC22" s="134">
        <v>2469</v>
      </c>
      <c r="AD22" s="134">
        <v>2246</v>
      </c>
      <c r="AE22" s="134">
        <v>2096</v>
      </c>
      <c r="AF22" s="19">
        <v>15</v>
      </c>
    </row>
    <row r="23" spans="1:32" ht="14.25" customHeight="1">
      <c r="A23" s="19">
        <v>16</v>
      </c>
      <c r="B23" s="20" t="s">
        <v>19</v>
      </c>
      <c r="C23" s="179">
        <v>10382</v>
      </c>
      <c r="D23" s="174">
        <v>10001</v>
      </c>
      <c r="E23" s="174">
        <v>9700</v>
      </c>
      <c r="F23" s="174">
        <v>7937</v>
      </c>
      <c r="G23" s="174">
        <v>7133</v>
      </c>
      <c r="H23" s="174">
        <v>6656</v>
      </c>
      <c r="I23" s="174">
        <v>6516</v>
      </c>
      <c r="J23" s="174">
        <v>6319</v>
      </c>
      <c r="K23" s="174">
        <v>6069</v>
      </c>
      <c r="L23" s="174">
        <v>5827</v>
      </c>
      <c r="M23" s="175">
        <v>5818</v>
      </c>
      <c r="N23" s="175">
        <v>6018</v>
      </c>
      <c r="O23" s="175">
        <v>5939</v>
      </c>
      <c r="P23" s="175">
        <v>5744</v>
      </c>
      <c r="Q23" s="176">
        <v>5562</v>
      </c>
      <c r="R23" s="177">
        <v>5297</v>
      </c>
      <c r="S23" s="178">
        <v>5279</v>
      </c>
      <c r="T23" s="178">
        <v>5421</v>
      </c>
      <c r="U23" s="178">
        <v>5211</v>
      </c>
      <c r="V23" s="178">
        <v>4985</v>
      </c>
      <c r="W23" s="178">
        <v>4881</v>
      </c>
      <c r="X23" s="178">
        <v>5275</v>
      </c>
      <c r="Y23" s="178">
        <v>5352</v>
      </c>
      <c r="Z23" s="178">
        <v>5230</v>
      </c>
      <c r="AA23" s="134">
        <v>4738</v>
      </c>
      <c r="AB23" s="134">
        <v>4749</v>
      </c>
      <c r="AC23" s="134">
        <v>4755</v>
      </c>
      <c r="AD23" s="134">
        <v>4475</v>
      </c>
      <c r="AE23" s="134">
        <v>4268</v>
      </c>
      <c r="AF23" s="19">
        <v>16</v>
      </c>
    </row>
    <row r="24" spans="1:32" ht="14.25" customHeight="1">
      <c r="A24" s="19">
        <v>17</v>
      </c>
      <c r="B24" s="20" t="s">
        <v>20</v>
      </c>
      <c r="C24" s="179">
        <v>12659</v>
      </c>
      <c r="D24" s="174">
        <v>12299</v>
      </c>
      <c r="E24" s="174">
        <v>11316</v>
      </c>
      <c r="F24" s="174">
        <v>9779</v>
      </c>
      <c r="G24" s="174">
        <v>8764</v>
      </c>
      <c r="H24" s="174">
        <v>8276</v>
      </c>
      <c r="I24" s="174">
        <v>8052</v>
      </c>
      <c r="J24" s="174">
        <v>7991</v>
      </c>
      <c r="K24" s="174">
        <v>7614</v>
      </c>
      <c r="L24" s="174">
        <v>7329</v>
      </c>
      <c r="M24" s="175">
        <v>7574</v>
      </c>
      <c r="N24" s="175">
        <v>7614</v>
      </c>
      <c r="O24" s="175">
        <v>7448</v>
      </c>
      <c r="P24" s="175">
        <v>7734</v>
      </c>
      <c r="Q24" s="176">
        <v>6929</v>
      </c>
      <c r="R24" s="177">
        <v>6447</v>
      </c>
      <c r="S24" s="178">
        <v>6510</v>
      </c>
      <c r="T24" s="178">
        <v>6320</v>
      </c>
      <c r="U24" s="178">
        <v>6512</v>
      </c>
      <c r="V24" s="178">
        <v>6207</v>
      </c>
      <c r="W24" s="178">
        <v>6300</v>
      </c>
      <c r="X24" s="178">
        <v>6405</v>
      </c>
      <c r="Y24" s="178">
        <v>6453</v>
      </c>
      <c r="Z24" s="178">
        <v>6197</v>
      </c>
      <c r="AA24" s="134">
        <v>6045</v>
      </c>
      <c r="AB24" s="134">
        <v>6087</v>
      </c>
      <c r="AC24" s="134">
        <v>6297</v>
      </c>
      <c r="AD24" s="134">
        <v>5840</v>
      </c>
      <c r="AE24" s="134">
        <v>5691</v>
      </c>
      <c r="AF24" s="19">
        <v>17</v>
      </c>
    </row>
    <row r="25" spans="1:32" ht="14.25" customHeight="1">
      <c r="A25" s="19">
        <v>18</v>
      </c>
      <c r="B25" s="20" t="s">
        <v>21</v>
      </c>
      <c r="C25" s="179">
        <v>12424</v>
      </c>
      <c r="D25" s="174">
        <v>12144</v>
      </c>
      <c r="E25" s="174">
        <v>10897</v>
      </c>
      <c r="F25" s="174">
        <v>9053</v>
      </c>
      <c r="G25" s="174">
        <v>7771</v>
      </c>
      <c r="H25" s="174">
        <v>7660</v>
      </c>
      <c r="I25" s="174">
        <v>7352</v>
      </c>
      <c r="J25" s="174">
        <v>7365</v>
      </c>
      <c r="K25" s="174">
        <v>7227</v>
      </c>
      <c r="L25" s="174">
        <v>6992</v>
      </c>
      <c r="M25" s="175">
        <v>7284</v>
      </c>
      <c r="N25" s="175">
        <v>7248</v>
      </c>
      <c r="O25" s="175">
        <v>7175</v>
      </c>
      <c r="P25" s="175">
        <v>7168</v>
      </c>
      <c r="Q25" s="176">
        <v>6577</v>
      </c>
      <c r="R25" s="177">
        <v>5912</v>
      </c>
      <c r="S25" s="178">
        <v>6359</v>
      </c>
      <c r="T25" s="178">
        <v>6044</v>
      </c>
      <c r="U25" s="178">
        <v>5991</v>
      </c>
      <c r="V25" s="178">
        <v>5863</v>
      </c>
      <c r="W25" s="178">
        <v>5680</v>
      </c>
      <c r="X25" s="178">
        <v>5817</v>
      </c>
      <c r="Y25" s="178">
        <v>5913</v>
      </c>
      <c r="Z25" s="178">
        <v>5473</v>
      </c>
      <c r="AA25" s="134">
        <v>4577</v>
      </c>
      <c r="AB25" s="134">
        <v>4634</v>
      </c>
      <c r="AC25" s="134">
        <v>4927</v>
      </c>
      <c r="AD25" s="134">
        <v>4975</v>
      </c>
      <c r="AE25" s="134">
        <v>4692</v>
      </c>
      <c r="AF25" s="19">
        <v>18</v>
      </c>
    </row>
    <row r="26" spans="1:32" ht="14.25" customHeight="1">
      <c r="A26" s="19">
        <v>19</v>
      </c>
      <c r="B26" s="20" t="s">
        <v>22</v>
      </c>
      <c r="C26" s="179">
        <v>6566</v>
      </c>
      <c r="D26" s="174">
        <v>5271</v>
      </c>
      <c r="E26" s="174">
        <v>5286</v>
      </c>
      <c r="F26" s="174">
        <v>4079</v>
      </c>
      <c r="G26" s="174">
        <v>3438</v>
      </c>
      <c r="H26" s="174">
        <v>3369</v>
      </c>
      <c r="I26" s="174">
        <v>3371</v>
      </c>
      <c r="J26" s="174">
        <v>3264</v>
      </c>
      <c r="K26" s="174">
        <v>3268</v>
      </c>
      <c r="L26" s="174">
        <v>3101</v>
      </c>
      <c r="M26" s="175">
        <v>3094</v>
      </c>
      <c r="N26" s="175">
        <v>2905</v>
      </c>
      <c r="O26" s="175">
        <v>2925</v>
      </c>
      <c r="P26" s="175">
        <v>2895</v>
      </c>
      <c r="Q26" s="176">
        <v>2869</v>
      </c>
      <c r="R26" s="177">
        <v>2599</v>
      </c>
      <c r="S26" s="178">
        <v>2713</v>
      </c>
      <c r="T26" s="178">
        <v>2629</v>
      </c>
      <c r="U26" s="178">
        <v>2562</v>
      </c>
      <c r="V26" s="178">
        <v>2677</v>
      </c>
      <c r="W26" s="178">
        <v>2618</v>
      </c>
      <c r="X26" s="178">
        <v>2815</v>
      </c>
      <c r="Y26" s="178">
        <v>2829</v>
      </c>
      <c r="Z26" s="178">
        <v>2673</v>
      </c>
      <c r="AA26" s="134">
        <v>2617</v>
      </c>
      <c r="AB26" s="134">
        <v>2603</v>
      </c>
      <c r="AC26" s="134">
        <v>2549</v>
      </c>
      <c r="AD26" s="134">
        <v>2298</v>
      </c>
      <c r="AE26" s="134">
        <v>2326</v>
      </c>
      <c r="AF26" s="19">
        <v>19</v>
      </c>
    </row>
    <row r="27" spans="1:32" ht="14.25" customHeight="1">
      <c r="A27" s="19">
        <v>20</v>
      </c>
      <c r="B27" s="20" t="s">
        <v>23</v>
      </c>
      <c r="C27" s="179">
        <v>7453</v>
      </c>
      <c r="D27" s="174">
        <v>6313</v>
      </c>
      <c r="E27" s="174">
        <v>6986</v>
      </c>
      <c r="F27" s="174">
        <v>5805</v>
      </c>
      <c r="G27" s="174">
        <v>5166</v>
      </c>
      <c r="H27" s="174">
        <v>5044</v>
      </c>
      <c r="I27" s="174">
        <v>4916</v>
      </c>
      <c r="J27" s="174">
        <v>4895</v>
      </c>
      <c r="K27" s="174">
        <v>4648</v>
      </c>
      <c r="L27" s="174">
        <v>4489</v>
      </c>
      <c r="M27" s="175">
        <v>4498</v>
      </c>
      <c r="N27" s="175">
        <v>4474</v>
      </c>
      <c r="O27" s="175">
        <v>4212</v>
      </c>
      <c r="P27" s="175">
        <v>4213</v>
      </c>
      <c r="Q27" s="176">
        <v>3840</v>
      </c>
      <c r="R27" s="177">
        <v>3799</v>
      </c>
      <c r="S27" s="178">
        <v>3773</v>
      </c>
      <c r="T27" s="178">
        <v>3653</v>
      </c>
      <c r="U27" s="178">
        <v>3616</v>
      </c>
      <c r="V27" s="178">
        <v>3334</v>
      </c>
      <c r="W27" s="178">
        <v>3383</v>
      </c>
      <c r="X27" s="178">
        <v>3283</v>
      </c>
      <c r="Y27" s="178">
        <v>3233</v>
      </c>
      <c r="Z27" s="178">
        <v>3124</v>
      </c>
      <c r="AA27" s="134">
        <v>2923</v>
      </c>
      <c r="AB27" s="134">
        <v>2968</v>
      </c>
      <c r="AC27" s="134">
        <v>2877</v>
      </c>
      <c r="AD27" s="134">
        <v>2750</v>
      </c>
      <c r="AE27" s="134">
        <v>2659</v>
      </c>
      <c r="AF27" s="19">
        <v>20</v>
      </c>
    </row>
    <row r="28" spans="1:32" ht="14.25" customHeight="1">
      <c r="A28" s="19">
        <v>21</v>
      </c>
      <c r="B28" s="20" t="s">
        <v>24</v>
      </c>
      <c r="C28" s="179">
        <v>6685</v>
      </c>
      <c r="D28" s="174">
        <v>6598</v>
      </c>
      <c r="E28" s="174">
        <v>5812</v>
      </c>
      <c r="F28" s="174">
        <v>4966</v>
      </c>
      <c r="G28" s="174">
        <v>4389</v>
      </c>
      <c r="H28" s="174">
        <v>4183</v>
      </c>
      <c r="I28" s="174">
        <v>3748</v>
      </c>
      <c r="J28" s="174">
        <v>3826</v>
      </c>
      <c r="K28" s="174">
        <v>3700</v>
      </c>
      <c r="L28" s="174">
        <v>3649</v>
      </c>
      <c r="M28" s="175">
        <v>3918</v>
      </c>
      <c r="N28" s="175">
        <v>3874</v>
      </c>
      <c r="O28" s="175">
        <v>3739</v>
      </c>
      <c r="P28" s="175">
        <v>3737</v>
      </c>
      <c r="Q28" s="176">
        <v>3629</v>
      </c>
      <c r="R28" s="177">
        <v>3454</v>
      </c>
      <c r="S28" s="178">
        <v>3446</v>
      </c>
      <c r="T28" s="178">
        <v>3657</v>
      </c>
      <c r="U28" s="178">
        <v>3788</v>
      </c>
      <c r="V28" s="178">
        <v>3827</v>
      </c>
      <c r="W28" s="178">
        <v>3632</v>
      </c>
      <c r="X28" s="178">
        <v>3729</v>
      </c>
      <c r="Y28" s="178">
        <v>3644</v>
      </c>
      <c r="Z28" s="178">
        <v>3542</v>
      </c>
      <c r="AA28" s="134">
        <v>3278</v>
      </c>
      <c r="AB28" s="134">
        <v>3360</v>
      </c>
      <c r="AC28" s="134">
        <v>3367</v>
      </c>
      <c r="AD28" s="134">
        <v>3340</v>
      </c>
      <c r="AE28" s="134">
        <v>3110</v>
      </c>
      <c r="AF28" s="19">
        <v>21</v>
      </c>
    </row>
    <row r="29" spans="1:32" ht="14.25" customHeight="1">
      <c r="A29" s="19">
        <v>22</v>
      </c>
      <c r="B29" s="20" t="s">
        <v>25</v>
      </c>
      <c r="C29" s="179">
        <v>9954</v>
      </c>
      <c r="D29" s="174">
        <v>8494</v>
      </c>
      <c r="E29" s="174">
        <v>8716</v>
      </c>
      <c r="F29" s="174">
        <v>7358</v>
      </c>
      <c r="G29" s="174">
        <v>6715</v>
      </c>
      <c r="H29" s="174">
        <v>6296</v>
      </c>
      <c r="I29" s="174">
        <v>5912</v>
      </c>
      <c r="J29" s="174">
        <v>5630</v>
      </c>
      <c r="K29" s="174">
        <v>5285</v>
      </c>
      <c r="L29" s="174">
        <v>5404</v>
      </c>
      <c r="M29" s="175">
        <v>5407</v>
      </c>
      <c r="N29" s="175">
        <v>5100</v>
      </c>
      <c r="O29" s="175">
        <v>4736</v>
      </c>
      <c r="P29" s="175">
        <v>4706</v>
      </c>
      <c r="Q29" s="176">
        <v>4501</v>
      </c>
      <c r="R29" s="177">
        <v>4189</v>
      </c>
      <c r="S29" s="178">
        <v>4060</v>
      </c>
      <c r="T29" s="178">
        <v>4264</v>
      </c>
      <c r="U29" s="178">
        <v>4181</v>
      </c>
      <c r="V29" s="178">
        <v>4085</v>
      </c>
      <c r="W29" s="178">
        <v>4017</v>
      </c>
      <c r="X29" s="178">
        <v>3981</v>
      </c>
      <c r="Y29" s="178">
        <v>3921</v>
      </c>
      <c r="Z29" s="178">
        <v>3683</v>
      </c>
      <c r="AA29" s="134">
        <v>3270</v>
      </c>
      <c r="AB29" s="134">
        <v>3436</v>
      </c>
      <c r="AC29" s="134">
        <v>3363</v>
      </c>
      <c r="AD29" s="134">
        <v>3353</v>
      </c>
      <c r="AE29" s="134">
        <v>3399</v>
      </c>
      <c r="AF29" s="19">
        <v>22</v>
      </c>
    </row>
    <row r="30" spans="1:32" ht="14.25" customHeight="1">
      <c r="A30" s="19">
        <v>23</v>
      </c>
      <c r="B30" s="20" t="s">
        <v>26</v>
      </c>
      <c r="C30" s="179">
        <v>7440</v>
      </c>
      <c r="D30" s="174">
        <v>5811</v>
      </c>
      <c r="E30" s="174">
        <v>5958</v>
      </c>
      <c r="F30" s="174">
        <v>4411</v>
      </c>
      <c r="G30" s="174">
        <v>3675</v>
      </c>
      <c r="H30" s="174">
        <v>3480</v>
      </c>
      <c r="I30" s="174">
        <v>3744</v>
      </c>
      <c r="J30" s="174">
        <v>3736</v>
      </c>
      <c r="K30" s="174">
        <v>3496</v>
      </c>
      <c r="L30" s="174">
        <v>3329</v>
      </c>
      <c r="M30" s="175">
        <v>3381</v>
      </c>
      <c r="N30" s="175">
        <v>3522</v>
      </c>
      <c r="O30" s="175">
        <v>3453</v>
      </c>
      <c r="P30" s="175">
        <v>3443</v>
      </c>
      <c r="Q30" s="176">
        <v>3153</v>
      </c>
      <c r="R30" s="177">
        <v>2998</v>
      </c>
      <c r="S30" s="178">
        <v>2966</v>
      </c>
      <c r="T30" s="178">
        <v>2850</v>
      </c>
      <c r="U30" s="178">
        <v>3120</v>
      </c>
      <c r="V30" s="178">
        <v>3261</v>
      </c>
      <c r="W30" s="178">
        <v>3332</v>
      </c>
      <c r="X30" s="178">
        <v>3453</v>
      </c>
      <c r="Y30" s="178">
        <v>3399</v>
      </c>
      <c r="Z30" s="178">
        <v>3218</v>
      </c>
      <c r="AA30" s="134">
        <v>2988</v>
      </c>
      <c r="AB30" s="134">
        <v>2917</v>
      </c>
      <c r="AC30" s="134">
        <v>3003</v>
      </c>
      <c r="AD30" s="134">
        <v>2721</v>
      </c>
      <c r="AE30" s="134">
        <v>2467</v>
      </c>
      <c r="AF30" s="19">
        <v>23</v>
      </c>
    </row>
    <row r="31" spans="1:32" ht="14.25" customHeight="1">
      <c r="A31" s="19">
        <v>24</v>
      </c>
      <c r="B31" s="20" t="s">
        <v>27</v>
      </c>
      <c r="C31" s="179">
        <v>17479</v>
      </c>
      <c r="D31" s="174">
        <v>17938</v>
      </c>
      <c r="E31" s="174">
        <v>16452</v>
      </c>
      <c r="F31" s="174">
        <v>13442</v>
      </c>
      <c r="G31" s="174">
        <v>11689</v>
      </c>
      <c r="H31" s="174">
        <v>10867</v>
      </c>
      <c r="I31" s="174">
        <v>10923</v>
      </c>
      <c r="J31" s="174">
        <v>10853</v>
      </c>
      <c r="K31" s="174">
        <v>10671</v>
      </c>
      <c r="L31" s="174">
        <v>10166</v>
      </c>
      <c r="M31" s="175">
        <v>10777</v>
      </c>
      <c r="N31" s="175">
        <v>11279</v>
      </c>
      <c r="O31" s="175">
        <v>11223</v>
      </c>
      <c r="P31" s="175">
        <v>11404</v>
      </c>
      <c r="Q31" s="176">
        <v>10928</v>
      </c>
      <c r="R31" s="177">
        <v>10403</v>
      </c>
      <c r="S31" s="178">
        <v>9925</v>
      </c>
      <c r="T31" s="178">
        <v>10111</v>
      </c>
      <c r="U31" s="178">
        <v>10214</v>
      </c>
      <c r="V31" s="178">
        <v>10124</v>
      </c>
      <c r="W31" s="178">
        <v>10351</v>
      </c>
      <c r="X31" s="178">
        <v>10410</v>
      </c>
      <c r="Y31" s="178">
        <v>9917</v>
      </c>
      <c r="Z31" s="178">
        <v>9499</v>
      </c>
      <c r="AA31" s="134">
        <v>8604</v>
      </c>
      <c r="AB31" s="134">
        <v>9256</v>
      </c>
      <c r="AC31" s="134">
        <v>10341</v>
      </c>
      <c r="AD31" s="134">
        <v>9256</v>
      </c>
      <c r="AE31" s="134">
        <v>8555</v>
      </c>
      <c r="AF31" s="19">
        <v>24</v>
      </c>
    </row>
    <row r="32" spans="1:32" ht="14.25" customHeight="1">
      <c r="A32" s="19">
        <v>25</v>
      </c>
      <c r="B32" s="22" t="s">
        <v>28</v>
      </c>
      <c r="C32" s="180" t="s">
        <v>29</v>
      </c>
      <c r="D32" s="181" t="s">
        <v>29</v>
      </c>
      <c r="E32" s="181" t="s">
        <v>29</v>
      </c>
      <c r="F32" s="181" t="s">
        <v>29</v>
      </c>
      <c r="G32" s="181" t="s">
        <v>29</v>
      </c>
      <c r="H32" s="181" t="s">
        <v>29</v>
      </c>
      <c r="I32" s="181" t="s">
        <v>29</v>
      </c>
      <c r="J32" s="181" t="s">
        <v>29</v>
      </c>
      <c r="K32" s="181" t="s">
        <v>29</v>
      </c>
      <c r="L32" s="181" t="s">
        <v>29</v>
      </c>
      <c r="M32" s="175">
        <v>2655</v>
      </c>
      <c r="N32" s="175">
        <v>2610</v>
      </c>
      <c r="O32" s="175">
        <v>2529</v>
      </c>
      <c r="P32" s="175">
        <v>2708</v>
      </c>
      <c r="Q32" s="176">
        <v>2464</v>
      </c>
      <c r="R32" s="177">
        <v>2646</v>
      </c>
      <c r="S32" s="178">
        <v>2663</v>
      </c>
      <c r="T32" s="178">
        <v>2921</v>
      </c>
      <c r="U32" s="178">
        <v>3047</v>
      </c>
      <c r="V32" s="178">
        <v>3158</v>
      </c>
      <c r="W32" s="178">
        <v>3389</v>
      </c>
      <c r="X32" s="178">
        <v>3711</v>
      </c>
      <c r="Y32" s="178">
        <v>4062</v>
      </c>
      <c r="Z32" s="178">
        <v>3831</v>
      </c>
      <c r="AA32" s="134">
        <v>3609</v>
      </c>
      <c r="AB32" s="134">
        <v>3864</v>
      </c>
      <c r="AC32" s="134">
        <v>3971</v>
      </c>
      <c r="AD32" s="134">
        <v>4079</v>
      </c>
      <c r="AE32" s="134">
        <v>4333</v>
      </c>
      <c r="AF32" s="19">
        <v>25</v>
      </c>
    </row>
    <row r="33" spans="1:32" ht="14.25" customHeight="1">
      <c r="A33" s="19">
        <v>26</v>
      </c>
      <c r="B33" s="20" t="s">
        <v>30</v>
      </c>
      <c r="C33" s="179">
        <v>10540</v>
      </c>
      <c r="D33" s="174">
        <v>10813</v>
      </c>
      <c r="E33" s="174">
        <v>10104</v>
      </c>
      <c r="F33" s="174">
        <v>8959</v>
      </c>
      <c r="G33" s="174">
        <v>8162</v>
      </c>
      <c r="H33" s="174">
        <v>7671</v>
      </c>
      <c r="I33" s="174">
        <v>7050</v>
      </c>
      <c r="J33" s="174">
        <v>6753</v>
      </c>
      <c r="K33" s="174">
        <v>6559</v>
      </c>
      <c r="L33" s="174">
        <v>6609</v>
      </c>
      <c r="M33" s="175">
        <v>6584</v>
      </c>
      <c r="N33" s="175">
        <v>6584</v>
      </c>
      <c r="O33" s="175">
        <v>6221</v>
      </c>
      <c r="P33" s="175">
        <v>6142</v>
      </c>
      <c r="Q33" s="176">
        <v>5741</v>
      </c>
      <c r="R33" s="177">
        <v>5396</v>
      </c>
      <c r="S33" s="178">
        <v>5331</v>
      </c>
      <c r="T33" s="178">
        <v>5689</v>
      </c>
      <c r="U33" s="178">
        <v>5660</v>
      </c>
      <c r="V33" s="178">
        <v>5552</v>
      </c>
      <c r="W33" s="178">
        <v>5283</v>
      </c>
      <c r="X33" s="178">
        <v>5505</v>
      </c>
      <c r="Y33" s="178">
        <v>5294</v>
      </c>
      <c r="Z33" s="178">
        <v>5028</v>
      </c>
      <c r="AA33" s="134">
        <v>4733</v>
      </c>
      <c r="AB33" s="134">
        <v>4841</v>
      </c>
      <c r="AC33" s="134">
        <v>4930</v>
      </c>
      <c r="AD33" s="134">
        <v>4573</v>
      </c>
      <c r="AE33" s="134">
        <v>4608</v>
      </c>
      <c r="AF33" s="19">
        <v>26</v>
      </c>
    </row>
    <row r="34" spans="1:32" ht="14.25" customHeight="1">
      <c r="A34" s="19">
        <v>27</v>
      </c>
      <c r="B34" s="20" t="s">
        <v>31</v>
      </c>
      <c r="C34" s="179">
        <v>6062</v>
      </c>
      <c r="D34" s="174">
        <v>5515</v>
      </c>
      <c r="E34" s="174">
        <v>5118</v>
      </c>
      <c r="F34" s="174">
        <v>4551</v>
      </c>
      <c r="G34" s="174">
        <v>4083</v>
      </c>
      <c r="H34" s="174">
        <v>3795</v>
      </c>
      <c r="I34" s="174">
        <v>3707</v>
      </c>
      <c r="J34" s="174">
        <v>3440</v>
      </c>
      <c r="K34" s="174">
        <v>3365</v>
      </c>
      <c r="L34" s="174">
        <v>3357</v>
      </c>
      <c r="M34" s="175">
        <v>3277</v>
      </c>
      <c r="N34" s="175">
        <v>3245</v>
      </c>
      <c r="O34" s="175">
        <v>3161</v>
      </c>
      <c r="P34" s="175">
        <v>3074</v>
      </c>
      <c r="Q34" s="176">
        <v>2964</v>
      </c>
      <c r="R34" s="177">
        <v>2798</v>
      </c>
      <c r="S34" s="178">
        <v>2786</v>
      </c>
      <c r="T34" s="178">
        <v>2801</v>
      </c>
      <c r="U34" s="178">
        <v>2684</v>
      </c>
      <c r="V34" s="178">
        <v>2504</v>
      </c>
      <c r="W34" s="178">
        <v>2426</v>
      </c>
      <c r="X34" s="178">
        <v>2621</v>
      </c>
      <c r="Y34" s="178">
        <v>2938</v>
      </c>
      <c r="Z34" s="178">
        <v>2586</v>
      </c>
      <c r="AA34" s="134">
        <v>2481</v>
      </c>
      <c r="AB34" s="134">
        <v>2591</v>
      </c>
      <c r="AC34" s="134">
        <v>2474</v>
      </c>
      <c r="AD34" s="134">
        <v>2283</v>
      </c>
      <c r="AE34" s="134">
        <v>2065</v>
      </c>
      <c r="AF34" s="19">
        <v>27</v>
      </c>
    </row>
    <row r="35" spans="1:32" ht="14.25" customHeight="1">
      <c r="A35" s="19">
        <v>28</v>
      </c>
      <c r="B35" s="20" t="s">
        <v>32</v>
      </c>
      <c r="C35" s="179">
        <v>12783</v>
      </c>
      <c r="D35" s="174">
        <v>11115</v>
      </c>
      <c r="E35" s="174">
        <v>9949</v>
      </c>
      <c r="F35" s="174">
        <v>8569</v>
      </c>
      <c r="G35" s="174">
        <v>7437</v>
      </c>
      <c r="H35" s="174">
        <v>6972</v>
      </c>
      <c r="I35" s="174">
        <v>6547</v>
      </c>
      <c r="J35" s="174">
        <v>6781</v>
      </c>
      <c r="K35" s="174">
        <v>6193</v>
      </c>
      <c r="L35" s="174">
        <v>6274</v>
      </c>
      <c r="M35" s="175">
        <v>6688</v>
      </c>
      <c r="N35" s="175">
        <v>6755</v>
      </c>
      <c r="O35" s="175">
        <v>6507</v>
      </c>
      <c r="P35" s="175">
        <v>6745</v>
      </c>
      <c r="Q35" s="176">
        <v>6349</v>
      </c>
      <c r="R35" s="177">
        <v>6166</v>
      </c>
      <c r="S35" s="178">
        <v>6245</v>
      </c>
      <c r="T35" s="178">
        <v>6424</v>
      </c>
      <c r="U35" s="178">
        <v>6567</v>
      </c>
      <c r="V35" s="178">
        <v>6392</v>
      </c>
      <c r="W35" s="178">
        <v>6307</v>
      </c>
      <c r="X35" s="178">
        <v>6670</v>
      </c>
      <c r="Y35" s="178">
        <v>6451</v>
      </c>
      <c r="Z35" s="178">
        <v>6113</v>
      </c>
      <c r="AA35" s="134">
        <v>5854</v>
      </c>
      <c r="AB35" s="134">
        <v>5781</v>
      </c>
      <c r="AC35" s="134">
        <v>5930</v>
      </c>
      <c r="AD35" s="134">
        <v>5703</v>
      </c>
      <c r="AE35" s="134">
        <v>5530</v>
      </c>
      <c r="AF35" s="19">
        <v>28</v>
      </c>
    </row>
    <row r="36" spans="1:32" ht="14.25" customHeight="1">
      <c r="A36" s="19">
        <v>29</v>
      </c>
      <c r="B36" s="20" t="s">
        <v>33</v>
      </c>
      <c r="C36" s="179">
        <v>12797</v>
      </c>
      <c r="D36" s="174">
        <v>11871</v>
      </c>
      <c r="E36" s="174">
        <v>10606</v>
      </c>
      <c r="F36" s="174">
        <v>9181</v>
      </c>
      <c r="G36" s="174">
        <v>8305</v>
      </c>
      <c r="H36" s="174">
        <v>7755</v>
      </c>
      <c r="I36" s="174">
        <v>7606</v>
      </c>
      <c r="J36" s="174">
        <v>7264</v>
      </c>
      <c r="K36" s="174">
        <v>7010</v>
      </c>
      <c r="L36" s="174">
        <v>6627</v>
      </c>
      <c r="M36" s="175">
        <v>6807</v>
      </c>
      <c r="N36" s="175">
        <v>6888</v>
      </c>
      <c r="O36" s="175">
        <v>7013</v>
      </c>
      <c r="P36" s="175">
        <v>6824</v>
      </c>
      <c r="Q36" s="176">
        <v>6127</v>
      </c>
      <c r="R36" s="177">
        <v>5823</v>
      </c>
      <c r="S36" s="178">
        <v>5716</v>
      </c>
      <c r="T36" s="178">
        <v>5980</v>
      </c>
      <c r="U36" s="178">
        <v>5865</v>
      </c>
      <c r="V36" s="178">
        <v>5931</v>
      </c>
      <c r="W36" s="178">
        <v>5542</v>
      </c>
      <c r="X36" s="178">
        <v>5624</v>
      </c>
      <c r="Y36" s="178">
        <v>5410</v>
      </c>
      <c r="Z36" s="178">
        <v>5192</v>
      </c>
      <c r="AA36" s="134">
        <v>4636</v>
      </c>
      <c r="AB36" s="134">
        <v>5026</v>
      </c>
      <c r="AC36" s="134">
        <v>5574</v>
      </c>
      <c r="AD36" s="134">
        <v>4858</v>
      </c>
      <c r="AE36" s="134">
        <v>4336</v>
      </c>
      <c r="AF36" s="19">
        <v>29</v>
      </c>
    </row>
    <row r="37" spans="1:32" ht="14.25" customHeight="1">
      <c r="A37" s="19">
        <v>30</v>
      </c>
      <c r="B37" s="20" t="s">
        <v>34</v>
      </c>
      <c r="C37" s="179">
        <v>11065</v>
      </c>
      <c r="D37" s="174">
        <v>9111</v>
      </c>
      <c r="E37" s="174">
        <v>8646</v>
      </c>
      <c r="F37" s="174">
        <v>7018</v>
      </c>
      <c r="G37" s="174">
        <v>6338</v>
      </c>
      <c r="H37" s="174">
        <v>6083</v>
      </c>
      <c r="I37" s="174">
        <v>6044</v>
      </c>
      <c r="J37" s="174">
        <v>5761</v>
      </c>
      <c r="K37" s="174">
        <v>5567</v>
      </c>
      <c r="L37" s="174">
        <v>5567</v>
      </c>
      <c r="M37" s="175">
        <v>5541</v>
      </c>
      <c r="N37" s="175">
        <v>5503</v>
      </c>
      <c r="O37" s="175">
        <v>5305</v>
      </c>
      <c r="P37" s="175">
        <v>5098</v>
      </c>
      <c r="Q37" s="176">
        <v>4644</v>
      </c>
      <c r="R37" s="177">
        <v>4209</v>
      </c>
      <c r="S37" s="178">
        <v>4328</v>
      </c>
      <c r="T37" s="178">
        <v>4127</v>
      </c>
      <c r="U37" s="178">
        <v>4113</v>
      </c>
      <c r="V37" s="178">
        <v>4018</v>
      </c>
      <c r="W37" s="178">
        <v>3756</v>
      </c>
      <c r="X37" s="178">
        <v>3904</v>
      </c>
      <c r="Y37" s="178">
        <v>3971</v>
      </c>
      <c r="Z37" s="178">
        <v>3615</v>
      </c>
      <c r="AA37" s="134">
        <v>3356</v>
      </c>
      <c r="AB37" s="134">
        <v>3447</v>
      </c>
      <c r="AC37" s="134">
        <v>3360</v>
      </c>
      <c r="AD37" s="134">
        <v>3337</v>
      </c>
      <c r="AE37" s="134">
        <v>3076</v>
      </c>
      <c r="AF37" s="19">
        <v>30</v>
      </c>
    </row>
    <row r="38" spans="1:32" ht="14.25" customHeight="1">
      <c r="A38" s="19">
        <v>31</v>
      </c>
      <c r="B38" s="20" t="s">
        <v>35</v>
      </c>
      <c r="C38" s="179">
        <v>16999</v>
      </c>
      <c r="D38" s="174">
        <v>14396</v>
      </c>
      <c r="E38" s="174">
        <v>13444</v>
      </c>
      <c r="F38" s="174">
        <v>10764</v>
      </c>
      <c r="G38" s="174">
        <v>9426</v>
      </c>
      <c r="H38" s="174">
        <v>9222</v>
      </c>
      <c r="I38" s="174">
        <v>9105</v>
      </c>
      <c r="J38" s="174">
        <v>8697</v>
      </c>
      <c r="K38" s="174">
        <v>8184</v>
      </c>
      <c r="L38" s="174">
        <v>8106</v>
      </c>
      <c r="M38" s="175">
        <v>8341</v>
      </c>
      <c r="N38" s="175">
        <v>8111</v>
      </c>
      <c r="O38" s="175">
        <v>7854</v>
      </c>
      <c r="P38" s="175">
        <v>8351</v>
      </c>
      <c r="Q38" s="176">
        <v>7772</v>
      </c>
      <c r="R38" s="177">
        <v>7486</v>
      </c>
      <c r="S38" s="178">
        <v>7589</v>
      </c>
      <c r="T38" s="178">
        <v>7859</v>
      </c>
      <c r="U38" s="178">
        <v>8230</v>
      </c>
      <c r="V38" s="178">
        <v>7927</v>
      </c>
      <c r="W38" s="178">
        <v>7570</v>
      </c>
      <c r="X38" s="178">
        <v>7546</v>
      </c>
      <c r="Y38" s="178">
        <v>7872</v>
      </c>
      <c r="Z38" s="178">
        <v>7172</v>
      </c>
      <c r="AA38" s="134">
        <v>6504</v>
      </c>
      <c r="AB38" s="134">
        <v>6541</v>
      </c>
      <c r="AC38" s="134">
        <v>6550</v>
      </c>
      <c r="AD38" s="134">
        <v>6513</v>
      </c>
      <c r="AE38" s="134">
        <v>6501</v>
      </c>
      <c r="AF38" s="19">
        <v>31</v>
      </c>
    </row>
    <row r="39" spans="1:32" ht="14.25" customHeight="1">
      <c r="A39" s="19">
        <v>32</v>
      </c>
      <c r="B39" s="20" t="s">
        <v>36</v>
      </c>
      <c r="C39" s="179">
        <v>8577</v>
      </c>
      <c r="D39" s="174">
        <v>7789</v>
      </c>
      <c r="E39" s="174">
        <v>7280</v>
      </c>
      <c r="F39" s="174">
        <v>6342</v>
      </c>
      <c r="G39" s="174">
        <v>5591</v>
      </c>
      <c r="H39" s="174">
        <v>5099</v>
      </c>
      <c r="I39" s="174">
        <v>4814</v>
      </c>
      <c r="J39" s="174">
        <v>4558</v>
      </c>
      <c r="K39" s="174">
        <v>4234</v>
      </c>
      <c r="L39" s="174">
        <v>4273</v>
      </c>
      <c r="M39" s="175">
        <v>4292</v>
      </c>
      <c r="N39" s="175">
        <v>4333</v>
      </c>
      <c r="O39" s="175">
        <v>4041</v>
      </c>
      <c r="P39" s="175">
        <v>4240</v>
      </c>
      <c r="Q39" s="176">
        <v>3905</v>
      </c>
      <c r="R39" s="177">
        <v>3835</v>
      </c>
      <c r="S39" s="178">
        <v>3964</v>
      </c>
      <c r="T39" s="178">
        <v>4066</v>
      </c>
      <c r="U39" s="178">
        <v>4133</v>
      </c>
      <c r="V39" s="178">
        <v>3842</v>
      </c>
      <c r="W39" s="178">
        <v>3923</v>
      </c>
      <c r="X39" s="178">
        <v>4138</v>
      </c>
      <c r="Y39" s="178">
        <v>3821</v>
      </c>
      <c r="Z39" s="178">
        <v>3618</v>
      </c>
      <c r="AA39" s="134">
        <v>3428</v>
      </c>
      <c r="AB39" s="134">
        <v>3467</v>
      </c>
      <c r="AC39" s="134">
        <v>3790</v>
      </c>
      <c r="AD39" s="134">
        <v>3571</v>
      </c>
      <c r="AE39" s="134">
        <v>3254</v>
      </c>
      <c r="AF39" s="19">
        <v>32</v>
      </c>
    </row>
    <row r="40" spans="1:32" ht="14.25" customHeight="1">
      <c r="A40" s="19">
        <v>33</v>
      </c>
      <c r="B40" s="20" t="s">
        <v>37</v>
      </c>
      <c r="C40" s="179">
        <v>6108</v>
      </c>
      <c r="D40" s="174">
        <v>4965</v>
      </c>
      <c r="E40" s="174">
        <v>4769</v>
      </c>
      <c r="F40" s="174">
        <v>4063</v>
      </c>
      <c r="G40" s="174">
        <v>3681</v>
      </c>
      <c r="H40" s="174">
        <v>3362</v>
      </c>
      <c r="I40" s="174">
        <v>3288</v>
      </c>
      <c r="J40" s="174">
        <v>3225</v>
      </c>
      <c r="K40" s="174">
        <v>3041</v>
      </c>
      <c r="L40" s="174">
        <v>2890</v>
      </c>
      <c r="M40" s="175">
        <v>2982</v>
      </c>
      <c r="N40" s="175">
        <v>2994</v>
      </c>
      <c r="O40" s="175">
        <v>2957</v>
      </c>
      <c r="P40" s="175">
        <v>2942</v>
      </c>
      <c r="Q40" s="176">
        <v>2698</v>
      </c>
      <c r="R40" s="177">
        <v>2716</v>
      </c>
      <c r="S40" s="178">
        <v>2586</v>
      </c>
      <c r="T40" s="178">
        <v>2574</v>
      </c>
      <c r="U40" s="178">
        <v>2644</v>
      </c>
      <c r="V40" s="178">
        <v>2589</v>
      </c>
      <c r="W40" s="178">
        <v>2514</v>
      </c>
      <c r="X40" s="178">
        <v>2727</v>
      </c>
      <c r="Y40" s="178">
        <v>2553</v>
      </c>
      <c r="Z40" s="178">
        <v>2535</v>
      </c>
      <c r="AA40" s="134">
        <v>2453</v>
      </c>
      <c r="AB40" s="134">
        <v>2576</v>
      </c>
      <c r="AC40" s="134">
        <v>2655</v>
      </c>
      <c r="AD40" s="134">
        <v>2509</v>
      </c>
      <c r="AE40" s="134">
        <v>2473</v>
      </c>
      <c r="AF40" s="19">
        <v>33</v>
      </c>
    </row>
    <row r="41" spans="1:32" ht="14.25" customHeight="1">
      <c r="A41" s="19">
        <v>34</v>
      </c>
      <c r="B41" s="20" t="s">
        <v>38</v>
      </c>
      <c r="C41" s="179">
        <v>9726</v>
      </c>
      <c r="D41" s="174">
        <v>8998</v>
      </c>
      <c r="E41" s="174">
        <v>7495</v>
      </c>
      <c r="F41" s="174">
        <v>6215</v>
      </c>
      <c r="G41" s="174">
        <v>5441</v>
      </c>
      <c r="H41" s="174">
        <v>5170</v>
      </c>
      <c r="I41" s="174">
        <v>4787</v>
      </c>
      <c r="J41" s="174">
        <v>4684</v>
      </c>
      <c r="K41" s="174">
        <v>4515</v>
      </c>
      <c r="L41" s="174">
        <v>4335</v>
      </c>
      <c r="M41" s="175">
        <v>4548</v>
      </c>
      <c r="N41" s="175">
        <v>4710</v>
      </c>
      <c r="O41" s="175">
        <v>4674</v>
      </c>
      <c r="P41" s="175">
        <v>4602</v>
      </c>
      <c r="Q41" s="176">
        <v>4422</v>
      </c>
      <c r="R41" s="177">
        <v>4295</v>
      </c>
      <c r="S41" s="178">
        <v>4392</v>
      </c>
      <c r="T41" s="178">
        <v>4530</v>
      </c>
      <c r="U41" s="178">
        <v>4593</v>
      </c>
      <c r="V41" s="178">
        <v>4517</v>
      </c>
      <c r="W41" s="178">
        <v>4392</v>
      </c>
      <c r="X41" s="178">
        <v>4729</v>
      </c>
      <c r="Y41" s="178">
        <v>4885</v>
      </c>
      <c r="Z41" s="178">
        <v>4616</v>
      </c>
      <c r="AA41" s="134">
        <v>4275</v>
      </c>
      <c r="AB41" s="134">
        <v>4445</v>
      </c>
      <c r="AC41" s="134">
        <v>4550</v>
      </c>
      <c r="AD41" s="134">
        <v>4500</v>
      </c>
      <c r="AE41" s="134">
        <v>4298</v>
      </c>
      <c r="AF41" s="19">
        <v>34</v>
      </c>
    </row>
    <row r="42" spans="1:32" ht="14.25" customHeight="1">
      <c r="A42" s="19">
        <v>35</v>
      </c>
      <c r="B42" s="20" t="s">
        <v>39</v>
      </c>
      <c r="C42" s="179">
        <v>14483</v>
      </c>
      <c r="D42" s="174">
        <v>13770</v>
      </c>
      <c r="E42" s="174">
        <v>13303</v>
      </c>
      <c r="F42" s="174">
        <v>11969</v>
      </c>
      <c r="G42" s="174">
        <v>10744</v>
      </c>
      <c r="H42" s="174">
        <v>10811</v>
      </c>
      <c r="I42" s="174">
        <v>10162</v>
      </c>
      <c r="J42" s="174">
        <v>10190</v>
      </c>
      <c r="K42" s="174">
        <v>9679</v>
      </c>
      <c r="L42" s="174">
        <v>9602</v>
      </c>
      <c r="M42" s="175">
        <v>9790</v>
      </c>
      <c r="N42" s="175">
        <v>9605</v>
      </c>
      <c r="O42" s="175">
        <v>9695</v>
      </c>
      <c r="P42" s="175">
        <v>9554</v>
      </c>
      <c r="Q42" s="176">
        <v>8952</v>
      </c>
      <c r="R42" s="177">
        <v>8602</v>
      </c>
      <c r="S42" s="178">
        <v>8228</v>
      </c>
      <c r="T42" s="178">
        <v>8758</v>
      </c>
      <c r="U42" s="178">
        <v>8745</v>
      </c>
      <c r="V42" s="178">
        <v>8403</v>
      </c>
      <c r="W42" s="178">
        <v>8313</v>
      </c>
      <c r="X42" s="178">
        <v>8554</v>
      </c>
      <c r="Y42" s="178">
        <v>8261</v>
      </c>
      <c r="Z42" s="178">
        <v>8001</v>
      </c>
      <c r="AA42" s="134">
        <v>7876</v>
      </c>
      <c r="AB42" s="134">
        <v>8189</v>
      </c>
      <c r="AC42" s="134">
        <v>8941</v>
      </c>
      <c r="AD42" s="134">
        <v>7944</v>
      </c>
      <c r="AE42" s="134">
        <v>7352</v>
      </c>
      <c r="AF42" s="19">
        <v>35</v>
      </c>
    </row>
    <row r="43" spans="1:32" ht="14.25" customHeight="1">
      <c r="A43" s="19">
        <v>36</v>
      </c>
      <c r="B43" s="20" t="s">
        <v>40</v>
      </c>
      <c r="C43" s="179">
        <v>9773</v>
      </c>
      <c r="D43" s="174">
        <v>8125</v>
      </c>
      <c r="E43" s="174">
        <v>7467</v>
      </c>
      <c r="F43" s="174">
        <v>5960</v>
      </c>
      <c r="G43" s="174">
        <v>5183</v>
      </c>
      <c r="H43" s="174">
        <v>5092</v>
      </c>
      <c r="I43" s="174">
        <v>4889</v>
      </c>
      <c r="J43" s="174">
        <v>4736</v>
      </c>
      <c r="K43" s="174">
        <v>4456</v>
      </c>
      <c r="L43" s="174">
        <v>4258</v>
      </c>
      <c r="M43" s="175">
        <v>4449</v>
      </c>
      <c r="N43" s="175">
        <v>4354</v>
      </c>
      <c r="O43" s="175">
        <v>4176</v>
      </c>
      <c r="P43" s="175">
        <v>4077</v>
      </c>
      <c r="Q43" s="176">
        <v>3599</v>
      </c>
      <c r="R43" s="177">
        <v>3388</v>
      </c>
      <c r="S43" s="178">
        <v>3390</v>
      </c>
      <c r="T43" s="178">
        <v>3290</v>
      </c>
      <c r="U43" s="178">
        <v>3335</v>
      </c>
      <c r="V43" s="178">
        <v>3203</v>
      </c>
      <c r="W43" s="178">
        <v>3018</v>
      </c>
      <c r="X43" s="178">
        <v>3162</v>
      </c>
      <c r="Y43" s="178">
        <v>3341</v>
      </c>
      <c r="Z43" s="178">
        <v>3118</v>
      </c>
      <c r="AA43" s="134">
        <v>2825</v>
      </c>
      <c r="AB43" s="134">
        <v>2981</v>
      </c>
      <c r="AC43" s="134">
        <v>2973</v>
      </c>
      <c r="AD43" s="134">
        <v>2891</v>
      </c>
      <c r="AE43" s="134">
        <v>2612</v>
      </c>
      <c r="AF43" s="19">
        <v>36</v>
      </c>
    </row>
    <row r="44" spans="1:32" ht="14.25" customHeight="1">
      <c r="A44" s="19">
        <v>37</v>
      </c>
      <c r="B44" s="20" t="s">
        <v>41</v>
      </c>
      <c r="C44" s="179">
        <v>10243</v>
      </c>
      <c r="D44" s="174">
        <v>9606</v>
      </c>
      <c r="E44" s="174">
        <v>8818</v>
      </c>
      <c r="F44" s="174">
        <v>8303</v>
      </c>
      <c r="G44" s="174">
        <v>7453</v>
      </c>
      <c r="H44" s="174">
        <v>6877</v>
      </c>
      <c r="I44" s="174">
        <v>6858</v>
      </c>
      <c r="J44" s="174">
        <v>6678</v>
      </c>
      <c r="K44" s="174">
        <v>6345</v>
      </c>
      <c r="L44" s="174">
        <v>6228</v>
      </c>
      <c r="M44" s="175">
        <v>6523</v>
      </c>
      <c r="N44" s="175">
        <v>6399</v>
      </c>
      <c r="O44" s="175">
        <v>6748</v>
      </c>
      <c r="P44" s="175">
        <v>6288</v>
      </c>
      <c r="Q44" s="176">
        <v>5831</v>
      </c>
      <c r="R44" s="177">
        <v>5699</v>
      </c>
      <c r="S44" s="178">
        <v>5944</v>
      </c>
      <c r="T44" s="178">
        <v>6215</v>
      </c>
      <c r="U44" s="178">
        <v>6507</v>
      </c>
      <c r="V44" s="178">
        <v>6646</v>
      </c>
      <c r="W44" s="178">
        <v>6491</v>
      </c>
      <c r="X44" s="178">
        <v>7093</v>
      </c>
      <c r="Y44" s="178">
        <v>7046</v>
      </c>
      <c r="Z44" s="178">
        <v>6837</v>
      </c>
      <c r="AA44" s="134">
        <v>6497</v>
      </c>
      <c r="AB44" s="134">
        <v>6573</v>
      </c>
      <c r="AC44" s="134">
        <v>6972</v>
      </c>
      <c r="AD44" s="134">
        <v>6819</v>
      </c>
      <c r="AE44" s="134">
        <v>6782</v>
      </c>
      <c r="AF44" s="19">
        <v>37</v>
      </c>
    </row>
    <row r="45" spans="1:32" ht="14.25" customHeight="1">
      <c r="A45" s="19">
        <v>38</v>
      </c>
      <c r="B45" s="20" t="s">
        <v>42</v>
      </c>
      <c r="C45" s="179">
        <v>5944</v>
      </c>
      <c r="D45" s="174">
        <v>5322</v>
      </c>
      <c r="E45" s="174">
        <v>4798</v>
      </c>
      <c r="F45" s="174">
        <v>3885</v>
      </c>
      <c r="G45" s="174">
        <v>3149</v>
      </c>
      <c r="H45" s="174">
        <v>3066</v>
      </c>
      <c r="I45" s="174">
        <v>2826</v>
      </c>
      <c r="J45" s="174">
        <v>2734</v>
      </c>
      <c r="K45" s="174">
        <v>2666</v>
      </c>
      <c r="L45" s="174">
        <v>2594</v>
      </c>
      <c r="M45" s="175">
        <v>2639</v>
      </c>
      <c r="N45" s="175">
        <v>2681</v>
      </c>
      <c r="O45" s="175">
        <v>2729</v>
      </c>
      <c r="P45" s="175">
        <v>2700</v>
      </c>
      <c r="Q45" s="176">
        <v>2634</v>
      </c>
      <c r="R45" s="177">
        <v>2532</v>
      </c>
      <c r="S45" s="178">
        <v>2488</v>
      </c>
      <c r="T45" s="178">
        <v>2452</v>
      </c>
      <c r="U45" s="178">
        <v>2416</v>
      </c>
      <c r="V45" s="178">
        <v>2470</v>
      </c>
      <c r="W45" s="178">
        <v>2431</v>
      </c>
      <c r="X45" s="178">
        <v>2349</v>
      </c>
      <c r="Y45" s="178">
        <v>2274</v>
      </c>
      <c r="Z45" s="178">
        <v>2171</v>
      </c>
      <c r="AA45" s="134">
        <v>2022</v>
      </c>
      <c r="AB45" s="134">
        <v>2032</v>
      </c>
      <c r="AC45" s="134">
        <v>2018</v>
      </c>
      <c r="AD45" s="134">
        <v>1991</v>
      </c>
      <c r="AE45" s="134">
        <v>1845</v>
      </c>
      <c r="AF45" s="19">
        <v>38</v>
      </c>
    </row>
    <row r="46" spans="1:32" ht="14.25" customHeight="1">
      <c r="A46" s="19">
        <v>39</v>
      </c>
      <c r="B46" s="20" t="s">
        <v>43</v>
      </c>
      <c r="C46" s="179">
        <v>13176</v>
      </c>
      <c r="D46" s="174">
        <v>11860</v>
      </c>
      <c r="E46" s="174">
        <v>10444</v>
      </c>
      <c r="F46" s="174">
        <v>8377</v>
      </c>
      <c r="G46" s="174">
        <v>7074</v>
      </c>
      <c r="H46" s="174">
        <v>6882</v>
      </c>
      <c r="I46" s="174">
        <v>6813</v>
      </c>
      <c r="J46" s="174">
        <v>6898</v>
      </c>
      <c r="K46" s="174">
        <v>6489</v>
      </c>
      <c r="L46" s="174">
        <v>6286</v>
      </c>
      <c r="M46" s="175">
        <v>6655</v>
      </c>
      <c r="N46" s="175">
        <v>6890</v>
      </c>
      <c r="O46" s="175">
        <v>6825</v>
      </c>
      <c r="P46" s="175">
        <v>6902</v>
      </c>
      <c r="Q46" s="176">
        <v>6331</v>
      </c>
      <c r="R46" s="177">
        <v>6074</v>
      </c>
      <c r="S46" s="178">
        <v>5739</v>
      </c>
      <c r="T46" s="178">
        <v>5522</v>
      </c>
      <c r="U46" s="178">
        <v>5613</v>
      </c>
      <c r="V46" s="178">
        <v>5533</v>
      </c>
      <c r="W46" s="178">
        <v>5481</v>
      </c>
      <c r="X46" s="178">
        <v>5152</v>
      </c>
      <c r="Y46" s="178">
        <v>5241</v>
      </c>
      <c r="Z46" s="178">
        <v>4464</v>
      </c>
      <c r="AA46" s="134">
        <v>4346</v>
      </c>
      <c r="AB46" s="134">
        <v>4564</v>
      </c>
      <c r="AC46" s="134">
        <v>5509</v>
      </c>
      <c r="AD46" s="134">
        <v>4216</v>
      </c>
      <c r="AE46" s="134">
        <v>3921</v>
      </c>
      <c r="AF46" s="19">
        <v>39</v>
      </c>
    </row>
    <row r="47" spans="1:32" ht="14.25" customHeight="1">
      <c r="A47" s="19">
        <v>40</v>
      </c>
      <c r="B47" s="20" t="s">
        <v>44</v>
      </c>
      <c r="C47" s="179">
        <v>9003</v>
      </c>
      <c r="D47" s="174">
        <v>7443</v>
      </c>
      <c r="E47" s="174">
        <v>7163</v>
      </c>
      <c r="F47" s="174">
        <v>6287</v>
      </c>
      <c r="G47" s="174">
        <v>5723</v>
      </c>
      <c r="H47" s="174">
        <v>5146</v>
      </c>
      <c r="I47" s="174">
        <v>4790</v>
      </c>
      <c r="J47" s="174">
        <v>4855</v>
      </c>
      <c r="K47" s="174">
        <v>4521</v>
      </c>
      <c r="L47" s="174">
        <v>4529</v>
      </c>
      <c r="M47" s="175">
        <v>4481</v>
      </c>
      <c r="N47" s="175">
        <v>4466</v>
      </c>
      <c r="O47" s="175">
        <v>4298</v>
      </c>
      <c r="P47" s="175">
        <v>4274</v>
      </c>
      <c r="Q47" s="176">
        <v>3976</v>
      </c>
      <c r="R47" s="177">
        <v>3875</v>
      </c>
      <c r="S47" s="178">
        <v>3755</v>
      </c>
      <c r="T47" s="178">
        <v>3717</v>
      </c>
      <c r="U47" s="178">
        <v>3755</v>
      </c>
      <c r="V47" s="178">
        <v>3664</v>
      </c>
      <c r="W47" s="178">
        <v>3555</v>
      </c>
      <c r="X47" s="178">
        <v>3473</v>
      </c>
      <c r="Y47" s="178">
        <v>3520</v>
      </c>
      <c r="Z47" s="178">
        <v>3386</v>
      </c>
      <c r="AA47" s="134">
        <v>3018</v>
      </c>
      <c r="AB47" s="134">
        <v>3041</v>
      </c>
      <c r="AC47" s="134">
        <v>3210</v>
      </c>
      <c r="AD47" s="134">
        <v>2954</v>
      </c>
      <c r="AE47" s="134">
        <v>2690</v>
      </c>
      <c r="AF47" s="19">
        <v>40</v>
      </c>
    </row>
    <row r="48" spans="1:32" ht="14.25" customHeight="1">
      <c r="A48" s="19">
        <v>41</v>
      </c>
      <c r="B48" s="20" t="s">
        <v>45</v>
      </c>
      <c r="C48" s="179">
        <v>8673</v>
      </c>
      <c r="D48" s="174">
        <v>7720</v>
      </c>
      <c r="E48" s="174">
        <v>7383</v>
      </c>
      <c r="F48" s="174">
        <v>6020</v>
      </c>
      <c r="G48" s="174">
        <v>5072</v>
      </c>
      <c r="H48" s="174">
        <v>5245</v>
      </c>
      <c r="I48" s="174">
        <v>4986</v>
      </c>
      <c r="J48" s="174">
        <v>4832</v>
      </c>
      <c r="K48" s="174">
        <v>4698</v>
      </c>
      <c r="L48" s="174">
        <v>4447</v>
      </c>
      <c r="M48" s="175">
        <v>4462</v>
      </c>
      <c r="N48" s="175">
        <v>4360</v>
      </c>
      <c r="O48" s="175">
        <v>4472</v>
      </c>
      <c r="P48" s="175">
        <v>4372</v>
      </c>
      <c r="Q48" s="176">
        <v>4146</v>
      </c>
      <c r="R48" s="177">
        <v>3735</v>
      </c>
      <c r="S48" s="178">
        <v>3837</v>
      </c>
      <c r="T48" s="178">
        <v>4057</v>
      </c>
      <c r="U48" s="178">
        <v>4184</v>
      </c>
      <c r="V48" s="178">
        <v>4075</v>
      </c>
      <c r="W48" s="178">
        <v>4124</v>
      </c>
      <c r="X48" s="178">
        <v>3989</v>
      </c>
      <c r="Y48" s="178">
        <v>3942</v>
      </c>
      <c r="Z48" s="178">
        <v>3845</v>
      </c>
      <c r="AA48" s="134">
        <v>3582</v>
      </c>
      <c r="AB48" s="134">
        <v>3698</v>
      </c>
      <c r="AC48" s="134">
        <v>4048</v>
      </c>
      <c r="AD48" s="134">
        <v>3463</v>
      </c>
      <c r="AE48" s="134">
        <v>3222</v>
      </c>
      <c r="AF48" s="19">
        <v>41</v>
      </c>
    </row>
    <row r="49" spans="1:32" ht="14.25" customHeight="1" thickBot="1">
      <c r="A49" s="23">
        <v>42</v>
      </c>
      <c r="B49" s="24" t="s">
        <v>46</v>
      </c>
      <c r="C49" s="182">
        <v>24002</v>
      </c>
      <c r="D49" s="183">
        <v>29825</v>
      </c>
      <c r="E49" s="183">
        <v>25858</v>
      </c>
      <c r="F49" s="183">
        <v>24371</v>
      </c>
      <c r="G49" s="183">
        <v>20054</v>
      </c>
      <c r="H49" s="183">
        <v>18214</v>
      </c>
      <c r="I49" s="183">
        <v>17479</v>
      </c>
      <c r="J49" s="183">
        <v>17432</v>
      </c>
      <c r="K49" s="183">
        <v>17340</v>
      </c>
      <c r="L49" s="183">
        <v>17241</v>
      </c>
      <c r="M49" s="184">
        <v>14614</v>
      </c>
      <c r="N49" s="184">
        <v>14812</v>
      </c>
      <c r="O49" s="184">
        <v>14948</v>
      </c>
      <c r="P49" s="184">
        <v>15396</v>
      </c>
      <c r="Q49" s="185">
        <v>14828</v>
      </c>
      <c r="R49" s="186">
        <v>14573</v>
      </c>
      <c r="S49" s="187">
        <v>15452</v>
      </c>
      <c r="T49" s="187">
        <v>16912</v>
      </c>
      <c r="U49" s="187">
        <v>18539</v>
      </c>
      <c r="V49" s="187">
        <v>19355</v>
      </c>
      <c r="W49" s="187">
        <v>19232</v>
      </c>
      <c r="X49" s="187">
        <v>20590</v>
      </c>
      <c r="Y49" s="187">
        <v>21447</v>
      </c>
      <c r="Z49" s="187">
        <v>21147</v>
      </c>
      <c r="AA49" s="135">
        <v>19103</v>
      </c>
      <c r="AB49" s="135">
        <v>19221</v>
      </c>
      <c r="AC49" s="135">
        <v>19677</v>
      </c>
      <c r="AD49" s="135">
        <v>18846</v>
      </c>
      <c r="AE49" s="188">
        <v>18310</v>
      </c>
      <c r="AF49" s="23">
        <v>42</v>
      </c>
    </row>
    <row r="50" spans="1:32" ht="14.25" customHeight="1">
      <c r="A50" s="26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38"/>
      <c r="N50" s="38"/>
      <c r="O50" s="26"/>
      <c r="P50" s="26"/>
      <c r="Q50" s="26"/>
      <c r="S50" s="26"/>
      <c r="T50" s="26"/>
      <c r="U50" s="26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115"/>
    </row>
    <row r="51" spans="1:32" ht="14.2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38"/>
      <c r="N51" s="38"/>
      <c r="O51" s="26"/>
      <c r="P51" s="26"/>
      <c r="Q51" s="26"/>
      <c r="S51" s="26"/>
      <c r="T51" s="26"/>
      <c r="U51" s="26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115"/>
    </row>
    <row r="52" spans="1:32" ht="14.2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38"/>
      <c r="N52" s="38"/>
      <c r="O52" s="26"/>
      <c r="P52" s="26"/>
      <c r="Q52" s="26"/>
      <c r="S52" s="26"/>
      <c r="T52" s="26"/>
      <c r="U52" s="26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115"/>
    </row>
    <row r="53" spans="1:32" ht="14.2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38"/>
      <c r="N53" s="38"/>
      <c r="O53" s="26"/>
      <c r="P53" s="26"/>
      <c r="Q53" s="26"/>
      <c r="S53" s="26"/>
      <c r="T53" s="26"/>
      <c r="U53" s="26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115"/>
    </row>
    <row r="54" spans="1:32" ht="14.2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38"/>
      <c r="N54" s="38"/>
      <c r="O54" s="26"/>
      <c r="P54" s="26"/>
      <c r="Q54" s="26"/>
      <c r="S54" s="26"/>
      <c r="T54" s="26"/>
      <c r="U54" s="26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115"/>
    </row>
    <row r="55" spans="1:32" ht="14.2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38"/>
      <c r="N55" s="38"/>
      <c r="O55" s="26"/>
      <c r="P55" s="26"/>
      <c r="Q55" s="26"/>
      <c r="S55" s="26"/>
      <c r="T55" s="26"/>
      <c r="U55" s="26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115"/>
    </row>
    <row r="56" spans="1:32" s="6" customFormat="1" ht="14.25" customHeight="1">
      <c r="A56" s="202" t="s">
        <v>59</v>
      </c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 t="s">
        <v>64</v>
      </c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</row>
    <row r="57" spans="1:33" s="6" customFormat="1" ht="14.25" customHeight="1">
      <c r="A57" s="206"/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153"/>
    </row>
    <row r="58" spans="2:32" ht="18" customHeight="1" thickBot="1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85"/>
      <c r="N58" s="38"/>
      <c r="O58" s="28"/>
      <c r="P58" s="28"/>
      <c r="Q58" s="28"/>
      <c r="R58" s="28"/>
      <c r="S58" s="28"/>
      <c r="T58" s="28"/>
      <c r="U58" s="28"/>
      <c r="V58" s="28"/>
      <c r="W58" s="28"/>
      <c r="AA58" s="129"/>
      <c r="AD58" s="130" t="s">
        <v>57</v>
      </c>
      <c r="AE58" s="28"/>
      <c r="AF58" s="28"/>
    </row>
    <row r="59" spans="1:32" ht="14.25" customHeight="1">
      <c r="A59" s="7" t="s">
        <v>0</v>
      </c>
      <c r="B59" s="204" t="s">
        <v>1</v>
      </c>
      <c r="C59" s="9"/>
      <c r="D59" s="10"/>
      <c r="E59" s="10"/>
      <c r="F59" s="10"/>
      <c r="G59" s="10"/>
      <c r="H59" s="10"/>
      <c r="I59" s="10"/>
      <c r="J59" s="10"/>
      <c r="K59" s="11"/>
      <c r="L59" s="10"/>
      <c r="M59" s="10"/>
      <c r="N59" s="11"/>
      <c r="O59" s="11"/>
      <c r="P59" s="11"/>
      <c r="Q59" s="29"/>
      <c r="R59" s="80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29"/>
      <c r="AF59" s="7" t="s">
        <v>0</v>
      </c>
    </row>
    <row r="60" spans="1:32" ht="14.25" customHeight="1" thickBot="1">
      <c r="A60" s="14" t="s">
        <v>2</v>
      </c>
      <c r="B60" s="205"/>
      <c r="C60" s="122">
        <v>1970</v>
      </c>
      <c r="D60" s="123">
        <v>1980</v>
      </c>
      <c r="E60" s="123">
        <v>1989</v>
      </c>
      <c r="F60" s="123">
        <v>1990</v>
      </c>
      <c r="G60" s="123">
        <v>1991</v>
      </c>
      <c r="H60" s="123">
        <v>1992</v>
      </c>
      <c r="I60" s="123">
        <v>1993</v>
      </c>
      <c r="J60" s="123">
        <v>1994</v>
      </c>
      <c r="K60" s="30">
        <v>1995</v>
      </c>
      <c r="L60" s="30">
        <v>1996</v>
      </c>
      <c r="M60" s="30">
        <v>1997</v>
      </c>
      <c r="N60" s="31">
        <v>1998</v>
      </c>
      <c r="O60" s="31">
        <v>1999</v>
      </c>
      <c r="P60" s="31">
        <v>2000</v>
      </c>
      <c r="Q60" s="17">
        <v>2001</v>
      </c>
      <c r="R60" s="81">
        <v>2002</v>
      </c>
      <c r="S60" s="31">
        <v>2003</v>
      </c>
      <c r="T60" s="31">
        <v>2004</v>
      </c>
      <c r="U60" s="31">
        <v>2005</v>
      </c>
      <c r="V60" s="31">
        <v>2006</v>
      </c>
      <c r="W60" s="31">
        <v>2007</v>
      </c>
      <c r="X60" s="31">
        <v>2008</v>
      </c>
      <c r="Y60" s="31">
        <v>2009</v>
      </c>
      <c r="Z60" s="124">
        <v>2010</v>
      </c>
      <c r="AA60" s="136">
        <v>2011</v>
      </c>
      <c r="AB60" s="136">
        <v>2012</v>
      </c>
      <c r="AC60" s="136">
        <v>2013</v>
      </c>
      <c r="AD60" s="136">
        <v>2014</v>
      </c>
      <c r="AE60" s="131">
        <v>2015</v>
      </c>
      <c r="AF60" s="111" t="s">
        <v>2</v>
      </c>
    </row>
    <row r="61" spans="1:35" ht="14.25" customHeight="1">
      <c r="A61" s="18"/>
      <c r="B61" s="8" t="s">
        <v>3</v>
      </c>
      <c r="C61" s="32">
        <v>21.1</v>
      </c>
      <c r="D61" s="33">
        <v>18</v>
      </c>
      <c r="E61" s="33">
        <v>16</v>
      </c>
      <c r="F61" s="33">
        <v>13.6</v>
      </c>
      <c r="G61" s="33">
        <v>11.9</v>
      </c>
      <c r="H61" s="33">
        <v>11.259362894048838</v>
      </c>
      <c r="I61" s="33">
        <v>10.823137548755076</v>
      </c>
      <c r="J61" s="33">
        <v>10.690953384711749</v>
      </c>
      <c r="K61" s="189">
        <v>10.273679106773413</v>
      </c>
      <c r="L61" s="189">
        <v>10.074930082385638</v>
      </c>
      <c r="M61" s="189">
        <v>10.342798874692166</v>
      </c>
      <c r="N61" s="98">
        <v>10.378302888541697</v>
      </c>
      <c r="O61" s="50">
        <v>10.27811546503259</v>
      </c>
      <c r="P61" s="50">
        <v>10.281675136050112</v>
      </c>
      <c r="Q61" s="103">
        <v>9.668802024249665</v>
      </c>
      <c r="R61" s="150">
        <v>9.254786362354938</v>
      </c>
      <c r="S61" s="50">
        <v>9.358541343376787</v>
      </c>
      <c r="T61" s="50">
        <v>9.545178286033588</v>
      </c>
      <c r="U61" s="88">
        <v>9.770369786526128</v>
      </c>
      <c r="V61" s="88">
        <v>9.714057945767724</v>
      </c>
      <c r="W61" s="88">
        <v>9.51685626762821</v>
      </c>
      <c r="X61" s="88">
        <v>9.843773241164149</v>
      </c>
      <c r="Y61" s="88">
        <v>9.874924052452352</v>
      </c>
      <c r="Z61" s="88">
        <v>9.434386312730572</v>
      </c>
      <c r="AA61" s="138">
        <v>8.744509115603336</v>
      </c>
      <c r="AB61" s="138">
        <v>8.977109718320328</v>
      </c>
      <c r="AC61" s="138">
        <v>9.284991146407116</v>
      </c>
      <c r="AD61" s="138">
        <v>8.771944772425496</v>
      </c>
      <c r="AE61" s="139">
        <v>8.423962913198906</v>
      </c>
      <c r="AF61" s="113" t="s">
        <v>49</v>
      </c>
      <c r="AI61" s="137"/>
    </row>
    <row r="62" spans="1:32" ht="14.25" customHeight="1">
      <c r="A62" s="19">
        <v>1</v>
      </c>
      <c r="B62" s="20" t="s">
        <v>4</v>
      </c>
      <c r="C62" s="35">
        <v>20.4</v>
      </c>
      <c r="D62" s="36">
        <v>17.7</v>
      </c>
      <c r="E62" s="36">
        <v>15.9</v>
      </c>
      <c r="F62" s="36">
        <v>13.5</v>
      </c>
      <c r="G62" s="36">
        <v>12.1</v>
      </c>
      <c r="H62" s="36">
        <v>11.476349737219303</v>
      </c>
      <c r="I62" s="36">
        <v>10.673361039709803</v>
      </c>
      <c r="J62" s="36">
        <v>10.626247240405286</v>
      </c>
      <c r="K62" s="190">
        <v>9.866246249300717</v>
      </c>
      <c r="L62" s="190">
        <v>9.878147610043149</v>
      </c>
      <c r="M62" s="190">
        <v>10.324779470729752</v>
      </c>
      <c r="N62" s="99">
        <v>10.205308822266128</v>
      </c>
      <c r="O62" s="39">
        <v>9.99787856512065</v>
      </c>
      <c r="P62" s="39">
        <v>9.774655696478252</v>
      </c>
      <c r="Q62" s="83">
        <v>8.805946434423381</v>
      </c>
      <c r="R62" s="151">
        <v>8.5921185752234</v>
      </c>
      <c r="S62" s="39">
        <v>8.678004059066415</v>
      </c>
      <c r="T62" s="39">
        <v>9.012944496329547</v>
      </c>
      <c r="U62" s="39">
        <v>9.521721269125983</v>
      </c>
      <c r="V62" s="39">
        <v>9.196314398208752</v>
      </c>
      <c r="W62" s="39">
        <v>8.787582653281383</v>
      </c>
      <c r="X62" s="39">
        <v>8.89364303178484</v>
      </c>
      <c r="Y62" s="39">
        <v>9.275992076171</v>
      </c>
      <c r="Z62" s="39">
        <v>8.422980909107237</v>
      </c>
      <c r="AA62" s="140">
        <v>8.383712087033862</v>
      </c>
      <c r="AB62" s="140">
        <v>8.38943981528219</v>
      </c>
      <c r="AC62" s="140">
        <v>8.47907005760153</v>
      </c>
      <c r="AD62" s="140">
        <v>8.208698193355808</v>
      </c>
      <c r="AE62" s="141">
        <v>7.763315842720777</v>
      </c>
      <c r="AF62" s="114">
        <v>1</v>
      </c>
    </row>
    <row r="63" spans="1:32" ht="14.25" customHeight="1">
      <c r="A63" s="19">
        <v>2</v>
      </c>
      <c r="B63" s="20" t="s">
        <v>5</v>
      </c>
      <c r="C63" s="35">
        <v>15.7</v>
      </c>
      <c r="D63" s="36">
        <v>12.8</v>
      </c>
      <c r="E63" s="36">
        <v>13.4</v>
      </c>
      <c r="F63" s="36">
        <v>11.4</v>
      </c>
      <c r="G63" s="36">
        <v>10.6</v>
      </c>
      <c r="H63" s="36">
        <v>10.150507525376268</v>
      </c>
      <c r="I63" s="36">
        <v>9.750548800821615</v>
      </c>
      <c r="J63" s="36">
        <v>9.805025792460288</v>
      </c>
      <c r="K63" s="190">
        <v>9.315577247395849</v>
      </c>
      <c r="L63" s="190">
        <v>9.086412629062506</v>
      </c>
      <c r="M63" s="190">
        <v>9.583945239319787</v>
      </c>
      <c r="N63" s="99">
        <v>9.628832372378204</v>
      </c>
      <c r="O63" s="39">
        <v>9.61959620835847</v>
      </c>
      <c r="P63" s="39">
        <v>9.584895377450414</v>
      </c>
      <c r="Q63" s="83">
        <v>8.906621861783265</v>
      </c>
      <c r="R63" s="151">
        <v>8.563597579124913</v>
      </c>
      <c r="S63" s="39">
        <v>8.713492987633996</v>
      </c>
      <c r="T63" s="39">
        <v>8.776380395413419</v>
      </c>
      <c r="U63" s="39">
        <v>9.267827133343015</v>
      </c>
      <c r="V63" s="39">
        <v>9.196529078727107</v>
      </c>
      <c r="W63" s="39">
        <v>8.995477331604873</v>
      </c>
      <c r="X63" s="39">
        <v>9.354568036620725</v>
      </c>
      <c r="Y63" s="39">
        <v>9.31830041851269</v>
      </c>
      <c r="Z63" s="39">
        <v>8.856649251712009</v>
      </c>
      <c r="AA63" s="140">
        <v>8.317087664063884</v>
      </c>
      <c r="AB63" s="140">
        <v>8.65143033915948</v>
      </c>
      <c r="AC63" s="140">
        <v>8.708403598998649</v>
      </c>
      <c r="AD63" s="140">
        <v>8.467114014975591</v>
      </c>
      <c r="AE63" s="141">
        <v>8.124956518622678</v>
      </c>
      <c r="AF63" s="114">
        <v>2</v>
      </c>
    </row>
    <row r="64" spans="1:32" ht="14.25" customHeight="1">
      <c r="A64" s="19">
        <v>3</v>
      </c>
      <c r="B64" s="20" t="s">
        <v>6</v>
      </c>
      <c r="C64" s="35">
        <v>23.1</v>
      </c>
      <c r="D64" s="36">
        <v>17.6</v>
      </c>
      <c r="E64" s="36">
        <v>14.5</v>
      </c>
      <c r="F64" s="36">
        <v>12.7</v>
      </c>
      <c r="G64" s="36">
        <v>12</v>
      </c>
      <c r="H64" s="36">
        <v>11.780047049701754</v>
      </c>
      <c r="I64" s="36">
        <v>11.204115953428445</v>
      </c>
      <c r="J64" s="36">
        <v>10.77406716636755</v>
      </c>
      <c r="K64" s="190">
        <v>10.379957523194186</v>
      </c>
      <c r="L64" s="190">
        <v>10.083267131550299</v>
      </c>
      <c r="M64" s="190">
        <v>10.053467104312462</v>
      </c>
      <c r="N64" s="99">
        <v>10.104621767414923</v>
      </c>
      <c r="O64" s="190">
        <v>10.01490542382766</v>
      </c>
      <c r="P64" s="190">
        <v>9.718177304491526</v>
      </c>
      <c r="Q64" s="83">
        <v>9.143498583485279</v>
      </c>
      <c r="R64" s="151">
        <v>8.822753432437146</v>
      </c>
      <c r="S64" s="39">
        <v>8.997267939237055</v>
      </c>
      <c r="T64" s="39">
        <v>9.122220374506922</v>
      </c>
      <c r="U64" s="39">
        <v>9.099947734249685</v>
      </c>
      <c r="V64" s="39">
        <v>9.078514933728195</v>
      </c>
      <c r="W64" s="39">
        <v>8.861779434466659</v>
      </c>
      <c r="X64" s="39">
        <v>8.713611240964344</v>
      </c>
      <c r="Y64" s="39">
        <v>9.137729517777023</v>
      </c>
      <c r="Z64" s="39">
        <v>8.941280398613806</v>
      </c>
      <c r="AA64" s="140">
        <v>8.139169315681</v>
      </c>
      <c r="AB64" s="140">
        <v>8.207335506296968</v>
      </c>
      <c r="AC64" s="140">
        <v>8.04333049607172</v>
      </c>
      <c r="AD64" s="140">
        <v>7.959011704790783</v>
      </c>
      <c r="AE64" s="141">
        <v>8.123424136055768</v>
      </c>
      <c r="AF64" s="114">
        <v>3</v>
      </c>
    </row>
    <row r="65" spans="1:32" ht="14.25" customHeight="1">
      <c r="A65" s="19">
        <v>4</v>
      </c>
      <c r="B65" s="20" t="s">
        <v>7</v>
      </c>
      <c r="C65" s="35">
        <v>25</v>
      </c>
      <c r="D65" s="36">
        <v>21.8</v>
      </c>
      <c r="E65" s="36">
        <v>19.1</v>
      </c>
      <c r="F65" s="36">
        <v>16.5</v>
      </c>
      <c r="G65" s="36">
        <v>14.8</v>
      </c>
      <c r="H65" s="36">
        <v>13.846686001649681</v>
      </c>
      <c r="I65" s="36">
        <v>12.827212252002132</v>
      </c>
      <c r="J65" s="36">
        <v>13.097562173274284</v>
      </c>
      <c r="K65" s="190">
        <v>12.308087944834314</v>
      </c>
      <c r="L65" s="190">
        <v>12.019609896132227</v>
      </c>
      <c r="M65" s="190">
        <v>12.060832694195302</v>
      </c>
      <c r="N65" s="99">
        <v>12.405111143715558</v>
      </c>
      <c r="O65" s="39">
        <v>12.176790917841274</v>
      </c>
      <c r="P65" s="39">
        <v>11.817089714355639</v>
      </c>
      <c r="Q65" s="83">
        <v>11.04655436768814</v>
      </c>
      <c r="R65" s="151">
        <v>10.479735199079547</v>
      </c>
      <c r="S65" s="39">
        <v>10.394540962473055</v>
      </c>
      <c r="T65" s="39">
        <v>10.304836073757613</v>
      </c>
      <c r="U65" s="39">
        <v>10.405396888753506</v>
      </c>
      <c r="V65" s="39">
        <v>10.697723924872832</v>
      </c>
      <c r="W65" s="39">
        <v>10.612797979266432</v>
      </c>
      <c r="X65" s="39">
        <v>10.37583431320009</v>
      </c>
      <c r="Y65" s="39">
        <v>9.948594968717723</v>
      </c>
      <c r="Z65" s="39">
        <v>9.658584571121823</v>
      </c>
      <c r="AA65" s="140">
        <v>9.100089037033301</v>
      </c>
      <c r="AB65" s="140">
        <v>9.284244712528876</v>
      </c>
      <c r="AC65" s="140">
        <v>9.577466290891541</v>
      </c>
      <c r="AD65" s="140">
        <v>8.78672157476864</v>
      </c>
      <c r="AE65" s="141">
        <v>8.166997085796975</v>
      </c>
      <c r="AF65" s="114">
        <v>4</v>
      </c>
    </row>
    <row r="66" spans="1:32" ht="14.25" customHeight="1">
      <c r="A66" s="19">
        <v>5</v>
      </c>
      <c r="B66" s="20" t="s">
        <v>8</v>
      </c>
      <c r="C66" s="35">
        <v>19.9</v>
      </c>
      <c r="D66" s="36">
        <v>16.7</v>
      </c>
      <c r="E66" s="36">
        <v>15.1</v>
      </c>
      <c r="F66" s="36">
        <v>13.2</v>
      </c>
      <c r="G66" s="36">
        <v>12.2</v>
      </c>
      <c r="H66" s="36">
        <v>11.550171536442493</v>
      </c>
      <c r="I66" s="36">
        <v>10.814129929608894</v>
      </c>
      <c r="J66" s="36">
        <v>11.01385444810442</v>
      </c>
      <c r="K66" s="190">
        <v>10.660525411609573</v>
      </c>
      <c r="L66" s="190">
        <v>10.48108816710027</v>
      </c>
      <c r="M66" s="190">
        <v>10.243237838108094</v>
      </c>
      <c r="N66" s="100">
        <v>10.708768499456337</v>
      </c>
      <c r="O66" s="39">
        <v>10.611092086371618</v>
      </c>
      <c r="P66" s="39">
        <v>10.696104157620837</v>
      </c>
      <c r="Q66" s="83">
        <v>9.950028953858437</v>
      </c>
      <c r="R66" s="151">
        <v>9.581458224177313</v>
      </c>
      <c r="S66" s="39">
        <v>9.809477997336089</v>
      </c>
      <c r="T66" s="39">
        <v>9.819414530949317</v>
      </c>
      <c r="U66" s="39">
        <v>10.824290474145432</v>
      </c>
      <c r="V66" s="39">
        <v>10.53336123486648</v>
      </c>
      <c r="W66" s="39">
        <v>10.281991082223943</v>
      </c>
      <c r="X66" s="39">
        <v>10.434295769015437</v>
      </c>
      <c r="Y66" s="39">
        <v>10.63664633551049</v>
      </c>
      <c r="Z66" s="39">
        <v>10.16569701803018</v>
      </c>
      <c r="AA66" s="140">
        <v>9.46088049346619</v>
      </c>
      <c r="AB66" s="140">
        <v>9.965226014856372</v>
      </c>
      <c r="AC66" s="140">
        <v>9.851567360574117</v>
      </c>
      <c r="AD66" s="140">
        <v>9.3434009915183</v>
      </c>
      <c r="AE66" s="141">
        <v>9.001664403873816</v>
      </c>
      <c r="AF66" s="114">
        <v>5</v>
      </c>
    </row>
    <row r="67" spans="1:32" ht="14.25" customHeight="1">
      <c r="A67" s="19">
        <v>6</v>
      </c>
      <c r="B67" s="20" t="s">
        <v>9</v>
      </c>
      <c r="C67" s="35">
        <v>24.5</v>
      </c>
      <c r="D67" s="36">
        <v>21.7</v>
      </c>
      <c r="E67" s="36">
        <v>18.4</v>
      </c>
      <c r="F67" s="36">
        <v>16.3</v>
      </c>
      <c r="G67" s="36">
        <v>14.6</v>
      </c>
      <c r="H67" s="36">
        <v>14.195173822154016</v>
      </c>
      <c r="I67" s="36">
        <v>13.257655850707135</v>
      </c>
      <c r="J67" s="36">
        <v>13.37570583104721</v>
      </c>
      <c r="K67" s="190">
        <v>12.59702789816145</v>
      </c>
      <c r="L67" s="190">
        <v>12.642507712715329</v>
      </c>
      <c r="M67" s="190">
        <v>13.276451544582615</v>
      </c>
      <c r="N67" s="99">
        <v>12.542679952616542</v>
      </c>
      <c r="O67" s="39">
        <v>12.46321410151391</v>
      </c>
      <c r="P67" s="39">
        <v>12.145884080216224</v>
      </c>
      <c r="Q67" s="83">
        <v>11.74583635266616</v>
      </c>
      <c r="R67" s="151">
        <v>10.536842583753806</v>
      </c>
      <c r="S67" s="39">
        <v>11.086930860288932</v>
      </c>
      <c r="T67" s="39">
        <v>10.406044522983168</v>
      </c>
      <c r="U67" s="39">
        <v>10.65528168162357</v>
      </c>
      <c r="V67" s="39">
        <v>10.565424007545436</v>
      </c>
      <c r="W67" s="39">
        <v>10.185663882161936</v>
      </c>
      <c r="X67" s="39">
        <v>10.87837020916455</v>
      </c>
      <c r="Y67" s="39">
        <v>10.895956899363396</v>
      </c>
      <c r="Z67" s="39">
        <v>10.646869765968042</v>
      </c>
      <c r="AA67" s="140">
        <v>9.851442662186175</v>
      </c>
      <c r="AB67" s="140">
        <v>10.103272515950943</v>
      </c>
      <c r="AC67" s="140">
        <v>11.014116855689315</v>
      </c>
      <c r="AD67" s="140">
        <v>9.966868127867182</v>
      </c>
      <c r="AE67" s="141">
        <v>9.784973683890652</v>
      </c>
      <c r="AF67" s="114">
        <v>6</v>
      </c>
    </row>
    <row r="68" spans="1:32" ht="14.25" customHeight="1">
      <c r="A68" s="19">
        <v>7</v>
      </c>
      <c r="B68" s="20" t="s">
        <v>10</v>
      </c>
      <c r="C68" s="35">
        <v>25.7</v>
      </c>
      <c r="D68" s="36">
        <v>21.8</v>
      </c>
      <c r="E68" s="36">
        <v>20</v>
      </c>
      <c r="F68" s="36">
        <v>16.7</v>
      </c>
      <c r="G68" s="36">
        <v>14.3</v>
      </c>
      <c r="H68" s="36">
        <v>13.696125935343934</v>
      </c>
      <c r="I68" s="36">
        <v>13.186545554365347</v>
      </c>
      <c r="J68" s="36">
        <v>13.493836353106644</v>
      </c>
      <c r="K68" s="190">
        <v>12.913382564654949</v>
      </c>
      <c r="L68" s="190">
        <v>12.32272192742247</v>
      </c>
      <c r="M68" s="190">
        <v>13.102320202535866</v>
      </c>
      <c r="N68" s="99">
        <v>13.159237605676926</v>
      </c>
      <c r="O68" s="39">
        <v>13.404334602501837</v>
      </c>
      <c r="P68" s="39">
        <v>13.186081820261641</v>
      </c>
      <c r="Q68" s="83">
        <v>12.826986333534892</v>
      </c>
      <c r="R68" s="151">
        <v>12.425483461432172</v>
      </c>
      <c r="S68" s="39">
        <v>11.95801592599756</v>
      </c>
      <c r="T68" s="39">
        <v>11.43581376376668</v>
      </c>
      <c r="U68" s="39">
        <v>11.03355710293054</v>
      </c>
      <c r="V68" s="39">
        <v>10.66511172974193</v>
      </c>
      <c r="W68" s="39">
        <v>9.871452774692804</v>
      </c>
      <c r="X68" s="39">
        <v>10.822186748093149</v>
      </c>
      <c r="Y68" s="39">
        <v>10.360214404764173</v>
      </c>
      <c r="Z68" s="39">
        <v>9.382105236266403</v>
      </c>
      <c r="AA68" s="140">
        <v>8.744356665188205</v>
      </c>
      <c r="AB68" s="140">
        <v>9.55896596999505</v>
      </c>
      <c r="AC68" s="140">
        <v>9.747482062600929</v>
      </c>
      <c r="AD68" s="140">
        <v>8.99003401693239</v>
      </c>
      <c r="AE68" s="141">
        <v>8.478118619252815</v>
      </c>
      <c r="AF68" s="114">
        <v>7</v>
      </c>
    </row>
    <row r="69" spans="1:32" ht="14.25" customHeight="1">
      <c r="A69" s="19">
        <v>8</v>
      </c>
      <c r="B69" s="20" t="s">
        <v>11</v>
      </c>
      <c r="C69" s="35">
        <v>19.7</v>
      </c>
      <c r="D69" s="36">
        <v>17.1</v>
      </c>
      <c r="E69" s="36">
        <v>14</v>
      </c>
      <c r="F69" s="36">
        <v>12</v>
      </c>
      <c r="G69" s="36">
        <v>10.2</v>
      </c>
      <c r="H69" s="36">
        <v>9.938458799819445</v>
      </c>
      <c r="I69" s="36">
        <v>9.363970780854823</v>
      </c>
      <c r="J69" s="36">
        <v>8.788613633842106</v>
      </c>
      <c r="K69" s="190">
        <v>8.622685735854324</v>
      </c>
      <c r="L69" s="190">
        <v>8.582666641208256</v>
      </c>
      <c r="M69" s="190">
        <v>9.14642412295601</v>
      </c>
      <c r="N69" s="100">
        <v>8.963836163836163</v>
      </c>
      <c r="O69" s="190">
        <v>9.012356554259128</v>
      </c>
      <c r="P69" s="190">
        <v>9.15467992306668</v>
      </c>
      <c r="Q69" s="83">
        <v>9.039435620895633</v>
      </c>
      <c r="R69" s="151">
        <v>8.694367687458756</v>
      </c>
      <c r="S69" s="39">
        <v>9.30942020841027</v>
      </c>
      <c r="T69" s="39">
        <v>9.28166257519977</v>
      </c>
      <c r="U69" s="39">
        <v>9.547546750720599</v>
      </c>
      <c r="V69" s="39">
        <v>9.708333132913575</v>
      </c>
      <c r="W69" s="39">
        <v>9.54392690521943</v>
      </c>
      <c r="X69" s="39">
        <v>10.676868331957325</v>
      </c>
      <c r="Y69" s="39">
        <v>10.647168955315438</v>
      </c>
      <c r="Z69" s="39">
        <v>10.413859203985654</v>
      </c>
      <c r="AA69" s="140">
        <v>9.819143667480416</v>
      </c>
      <c r="AB69" s="140">
        <v>9.783677326367567</v>
      </c>
      <c r="AC69" s="140">
        <v>10.36145076204902</v>
      </c>
      <c r="AD69" s="140">
        <v>9.820359661741403</v>
      </c>
      <c r="AE69" s="141">
        <v>9.28227053002098</v>
      </c>
      <c r="AF69" s="114">
        <v>8</v>
      </c>
    </row>
    <row r="70" spans="1:32" ht="14.25" customHeight="1">
      <c r="A70" s="19">
        <v>9</v>
      </c>
      <c r="B70" s="20" t="s">
        <v>12</v>
      </c>
      <c r="C70" s="35">
        <v>20.1</v>
      </c>
      <c r="D70" s="36">
        <v>17.6</v>
      </c>
      <c r="E70" s="36">
        <v>15.2</v>
      </c>
      <c r="F70" s="36">
        <v>12.4</v>
      </c>
      <c r="G70" s="36">
        <v>10.2</v>
      </c>
      <c r="H70" s="36">
        <v>9.536606477846892</v>
      </c>
      <c r="I70" s="36">
        <v>9.580605889514265</v>
      </c>
      <c r="J70" s="36">
        <v>9.115292314517918</v>
      </c>
      <c r="K70" s="190">
        <v>9.100177662924978</v>
      </c>
      <c r="L70" s="190">
        <v>8.717968167279807</v>
      </c>
      <c r="M70" s="190">
        <v>8.98630525577284</v>
      </c>
      <c r="N70" s="99">
        <v>9.054624244497662</v>
      </c>
      <c r="O70" s="190">
        <v>8.893654758486452</v>
      </c>
      <c r="P70" s="190">
        <v>9.15276429785077</v>
      </c>
      <c r="Q70" s="83">
        <v>8.728042479541253</v>
      </c>
      <c r="R70" s="151">
        <v>8.083958267078387</v>
      </c>
      <c r="S70" s="39">
        <v>8.664220864206436</v>
      </c>
      <c r="T70" s="39">
        <v>8.75813708906567</v>
      </c>
      <c r="U70" s="39">
        <v>8.846175842115388</v>
      </c>
      <c r="V70" s="39">
        <v>8.299459321162185</v>
      </c>
      <c r="W70" s="39">
        <v>7.970816568793269</v>
      </c>
      <c r="X70" s="39">
        <v>8.072405751423842</v>
      </c>
      <c r="Y70" s="39">
        <v>8.36645442581983</v>
      </c>
      <c r="Z70" s="39">
        <v>7.862202860879123</v>
      </c>
      <c r="AA70" s="140">
        <v>6.982106498024568</v>
      </c>
      <c r="AB70" s="140">
        <v>7.088650274219555</v>
      </c>
      <c r="AC70" s="140">
        <v>7.078136483803381</v>
      </c>
      <c r="AD70" s="140">
        <v>6.514071834736918</v>
      </c>
      <c r="AE70" s="141">
        <v>6.342382432523088</v>
      </c>
      <c r="AF70" s="114">
        <v>9</v>
      </c>
    </row>
    <row r="71" spans="1:32" ht="14.25" customHeight="1">
      <c r="A71" s="19">
        <v>10</v>
      </c>
      <c r="B71" s="20" t="s">
        <v>13</v>
      </c>
      <c r="C71" s="35">
        <v>22.8</v>
      </c>
      <c r="D71" s="36">
        <v>18</v>
      </c>
      <c r="E71" s="36">
        <v>15.4</v>
      </c>
      <c r="F71" s="36">
        <v>12.7</v>
      </c>
      <c r="G71" s="36">
        <v>11.3</v>
      </c>
      <c r="H71" s="36">
        <v>11.21462266369868</v>
      </c>
      <c r="I71" s="36">
        <v>10.668268985494102</v>
      </c>
      <c r="J71" s="36">
        <v>10.86538479755524</v>
      </c>
      <c r="K71" s="190">
        <v>10.586998709412546</v>
      </c>
      <c r="L71" s="190">
        <v>9.831584011362638</v>
      </c>
      <c r="M71" s="190">
        <v>10.0147094641114</v>
      </c>
      <c r="N71" s="100">
        <v>9.793092300231693</v>
      </c>
      <c r="O71" s="39">
        <v>10.15429351488389</v>
      </c>
      <c r="P71" s="39">
        <v>9.957498951486183</v>
      </c>
      <c r="Q71" s="83">
        <v>9.210556939046246</v>
      </c>
      <c r="R71" s="151">
        <v>8.95273260666144</v>
      </c>
      <c r="S71" s="39">
        <v>9.229152874687788</v>
      </c>
      <c r="T71" s="39">
        <v>9.233338822367028</v>
      </c>
      <c r="U71" s="39">
        <v>9.321123023075438</v>
      </c>
      <c r="V71" s="39">
        <v>9.561034632060307</v>
      </c>
      <c r="W71" s="39">
        <v>9.376122643812533</v>
      </c>
      <c r="X71" s="39">
        <v>9.290011841774751</v>
      </c>
      <c r="Y71" s="39">
        <v>8.918530613551685</v>
      </c>
      <c r="Z71" s="39">
        <v>8.656703215404349</v>
      </c>
      <c r="AA71" s="140">
        <v>7.778668156026646</v>
      </c>
      <c r="AB71" s="140">
        <v>7.717104620494285</v>
      </c>
      <c r="AC71" s="140">
        <v>7.619215419538299</v>
      </c>
      <c r="AD71" s="140">
        <v>7.7065325969405025</v>
      </c>
      <c r="AE71" s="141">
        <v>7.245833957615409</v>
      </c>
      <c r="AF71" s="114">
        <v>10</v>
      </c>
    </row>
    <row r="72" spans="1:32" ht="14.25" customHeight="1">
      <c r="A72" s="19">
        <v>11</v>
      </c>
      <c r="B72" s="20" t="s">
        <v>14</v>
      </c>
      <c r="C72" s="35">
        <v>15.6</v>
      </c>
      <c r="D72" s="36">
        <v>15.2</v>
      </c>
      <c r="E72" s="36">
        <v>13.8</v>
      </c>
      <c r="F72" s="36">
        <v>12.2</v>
      </c>
      <c r="G72" s="36">
        <v>10.8</v>
      </c>
      <c r="H72" s="36">
        <v>10.176759893327615</v>
      </c>
      <c r="I72" s="36">
        <v>9.987188996021846</v>
      </c>
      <c r="J72" s="36">
        <v>9.69462342303319</v>
      </c>
      <c r="K72" s="190">
        <v>9.374131646480002</v>
      </c>
      <c r="L72" s="190">
        <v>9.107803625527142</v>
      </c>
      <c r="M72" s="190">
        <v>9.275125197607704</v>
      </c>
      <c r="N72" s="99">
        <v>9.4688016195683</v>
      </c>
      <c r="O72" s="190">
        <v>8.86375643258262</v>
      </c>
      <c r="P72" s="190">
        <v>8.925109983649941</v>
      </c>
      <c r="Q72" s="83">
        <v>8.450648662661601</v>
      </c>
      <c r="R72" s="151">
        <v>8.691108349339057</v>
      </c>
      <c r="S72" s="39">
        <v>8.680010521224874</v>
      </c>
      <c r="T72" s="39">
        <v>9.236193180691</v>
      </c>
      <c r="U72" s="39">
        <v>8.765771424835783</v>
      </c>
      <c r="V72" s="39">
        <v>8.921237565026923</v>
      </c>
      <c r="W72" s="39">
        <v>8.117269864779143</v>
      </c>
      <c r="X72" s="39">
        <v>8.37400225420646</v>
      </c>
      <c r="Y72" s="39">
        <v>8.343714691311527</v>
      </c>
      <c r="Z72" s="39">
        <v>7.866052692935416</v>
      </c>
      <c r="AA72" s="140">
        <v>7.1821515892420535</v>
      </c>
      <c r="AB72" s="140">
        <v>7.406618315031322</v>
      </c>
      <c r="AC72" s="140">
        <v>7.35813884124972</v>
      </c>
      <c r="AD72" s="140">
        <v>6.961269099850422</v>
      </c>
      <c r="AE72" s="141">
        <v>6.407803550712754</v>
      </c>
      <c r="AF72" s="114">
        <v>11</v>
      </c>
    </row>
    <row r="73" spans="1:32" ht="14.25" customHeight="1">
      <c r="A73" s="19">
        <v>12</v>
      </c>
      <c r="B73" s="20" t="s">
        <v>15</v>
      </c>
      <c r="C73" s="35">
        <v>23</v>
      </c>
      <c r="D73" s="36">
        <v>17.9</v>
      </c>
      <c r="E73" s="36">
        <v>18.7</v>
      </c>
      <c r="F73" s="36">
        <v>13.9</v>
      </c>
      <c r="G73" s="36">
        <v>11.3</v>
      </c>
      <c r="H73" s="36">
        <v>11.036749345166468</v>
      </c>
      <c r="I73" s="36">
        <v>11.340347840831685</v>
      </c>
      <c r="J73" s="36">
        <v>11.121859701580043</v>
      </c>
      <c r="K73" s="190">
        <v>10.944842938412071</v>
      </c>
      <c r="L73" s="190">
        <v>9.994117629670795</v>
      </c>
      <c r="M73" s="190">
        <v>11.03494894631358</v>
      </c>
      <c r="N73" s="99">
        <v>11.090743255087094</v>
      </c>
      <c r="O73" s="39">
        <v>11.03977473978099</v>
      </c>
      <c r="P73" s="39">
        <v>11.081073847059768</v>
      </c>
      <c r="Q73" s="83">
        <v>10.363188902975613</v>
      </c>
      <c r="R73" s="151">
        <v>10.257162354687706</v>
      </c>
      <c r="S73" s="39">
        <v>10.512073584515091</v>
      </c>
      <c r="T73" s="39">
        <v>10.205799925426094</v>
      </c>
      <c r="U73" s="39">
        <v>10.55765044727364</v>
      </c>
      <c r="V73" s="39">
        <v>10.923358017520933</v>
      </c>
      <c r="W73" s="39">
        <v>10.40315247044559</v>
      </c>
      <c r="X73" s="39">
        <v>10.780663495585308</v>
      </c>
      <c r="Y73" s="39">
        <v>10.893073637908872</v>
      </c>
      <c r="Z73" s="39">
        <v>10.104407111301343</v>
      </c>
      <c r="AA73" s="140">
        <v>9.288372936472078</v>
      </c>
      <c r="AB73" s="140">
        <v>9.389396122670007</v>
      </c>
      <c r="AC73" s="140">
        <v>9.305384095237505</v>
      </c>
      <c r="AD73" s="140">
        <v>8.479497474258668</v>
      </c>
      <c r="AE73" s="141">
        <v>8.447108900744112</v>
      </c>
      <c r="AF73" s="114">
        <v>12</v>
      </c>
    </row>
    <row r="74" spans="1:32" ht="14.25" customHeight="1">
      <c r="A74" s="19">
        <v>13</v>
      </c>
      <c r="B74" s="20" t="s">
        <v>16</v>
      </c>
      <c r="C74" s="35">
        <v>19.5</v>
      </c>
      <c r="D74" s="36">
        <v>17.1</v>
      </c>
      <c r="E74" s="36">
        <v>13.8</v>
      </c>
      <c r="F74" s="36">
        <v>12.4</v>
      </c>
      <c r="G74" s="36">
        <v>10.5</v>
      </c>
      <c r="H74" s="36">
        <v>9.835310659029847</v>
      </c>
      <c r="I74" s="36">
        <v>9.083914487934807</v>
      </c>
      <c r="J74" s="36">
        <v>9.491950601325751</v>
      </c>
      <c r="K74" s="190">
        <v>8.652201017776765</v>
      </c>
      <c r="L74" s="190">
        <v>8.755394612828017</v>
      </c>
      <c r="M74" s="190">
        <v>8.555351242240318</v>
      </c>
      <c r="N74" s="99">
        <v>8.613105719395906</v>
      </c>
      <c r="O74" s="39">
        <v>8.423139889940972</v>
      </c>
      <c r="P74" s="39">
        <v>8.641458704921154</v>
      </c>
      <c r="Q74" s="83">
        <v>8.266948916494902</v>
      </c>
      <c r="R74" s="151">
        <v>7.641258316516034</v>
      </c>
      <c r="S74" s="39">
        <v>7.970738333935685</v>
      </c>
      <c r="T74" s="39">
        <v>8.425445522219716</v>
      </c>
      <c r="U74" s="39">
        <v>9.0787732060231</v>
      </c>
      <c r="V74" s="39">
        <v>9.34016099432176</v>
      </c>
      <c r="W74" s="39">
        <v>8.881512389830053</v>
      </c>
      <c r="X74" s="39">
        <v>9.253726705003736</v>
      </c>
      <c r="Y74" s="39">
        <v>9.776268702978388</v>
      </c>
      <c r="Z74" s="39">
        <v>9.607698521406245</v>
      </c>
      <c r="AA74" s="140">
        <v>8.822706152382018</v>
      </c>
      <c r="AB74" s="140">
        <v>9.009160034477604</v>
      </c>
      <c r="AC74" s="140">
        <v>9.215234068897434</v>
      </c>
      <c r="AD74" s="140">
        <v>9.117310226499479</v>
      </c>
      <c r="AE74" s="141">
        <v>9.193827516584944</v>
      </c>
      <c r="AF74" s="114">
        <v>13</v>
      </c>
    </row>
    <row r="75" spans="1:32" ht="14.25" customHeight="1">
      <c r="A75" s="19">
        <v>14</v>
      </c>
      <c r="B75" s="20" t="s">
        <v>17</v>
      </c>
      <c r="C75" s="35">
        <v>20.6</v>
      </c>
      <c r="D75" s="36">
        <v>18</v>
      </c>
      <c r="E75" s="36">
        <v>16.5</v>
      </c>
      <c r="F75" s="36">
        <v>14</v>
      </c>
      <c r="G75" s="36">
        <v>11.3</v>
      </c>
      <c r="H75" s="36">
        <v>10.17903950728759</v>
      </c>
      <c r="I75" s="36">
        <v>9.905885379540253</v>
      </c>
      <c r="J75" s="36">
        <v>9.693490884249178</v>
      </c>
      <c r="K75" s="190">
        <v>9.421767347645892</v>
      </c>
      <c r="L75" s="190">
        <v>9.413866648205493</v>
      </c>
      <c r="M75" s="190">
        <v>9.81889998509465</v>
      </c>
      <c r="N75" s="99">
        <v>9.951887259751695</v>
      </c>
      <c r="O75" s="39">
        <v>10.141433750500575</v>
      </c>
      <c r="P75" s="39">
        <v>10.155484332370937</v>
      </c>
      <c r="Q75" s="83">
        <v>9.84424516216034</v>
      </c>
      <c r="R75" s="151">
        <v>9.223334958183234</v>
      </c>
      <c r="S75" s="39">
        <v>9.50699066723157</v>
      </c>
      <c r="T75" s="39">
        <v>9.787689525260808</v>
      </c>
      <c r="U75" s="39">
        <v>9.897838522519063</v>
      </c>
      <c r="V75" s="39">
        <v>10.24256708520556</v>
      </c>
      <c r="W75" s="39">
        <v>10.283983993677031</v>
      </c>
      <c r="X75" s="39">
        <v>10.890123105739455</v>
      </c>
      <c r="Y75" s="39">
        <v>10.925179820550214</v>
      </c>
      <c r="Z75" s="39">
        <v>10.592758348562883</v>
      </c>
      <c r="AA75" s="140">
        <v>9.416212950080586</v>
      </c>
      <c r="AB75" s="140">
        <v>9.768258281305096</v>
      </c>
      <c r="AC75" s="140">
        <v>9.732438956721955</v>
      </c>
      <c r="AD75" s="140">
        <v>9.47867298578199</v>
      </c>
      <c r="AE75" s="141">
        <v>9.132532812934441</v>
      </c>
      <c r="AF75" s="114">
        <v>14</v>
      </c>
    </row>
    <row r="76" spans="1:32" ht="14.25" customHeight="1">
      <c r="A76" s="19">
        <v>15</v>
      </c>
      <c r="B76" s="20" t="s">
        <v>18</v>
      </c>
      <c r="C76" s="35">
        <v>23.4</v>
      </c>
      <c r="D76" s="36">
        <v>20.8</v>
      </c>
      <c r="E76" s="36">
        <v>17.8</v>
      </c>
      <c r="F76" s="36">
        <v>14.6</v>
      </c>
      <c r="G76" s="36">
        <v>11.5</v>
      </c>
      <c r="H76" s="36">
        <v>11.109882821136415</v>
      </c>
      <c r="I76" s="36">
        <v>10.42106025554178</v>
      </c>
      <c r="J76" s="36">
        <v>10.071297442684541</v>
      </c>
      <c r="K76" s="190">
        <v>10.25496162949457</v>
      </c>
      <c r="L76" s="190">
        <v>10.650806320107796</v>
      </c>
      <c r="M76" s="190">
        <v>11.354904073598668</v>
      </c>
      <c r="N76" s="99">
        <v>10.77717713588353</v>
      </c>
      <c r="O76" s="39">
        <v>11.19616278919839</v>
      </c>
      <c r="P76" s="39">
        <v>11.49514162736153</v>
      </c>
      <c r="Q76" s="83">
        <v>10.96206362884176</v>
      </c>
      <c r="R76" s="151">
        <v>10.551237840341757</v>
      </c>
      <c r="S76" s="39">
        <v>10.517455368454506</v>
      </c>
      <c r="T76" s="39">
        <v>11.322101533407295</v>
      </c>
      <c r="U76" s="39">
        <v>11.8497681660602</v>
      </c>
      <c r="V76" s="39">
        <v>11.577716442678911</v>
      </c>
      <c r="W76" s="39">
        <v>10.472510734968893</v>
      </c>
      <c r="X76" s="39">
        <v>10.892073756129482</v>
      </c>
      <c r="Y76" s="39">
        <v>10.671375048447526</v>
      </c>
      <c r="Z76" s="39">
        <v>10.643114965478876</v>
      </c>
      <c r="AA76" s="140">
        <v>9.827584715337434</v>
      </c>
      <c r="AB76" s="140">
        <v>10.433651344319168</v>
      </c>
      <c r="AC76" s="140">
        <v>10.724244872429699</v>
      </c>
      <c r="AD76" s="140">
        <v>9.783806623889738</v>
      </c>
      <c r="AE76" s="141">
        <v>9.154037646853299</v>
      </c>
      <c r="AF76" s="114">
        <v>15</v>
      </c>
    </row>
    <row r="77" spans="1:32" ht="14.25" customHeight="1">
      <c r="A77" s="19">
        <v>16</v>
      </c>
      <c r="B77" s="20" t="s">
        <v>19</v>
      </c>
      <c r="C77" s="35">
        <v>21.7</v>
      </c>
      <c r="D77" s="36">
        <v>18.1</v>
      </c>
      <c r="E77" s="36">
        <v>16.8</v>
      </c>
      <c r="F77" s="36">
        <v>13.9</v>
      </c>
      <c r="G77" s="36">
        <v>12.5</v>
      </c>
      <c r="H77" s="36">
        <v>11.980704154366766</v>
      </c>
      <c r="I77" s="36">
        <v>11.752165655756775</v>
      </c>
      <c r="J77" s="36">
        <v>11.402103227017156</v>
      </c>
      <c r="K77" s="190">
        <v>10.974227111711448</v>
      </c>
      <c r="L77" s="190">
        <v>10.564925245946819</v>
      </c>
      <c r="M77" s="190">
        <v>10.576912588671178</v>
      </c>
      <c r="N77" s="99">
        <v>10.949901199794757</v>
      </c>
      <c r="O77" s="39">
        <v>10.826725002278735</v>
      </c>
      <c r="P77" s="39">
        <v>10.484238961797507</v>
      </c>
      <c r="Q77" s="83">
        <v>10.162040885679781</v>
      </c>
      <c r="R77" s="151">
        <v>9.698392267651458</v>
      </c>
      <c r="S77" s="39">
        <v>9.696522183159388</v>
      </c>
      <c r="T77" s="39">
        <v>9.981219619973487</v>
      </c>
      <c r="U77" s="39">
        <v>9.613752592078756</v>
      </c>
      <c r="V77" s="39">
        <v>9.218677762367083</v>
      </c>
      <c r="W77" s="39">
        <v>9.046595247803685</v>
      </c>
      <c r="X77" s="39">
        <v>9.800624638863239</v>
      </c>
      <c r="Y77" s="39">
        <v>9.95023025710339</v>
      </c>
      <c r="Z77" s="39">
        <v>9.731789644482651</v>
      </c>
      <c r="AA77" s="140">
        <v>8.829289836626458</v>
      </c>
      <c r="AB77" s="140">
        <v>8.86252174107776</v>
      </c>
      <c r="AC77" s="140">
        <v>8.905261501927132</v>
      </c>
      <c r="AD77" s="140">
        <v>8.416162793977977</v>
      </c>
      <c r="AE77" s="141">
        <v>8.06701596014123</v>
      </c>
      <c r="AF77" s="114">
        <v>16</v>
      </c>
    </row>
    <row r="78" spans="1:32" ht="14.25" customHeight="1">
      <c r="A78" s="19">
        <v>17</v>
      </c>
      <c r="B78" s="20" t="s">
        <v>20</v>
      </c>
      <c r="C78" s="35">
        <v>17.5</v>
      </c>
      <c r="D78" s="36">
        <v>16.1</v>
      </c>
      <c r="E78" s="36">
        <v>14.6</v>
      </c>
      <c r="F78" s="36">
        <v>12.6</v>
      </c>
      <c r="G78" s="36">
        <v>11.3</v>
      </c>
      <c r="H78" s="36">
        <v>10.725667341016864</v>
      </c>
      <c r="I78" s="36">
        <v>10.46385603231164</v>
      </c>
      <c r="J78" s="36">
        <v>10.407780242279474</v>
      </c>
      <c r="K78" s="190">
        <v>9.955179465186944</v>
      </c>
      <c r="L78" s="190">
        <v>9.630888225716797</v>
      </c>
      <c r="M78" s="190">
        <v>10.000462128564166</v>
      </c>
      <c r="N78" s="99">
        <v>10.085596433084572</v>
      </c>
      <c r="O78" s="190">
        <v>9.900634741284769</v>
      </c>
      <c r="P78" s="190">
        <v>10.293636153102865</v>
      </c>
      <c r="Q78" s="83">
        <v>9.245508342840369</v>
      </c>
      <c r="R78" s="151">
        <v>8.632636911050499</v>
      </c>
      <c r="S78" s="39">
        <v>8.76205960892411</v>
      </c>
      <c r="T78" s="39">
        <v>8.549286229291315</v>
      </c>
      <c r="U78" s="39">
        <v>8.852216112610193</v>
      </c>
      <c r="V78" s="39">
        <v>8.470898431102814</v>
      </c>
      <c r="W78" s="39">
        <v>8.637437395716654</v>
      </c>
      <c r="X78" s="39">
        <v>8.816557784586923</v>
      </c>
      <c r="Y78" s="39">
        <v>8.918970469127066</v>
      </c>
      <c r="Z78" s="39">
        <v>8.60607188437839</v>
      </c>
      <c r="AA78" s="140">
        <v>8.438047007389747</v>
      </c>
      <c r="AB78" s="140">
        <v>8.535622587217741</v>
      </c>
      <c r="AC78" s="140">
        <v>8.872425594630048</v>
      </c>
      <c r="AD78" s="140">
        <v>8.274767626388574</v>
      </c>
      <c r="AE78" s="141">
        <v>8.113066870431856</v>
      </c>
      <c r="AF78" s="114">
        <v>17</v>
      </c>
    </row>
    <row r="79" spans="1:32" ht="14.25" customHeight="1">
      <c r="A79" s="19">
        <v>18</v>
      </c>
      <c r="B79" s="20" t="s">
        <v>21</v>
      </c>
      <c r="C79" s="35">
        <v>23.7</v>
      </c>
      <c r="D79" s="36">
        <v>20.3</v>
      </c>
      <c r="E79" s="36">
        <v>16.9</v>
      </c>
      <c r="F79" s="36">
        <v>13.9</v>
      </c>
      <c r="G79" s="36">
        <v>11.9</v>
      </c>
      <c r="H79" s="36">
        <v>11.746988875632205</v>
      </c>
      <c r="I79" s="36">
        <v>11.2652921130697</v>
      </c>
      <c r="J79" s="36">
        <v>11.27287866311159</v>
      </c>
      <c r="K79" s="190">
        <v>11.068177954615416</v>
      </c>
      <c r="L79" s="190">
        <v>10.722051665813032</v>
      </c>
      <c r="M79" s="190">
        <v>11.17469278799687</v>
      </c>
      <c r="N79" s="99">
        <v>11.105969458583989</v>
      </c>
      <c r="O79" s="39">
        <v>10.983291619786764</v>
      </c>
      <c r="P79" s="39">
        <v>10.953160264843993</v>
      </c>
      <c r="Q79" s="83">
        <v>10.054207419048113</v>
      </c>
      <c r="R79" s="151">
        <v>9.04928892977464</v>
      </c>
      <c r="S79" s="39">
        <v>9.754937679769894</v>
      </c>
      <c r="T79" s="39">
        <v>9.297217141705648</v>
      </c>
      <c r="U79" s="39">
        <v>9.23010082086425</v>
      </c>
      <c r="V79" s="39">
        <v>9.050241730829788</v>
      </c>
      <c r="W79" s="39">
        <v>8.789589906827253</v>
      </c>
      <c r="X79" s="39">
        <v>9.025839316165051</v>
      </c>
      <c r="Y79" s="39">
        <v>9.196414129474562</v>
      </c>
      <c r="Z79" s="39">
        <v>8.530024188922969</v>
      </c>
      <c r="AA79" s="140">
        <v>7.160815616429355</v>
      </c>
      <c r="AB79" s="140">
        <v>7.261092203649036</v>
      </c>
      <c r="AC79" s="140">
        <v>7.731149928133415</v>
      </c>
      <c r="AD79" s="140">
        <v>7.82775477965067</v>
      </c>
      <c r="AE79" s="141">
        <v>7.418744821741413</v>
      </c>
      <c r="AF79" s="114">
        <v>18</v>
      </c>
    </row>
    <row r="80" spans="1:32" ht="14.25" customHeight="1">
      <c r="A80" s="19">
        <v>19</v>
      </c>
      <c r="B80" s="20" t="s">
        <v>22</v>
      </c>
      <c r="C80" s="35">
        <v>19.7</v>
      </c>
      <c r="D80" s="36">
        <v>15.6</v>
      </c>
      <c r="E80" s="36">
        <v>15.9</v>
      </c>
      <c r="F80" s="36">
        <v>12.8</v>
      </c>
      <c r="G80" s="36">
        <v>10.9</v>
      </c>
      <c r="H80" s="36">
        <v>10.755331375303282</v>
      </c>
      <c r="I80" s="36">
        <v>10.875667025855115</v>
      </c>
      <c r="J80" s="36">
        <v>10.617707238843112</v>
      </c>
      <c r="K80" s="190">
        <v>10.710399706348895</v>
      </c>
      <c r="L80" s="190">
        <v>10.25059583034454</v>
      </c>
      <c r="M80" s="190">
        <v>10.290522674737664</v>
      </c>
      <c r="N80" s="99">
        <v>9.708932552162535</v>
      </c>
      <c r="O80" s="39">
        <v>9.833552417036756</v>
      </c>
      <c r="P80" s="39">
        <v>9.766185048122498</v>
      </c>
      <c r="Q80" s="83">
        <v>9.702729209645236</v>
      </c>
      <c r="R80" s="151">
        <v>8.841489343607014</v>
      </c>
      <c r="S80" s="39">
        <v>9.286420877161156</v>
      </c>
      <c r="T80" s="39">
        <v>9.047982874567218</v>
      </c>
      <c r="U80" s="39">
        <v>8.860054709627441</v>
      </c>
      <c r="V80" s="39">
        <v>9.302600349585953</v>
      </c>
      <c r="W80" s="39">
        <v>9.132674952819164</v>
      </c>
      <c r="X80" s="39">
        <v>9.851958142302173</v>
      </c>
      <c r="Y80" s="39">
        <v>9.941419771090816</v>
      </c>
      <c r="Z80" s="39">
        <v>9.428504913545584</v>
      </c>
      <c r="AA80" s="140">
        <v>9.262897088753208</v>
      </c>
      <c r="AB80" s="140">
        <v>9.234786372392849</v>
      </c>
      <c r="AC80" s="140">
        <v>9.099866482931949</v>
      </c>
      <c r="AD80" s="140">
        <v>8.247496680185192</v>
      </c>
      <c r="AE80" s="141">
        <v>8.389872997666274</v>
      </c>
      <c r="AF80" s="114">
        <v>19</v>
      </c>
    </row>
    <row r="81" spans="1:32" ht="14.25" customHeight="1">
      <c r="A81" s="19">
        <v>20</v>
      </c>
      <c r="B81" s="20" t="s">
        <v>23</v>
      </c>
      <c r="C81" s="35">
        <v>23.5</v>
      </c>
      <c r="D81" s="36">
        <v>17.5</v>
      </c>
      <c r="E81" s="36">
        <v>18.1</v>
      </c>
      <c r="F81" s="36">
        <v>15</v>
      </c>
      <c r="G81" s="36">
        <v>13.3</v>
      </c>
      <c r="H81" s="36">
        <v>13.116629827070602</v>
      </c>
      <c r="I81" s="36">
        <v>12.768068401108506</v>
      </c>
      <c r="J81" s="36">
        <v>12.669891730016126</v>
      </c>
      <c r="K81" s="190">
        <v>12.010025580734348</v>
      </c>
      <c r="L81" s="190">
        <v>11.595498187961244</v>
      </c>
      <c r="M81" s="190">
        <v>11.607771891024235</v>
      </c>
      <c r="N81" s="99">
        <v>11.565026779990488</v>
      </c>
      <c r="O81" s="39">
        <v>10.892699667167511</v>
      </c>
      <c r="P81" s="39">
        <v>10.89627204212639</v>
      </c>
      <c r="Q81" s="83">
        <v>9.937219545268693</v>
      </c>
      <c r="R81" s="151">
        <v>9.852612796725996</v>
      </c>
      <c r="S81" s="39">
        <v>9.79595439805379</v>
      </c>
      <c r="T81" s="39">
        <v>9.501366813101638</v>
      </c>
      <c r="U81" s="39">
        <v>9.420812805635814</v>
      </c>
      <c r="V81" s="39">
        <v>8.70659758492458</v>
      </c>
      <c r="W81" s="39">
        <v>8.858084737019881</v>
      </c>
      <c r="X81" s="39">
        <v>8.62866514576478</v>
      </c>
      <c r="Y81" s="39">
        <v>8.522292926470511</v>
      </c>
      <c r="Z81" s="39">
        <v>8.26590604808196</v>
      </c>
      <c r="AA81" s="140">
        <v>7.767883006061766</v>
      </c>
      <c r="AB81" s="140">
        <v>7.930082747527861</v>
      </c>
      <c r="AC81" s="140">
        <v>7.7259165966222945</v>
      </c>
      <c r="AD81" s="140">
        <v>7.435306077754375</v>
      </c>
      <c r="AE81" s="141">
        <v>7.240062952333756</v>
      </c>
      <c r="AF81" s="114">
        <v>20</v>
      </c>
    </row>
    <row r="82" spans="1:32" ht="14.25" customHeight="1">
      <c r="A82" s="19">
        <v>21</v>
      </c>
      <c r="B82" s="20" t="s">
        <v>24</v>
      </c>
      <c r="C82" s="35">
        <v>22.6</v>
      </c>
      <c r="D82" s="36">
        <v>19.3</v>
      </c>
      <c r="E82" s="36">
        <v>16</v>
      </c>
      <c r="F82" s="36">
        <v>13.7</v>
      </c>
      <c r="G82" s="36">
        <v>12.2</v>
      </c>
      <c r="H82" s="36">
        <v>11.983372819544671</v>
      </c>
      <c r="I82" s="36">
        <v>10.77996560075011</v>
      </c>
      <c r="J82" s="36">
        <v>11.030196098781662</v>
      </c>
      <c r="K82" s="190">
        <v>10.6978465524021</v>
      </c>
      <c r="L82" s="190">
        <v>10.59422296934382</v>
      </c>
      <c r="M82" s="190">
        <v>11.40372323705075</v>
      </c>
      <c r="N82" s="99">
        <v>11.289030058426704</v>
      </c>
      <c r="O82" s="39">
        <v>10.911117725678334</v>
      </c>
      <c r="P82" s="39">
        <v>10.911076333738205</v>
      </c>
      <c r="Q82" s="83">
        <v>10.599550782333887</v>
      </c>
      <c r="R82" s="151">
        <v>10.111122820575872</v>
      </c>
      <c r="S82" s="39">
        <v>10.111472677603645</v>
      </c>
      <c r="T82" s="39">
        <v>10.757559266591556</v>
      </c>
      <c r="U82" s="39">
        <v>11.163503477543323</v>
      </c>
      <c r="V82" s="39">
        <v>11.294616242761942</v>
      </c>
      <c r="W82" s="39">
        <v>10.742892298955288</v>
      </c>
      <c r="X82" s="39">
        <v>11.041135558141393</v>
      </c>
      <c r="Y82" s="39">
        <v>10.804752430624536</v>
      </c>
      <c r="Z82" s="39">
        <v>10.510229818548686</v>
      </c>
      <c r="AA82" s="140">
        <v>9.749278767510335</v>
      </c>
      <c r="AB82" s="140">
        <v>10.011203012895383</v>
      </c>
      <c r="AC82" s="140">
        <v>10.04498914055228</v>
      </c>
      <c r="AD82" s="140">
        <v>9.982485818294847</v>
      </c>
      <c r="AE82" s="141">
        <v>9.313580158181127</v>
      </c>
      <c r="AF82" s="114">
        <v>21</v>
      </c>
    </row>
    <row r="83" spans="1:32" ht="14.25" customHeight="1">
      <c r="A83" s="19">
        <v>22</v>
      </c>
      <c r="B83" s="20" t="s">
        <v>25</v>
      </c>
      <c r="C83" s="35">
        <v>19.7</v>
      </c>
      <c r="D83" s="36">
        <v>16.1</v>
      </c>
      <c r="E83" s="36">
        <v>15.6</v>
      </c>
      <c r="F83" s="36">
        <v>13.2</v>
      </c>
      <c r="G83" s="36">
        <v>12</v>
      </c>
      <c r="H83" s="36">
        <v>11.550937137657229</v>
      </c>
      <c r="I83" s="36">
        <v>10.85607256968673</v>
      </c>
      <c r="J83" s="36">
        <v>10.348884232197346</v>
      </c>
      <c r="K83" s="190">
        <v>9.725943701784347</v>
      </c>
      <c r="L83" s="190">
        <v>9.985273384737905</v>
      </c>
      <c r="M83" s="190">
        <v>10.004385129046762</v>
      </c>
      <c r="N83" s="99">
        <v>9.57277278179146</v>
      </c>
      <c r="O83" s="190">
        <v>8.963364895632441</v>
      </c>
      <c r="P83" s="190">
        <v>8.966251760003201</v>
      </c>
      <c r="Q83" s="83">
        <v>8.619567049162747</v>
      </c>
      <c r="R83" s="151">
        <v>8.074947230441529</v>
      </c>
      <c r="S83" s="39">
        <v>7.876368179472555</v>
      </c>
      <c r="T83" s="39">
        <v>8.338254676579751</v>
      </c>
      <c r="U83" s="39">
        <v>8.234124053449923</v>
      </c>
      <c r="V83" s="39">
        <v>8.099212879433749</v>
      </c>
      <c r="W83" s="39">
        <v>8.021086051457154</v>
      </c>
      <c r="X83" s="39">
        <v>7.997316148110054</v>
      </c>
      <c r="Y83" s="39">
        <v>7.922444501467905</v>
      </c>
      <c r="Z83" s="39">
        <v>7.488572962246043</v>
      </c>
      <c r="AA83" s="140">
        <v>6.706151612347522</v>
      </c>
      <c r="AB83" s="140">
        <v>7.104266902097165</v>
      </c>
      <c r="AC83" s="140">
        <v>7.010353978057988</v>
      </c>
      <c r="AD83" s="140">
        <v>7.050901918232249</v>
      </c>
      <c r="AE83" s="141">
        <v>7.207180463642859</v>
      </c>
      <c r="AF83" s="114">
        <v>22</v>
      </c>
    </row>
    <row r="84" spans="1:32" ht="14.25" customHeight="1">
      <c r="A84" s="19">
        <v>23</v>
      </c>
      <c r="B84" s="20" t="s">
        <v>26</v>
      </c>
      <c r="C84" s="35">
        <v>24.2</v>
      </c>
      <c r="D84" s="36">
        <v>18.5</v>
      </c>
      <c r="E84" s="36">
        <v>18.6</v>
      </c>
      <c r="F84" s="36">
        <v>14.2</v>
      </c>
      <c r="G84" s="36">
        <v>12</v>
      </c>
      <c r="H84" s="36">
        <v>11.180794736030432</v>
      </c>
      <c r="I84" s="36">
        <v>12.061467091910698</v>
      </c>
      <c r="J84" s="36">
        <v>12.027906287929275</v>
      </c>
      <c r="K84" s="190">
        <v>11.268622559163491</v>
      </c>
      <c r="L84" s="190">
        <v>10.734519751967781</v>
      </c>
      <c r="M84" s="190">
        <v>10.9206131822557</v>
      </c>
      <c r="N84" s="99">
        <v>11.37046004842615</v>
      </c>
      <c r="O84" s="39">
        <v>11.144533594975439</v>
      </c>
      <c r="P84" s="39">
        <v>11.106774067634221</v>
      </c>
      <c r="Q84" s="83">
        <v>10.181379023065523</v>
      </c>
      <c r="R84" s="151">
        <v>9.70311321701249</v>
      </c>
      <c r="S84" s="39">
        <v>9.611894638597947</v>
      </c>
      <c r="T84" s="39">
        <v>9.26482778798173</v>
      </c>
      <c r="U84" s="39">
        <v>10.156944322365787</v>
      </c>
      <c r="V84" s="39">
        <v>10.64586897191136</v>
      </c>
      <c r="W84" s="39">
        <v>10.897328977018148</v>
      </c>
      <c r="X84" s="39">
        <v>11.333202048050413</v>
      </c>
      <c r="Y84" s="39">
        <v>11.187471611667357</v>
      </c>
      <c r="Z84" s="39">
        <v>10.625897736465848</v>
      </c>
      <c r="AA84" s="140">
        <v>9.915644019087946</v>
      </c>
      <c r="AB84" s="140">
        <v>9.727224223022542</v>
      </c>
      <c r="AC84" s="140">
        <v>10.070321224132554</v>
      </c>
      <c r="AD84" s="140">
        <v>9.187539252166044</v>
      </c>
      <c r="AE84" s="141">
        <v>8.379470806018817</v>
      </c>
      <c r="AF84" s="114">
        <v>23</v>
      </c>
    </row>
    <row r="85" spans="1:32" ht="14.25" customHeight="1">
      <c r="A85" s="19">
        <v>24</v>
      </c>
      <c r="B85" s="20" t="s">
        <v>27</v>
      </c>
      <c r="C85" s="35">
        <v>25.8</v>
      </c>
      <c r="D85" s="36">
        <v>23.7</v>
      </c>
      <c r="E85" s="36">
        <v>20</v>
      </c>
      <c r="F85" s="36">
        <v>16.4</v>
      </c>
      <c r="G85" s="36">
        <v>14.3</v>
      </c>
      <c r="H85" s="36">
        <v>13.2020618882338</v>
      </c>
      <c r="I85" s="36">
        <v>13.268676424320683</v>
      </c>
      <c r="J85" s="36">
        <v>13.154067301119422</v>
      </c>
      <c r="K85" s="190">
        <v>12.914227070621012</v>
      </c>
      <c r="L85" s="190">
        <v>12.28271756636425</v>
      </c>
      <c r="M85" s="190">
        <v>12.995892733538978</v>
      </c>
      <c r="N85" s="99">
        <v>13.53012939933135</v>
      </c>
      <c r="O85" s="39">
        <v>13.398773181919118</v>
      </c>
      <c r="P85" s="39">
        <v>13.549253270284078</v>
      </c>
      <c r="Q85" s="83">
        <v>12.923581989294998</v>
      </c>
      <c r="R85" s="151">
        <v>12.265678149454276</v>
      </c>
      <c r="S85" s="39">
        <v>11.678600215333384</v>
      </c>
      <c r="T85" s="39">
        <v>11.891852475636464</v>
      </c>
      <c r="U85" s="39">
        <v>12.00127838171914</v>
      </c>
      <c r="V85" s="39">
        <v>11.863246901775502</v>
      </c>
      <c r="W85" s="39">
        <v>12.092614638010133</v>
      </c>
      <c r="X85" s="39">
        <v>12.1228918861636</v>
      </c>
      <c r="Y85" s="39">
        <v>11.510168456776224</v>
      </c>
      <c r="Z85" s="39">
        <v>10.994823786506657</v>
      </c>
      <c r="AA85" s="140">
        <v>9.940086831348935</v>
      </c>
      <c r="AB85" s="140">
        <v>10.610456618753776</v>
      </c>
      <c r="AC85" s="140">
        <v>11.681419527998807</v>
      </c>
      <c r="AD85" s="140">
        <v>10.266307301545048</v>
      </c>
      <c r="AE85" s="141">
        <v>9.372528139495648</v>
      </c>
      <c r="AF85" s="114">
        <v>24</v>
      </c>
    </row>
    <row r="86" spans="1:32" ht="14.25" customHeight="1">
      <c r="A86" s="19">
        <v>25</v>
      </c>
      <c r="B86" s="22" t="s">
        <v>28</v>
      </c>
      <c r="C86" s="40" t="s">
        <v>29</v>
      </c>
      <c r="D86" s="41" t="s">
        <v>29</v>
      </c>
      <c r="E86" s="41" t="s">
        <v>29</v>
      </c>
      <c r="F86" s="41" t="s">
        <v>29</v>
      </c>
      <c r="G86" s="41" t="s">
        <v>29</v>
      </c>
      <c r="H86" s="41">
        <v>9.047914293541735</v>
      </c>
      <c r="I86" s="41">
        <v>8.744372834148395</v>
      </c>
      <c r="J86" s="41">
        <v>9.39037808816203</v>
      </c>
      <c r="K86" s="41">
        <v>9.304612116449391</v>
      </c>
      <c r="L86" s="99">
        <v>8.856056678762744</v>
      </c>
      <c r="M86" s="99">
        <v>9.564500034223258</v>
      </c>
      <c r="N86" s="99">
        <v>9.395113101323235</v>
      </c>
      <c r="O86" s="39">
        <v>9.108163493155372</v>
      </c>
      <c r="P86" s="39">
        <v>9.74013128315799</v>
      </c>
      <c r="Q86" s="83">
        <v>8.832237667486325</v>
      </c>
      <c r="R86" s="151">
        <v>9.538847551479495</v>
      </c>
      <c r="S86" s="39">
        <v>9.578964407114979</v>
      </c>
      <c r="T86" s="39">
        <v>10.387735288783308</v>
      </c>
      <c r="U86" s="39">
        <v>10.69783445215291</v>
      </c>
      <c r="V86" s="39">
        <v>10.920987107840425</v>
      </c>
      <c r="W86" s="39">
        <v>11.518082608001142</v>
      </c>
      <c r="X86" s="39">
        <v>12.224367040655656</v>
      </c>
      <c r="Y86" s="39">
        <v>13.015518009285813</v>
      </c>
      <c r="Z86" s="39">
        <v>11.938707777455756</v>
      </c>
      <c r="AA86" s="140">
        <v>10.792076839347871</v>
      </c>
      <c r="AB86" s="140">
        <v>11.149970566847882</v>
      </c>
      <c r="AC86" s="140">
        <v>11.087502198793246</v>
      </c>
      <c r="AD86" s="140">
        <v>10.99351277635384</v>
      </c>
      <c r="AE86" s="141">
        <v>11.306850651977069</v>
      </c>
      <c r="AF86" s="114">
        <v>25</v>
      </c>
    </row>
    <row r="87" spans="1:32" ht="14.25" customHeight="1">
      <c r="A87" s="19">
        <v>26</v>
      </c>
      <c r="B87" s="20" t="s">
        <v>30</v>
      </c>
      <c r="C87" s="35">
        <v>23</v>
      </c>
      <c r="D87" s="36">
        <v>20.7</v>
      </c>
      <c r="E87" s="36">
        <v>17.9</v>
      </c>
      <c r="F87" s="36">
        <v>15.8</v>
      </c>
      <c r="G87" s="36">
        <v>14.5</v>
      </c>
      <c r="H87" s="36">
        <v>13.849070229283264</v>
      </c>
      <c r="I87" s="36">
        <v>12.748735976390426</v>
      </c>
      <c r="J87" s="36">
        <v>12.236045327544781</v>
      </c>
      <c r="K87" s="190">
        <v>11.911399094523007</v>
      </c>
      <c r="L87" s="190">
        <v>12.05309269701855</v>
      </c>
      <c r="M87" s="190">
        <v>12.035836960475876</v>
      </c>
      <c r="N87" s="99">
        <v>12.06225324502826</v>
      </c>
      <c r="O87" s="39">
        <v>11.429505799266204</v>
      </c>
      <c r="P87" s="39">
        <v>11.303510860903508</v>
      </c>
      <c r="Q87" s="83">
        <v>10.580089675520574</v>
      </c>
      <c r="R87" s="151">
        <v>9.977497009154668</v>
      </c>
      <c r="S87" s="39">
        <v>9.881133540804392</v>
      </c>
      <c r="T87" s="39">
        <v>10.563452200796576</v>
      </c>
      <c r="U87" s="39">
        <v>10.519722621306713</v>
      </c>
      <c r="V87" s="39">
        <v>10.329244673983215</v>
      </c>
      <c r="W87" s="39">
        <v>9.855111394657758</v>
      </c>
      <c r="X87" s="39">
        <v>10.286835466691581</v>
      </c>
      <c r="Y87" s="39">
        <v>9.903268228168008</v>
      </c>
      <c r="Z87" s="39">
        <v>9.421040698970769</v>
      </c>
      <c r="AA87" s="140">
        <v>8.89440965775409</v>
      </c>
      <c r="AB87" s="140">
        <v>9.119302555137779</v>
      </c>
      <c r="AC87" s="140">
        <v>9.312358803484674</v>
      </c>
      <c r="AD87" s="140">
        <v>8.666516318180355</v>
      </c>
      <c r="AE87" s="141">
        <v>8.76302187332413</v>
      </c>
      <c r="AF87" s="114">
        <v>26</v>
      </c>
    </row>
    <row r="88" spans="1:32" ht="14.25" customHeight="1">
      <c r="A88" s="19">
        <v>27</v>
      </c>
      <c r="B88" s="20" t="s">
        <v>31</v>
      </c>
      <c r="C88" s="35">
        <v>19.1</v>
      </c>
      <c r="D88" s="36">
        <v>16.6</v>
      </c>
      <c r="E88" s="36">
        <v>15.4</v>
      </c>
      <c r="F88" s="36">
        <v>13.8</v>
      </c>
      <c r="G88" s="36">
        <v>12.4</v>
      </c>
      <c r="H88" s="36">
        <v>11.605220667384284</v>
      </c>
      <c r="I88" s="36">
        <v>11.363949884582489</v>
      </c>
      <c r="J88" s="36">
        <v>10.575861825135503</v>
      </c>
      <c r="K88" s="190">
        <v>10.393084043450195</v>
      </c>
      <c r="L88" s="190">
        <v>10.396375359630351</v>
      </c>
      <c r="M88" s="190">
        <v>10.199571723811658</v>
      </c>
      <c r="N88" s="99">
        <v>10.134607576751304</v>
      </c>
      <c r="O88" s="39">
        <v>9.91151441418278</v>
      </c>
      <c r="P88" s="39">
        <v>9.669707455174583</v>
      </c>
      <c r="Q88" s="83">
        <v>9.363153904473085</v>
      </c>
      <c r="R88" s="151">
        <v>8.87650929209997</v>
      </c>
      <c r="S88" s="39">
        <v>8.882002626981395</v>
      </c>
      <c r="T88" s="39">
        <v>8.976959884110364</v>
      </c>
      <c r="U88" s="39">
        <v>8.643064616890687</v>
      </c>
      <c r="V88" s="39">
        <v>8.111986886053149</v>
      </c>
      <c r="W88" s="39">
        <v>7.918762505671414</v>
      </c>
      <c r="X88" s="39">
        <v>8.627840834276986</v>
      </c>
      <c r="Y88" s="39">
        <v>9.739796916283495</v>
      </c>
      <c r="Z88" s="39">
        <v>8.634102367199759</v>
      </c>
      <c r="AA88" s="140">
        <v>8.356630401832328</v>
      </c>
      <c r="AB88" s="140">
        <v>8.785641867262548</v>
      </c>
      <c r="AC88" s="140">
        <v>8.450203911549522</v>
      </c>
      <c r="AD88" s="140">
        <v>7.8655517772426125</v>
      </c>
      <c r="AE88" s="141">
        <v>7.176044175241431</v>
      </c>
      <c r="AF88" s="114">
        <v>27</v>
      </c>
    </row>
    <row r="89" spans="1:32" ht="14.25" customHeight="1">
      <c r="A89" s="19">
        <v>28</v>
      </c>
      <c r="B89" s="20" t="s">
        <v>32</v>
      </c>
      <c r="C89" s="35">
        <v>21.6</v>
      </c>
      <c r="D89" s="36">
        <v>17.9</v>
      </c>
      <c r="E89" s="36">
        <v>15.8</v>
      </c>
      <c r="F89" s="36">
        <v>13.7</v>
      </c>
      <c r="G89" s="36">
        <v>11.9</v>
      </c>
      <c r="H89" s="36">
        <v>11.2934316028185</v>
      </c>
      <c r="I89" s="36">
        <v>10.628971455846015</v>
      </c>
      <c r="J89" s="36">
        <v>11.036568296192131</v>
      </c>
      <c r="K89" s="190">
        <v>10.103350109712625</v>
      </c>
      <c r="L89" s="190">
        <v>10.260268036010695</v>
      </c>
      <c r="M89" s="190">
        <v>10.959712242005129</v>
      </c>
      <c r="N89" s="99">
        <v>11.081309415421968</v>
      </c>
      <c r="O89" s="39">
        <v>10.69010044455835</v>
      </c>
      <c r="P89" s="39">
        <v>11.086747843467284</v>
      </c>
      <c r="Q89" s="83">
        <v>10.423336189941455</v>
      </c>
      <c r="R89" s="151">
        <v>10.128520178193622</v>
      </c>
      <c r="S89" s="39">
        <v>10.267126125355938</v>
      </c>
      <c r="T89" s="39">
        <v>10.573597936634126</v>
      </c>
      <c r="U89" s="39">
        <v>10.8200286688745</v>
      </c>
      <c r="V89" s="39">
        <v>10.538603074528632</v>
      </c>
      <c r="W89" s="39">
        <v>10.419574989715894</v>
      </c>
      <c r="X89" s="39">
        <v>11.030755466177586</v>
      </c>
      <c r="Y89" s="39">
        <v>10.681772270112564</v>
      </c>
      <c r="Z89" s="39">
        <v>10.136216287919613</v>
      </c>
      <c r="AA89" s="140">
        <v>9.731170998650203</v>
      </c>
      <c r="AB89" s="140">
        <v>9.630826641788559</v>
      </c>
      <c r="AC89" s="140">
        <v>9.89375475500861</v>
      </c>
      <c r="AD89" s="140">
        <v>9.539198024919337</v>
      </c>
      <c r="AE89" s="141">
        <v>9.276391165118085</v>
      </c>
      <c r="AF89" s="114">
        <v>28</v>
      </c>
    </row>
    <row r="90" spans="1:32" ht="14.25" customHeight="1">
      <c r="A90" s="19">
        <v>29</v>
      </c>
      <c r="B90" s="20" t="s">
        <v>33</v>
      </c>
      <c r="C90" s="35">
        <v>25.2</v>
      </c>
      <c r="D90" s="36">
        <v>20.7</v>
      </c>
      <c r="E90" s="36">
        <v>17.4</v>
      </c>
      <c r="F90" s="36">
        <v>15.2</v>
      </c>
      <c r="G90" s="36">
        <v>13.8</v>
      </c>
      <c r="H90" s="36">
        <v>12.953043338828564</v>
      </c>
      <c r="I90" s="36">
        <v>12.701137524964766</v>
      </c>
      <c r="J90" s="36">
        <v>12.112016140462037</v>
      </c>
      <c r="K90" s="190">
        <v>11.685826309612718</v>
      </c>
      <c r="L90" s="190">
        <v>11.07012919326872</v>
      </c>
      <c r="M90" s="190">
        <v>11.388713679339197</v>
      </c>
      <c r="N90" s="99">
        <v>11.523751844502963</v>
      </c>
      <c r="O90" s="39">
        <v>11.727091370312214</v>
      </c>
      <c r="P90" s="39">
        <v>11.402142747341616</v>
      </c>
      <c r="Q90" s="83">
        <v>10.232814483265415</v>
      </c>
      <c r="R90" s="151">
        <v>9.730249998746748</v>
      </c>
      <c r="S90" s="39">
        <v>9.564686294688052</v>
      </c>
      <c r="T90" s="39">
        <v>10.020426253516785</v>
      </c>
      <c r="U90" s="39">
        <v>9.839167772489587</v>
      </c>
      <c r="V90" s="39">
        <v>9.97224048383273</v>
      </c>
      <c r="W90" s="39">
        <v>9.344722811442987</v>
      </c>
      <c r="X90" s="39">
        <v>9.504222314981149</v>
      </c>
      <c r="Y90" s="39">
        <v>9.158749399009976</v>
      </c>
      <c r="Z90" s="39">
        <v>8.806403300026629</v>
      </c>
      <c r="AA90" s="140">
        <v>7.891426499600833</v>
      </c>
      <c r="AB90" s="140">
        <v>8.5823278497051</v>
      </c>
      <c r="AC90" s="140">
        <v>9.552388182732695</v>
      </c>
      <c r="AD90" s="140">
        <v>8.362410123026235</v>
      </c>
      <c r="AE90" s="141">
        <v>7.49790331924018</v>
      </c>
      <c r="AF90" s="114">
        <v>29</v>
      </c>
    </row>
    <row r="91" spans="1:32" ht="14.25" customHeight="1">
      <c r="A91" s="19">
        <v>30</v>
      </c>
      <c r="B91" s="20" t="s">
        <v>34</v>
      </c>
      <c r="C91" s="35">
        <v>22.2</v>
      </c>
      <c r="D91" s="36">
        <v>16.8</v>
      </c>
      <c r="E91" s="36">
        <v>15.7</v>
      </c>
      <c r="F91" s="36">
        <v>13</v>
      </c>
      <c r="G91" s="36">
        <v>11.8</v>
      </c>
      <c r="H91" s="36">
        <v>11.541205309371845</v>
      </c>
      <c r="I91" s="36">
        <v>11.513718736843709</v>
      </c>
      <c r="J91" s="36">
        <v>11.000782905917623</v>
      </c>
      <c r="K91" s="190">
        <v>10.670515489210647</v>
      </c>
      <c r="L91" s="190">
        <v>10.726066248439354</v>
      </c>
      <c r="M91" s="190">
        <v>10.728807652093096</v>
      </c>
      <c r="N91" s="99">
        <v>10.69683993227732</v>
      </c>
      <c r="O91" s="39">
        <v>10.364951809323962</v>
      </c>
      <c r="P91" s="39">
        <v>9.993295984255365</v>
      </c>
      <c r="Q91" s="83">
        <v>9.152722757642051</v>
      </c>
      <c r="R91" s="151">
        <v>8.362788867894162</v>
      </c>
      <c r="S91" s="39">
        <v>8.661300716038216</v>
      </c>
      <c r="T91" s="39">
        <v>8.315803048254628</v>
      </c>
      <c r="U91" s="39">
        <v>8.336153938138564</v>
      </c>
      <c r="V91" s="39">
        <v>8.202075627301603</v>
      </c>
      <c r="W91" s="39">
        <v>7.72097593464716</v>
      </c>
      <c r="X91" s="39">
        <v>8.094748366121488</v>
      </c>
      <c r="Y91" s="39">
        <v>8.302355435314386</v>
      </c>
      <c r="Z91" s="39">
        <v>7.6221762103762805</v>
      </c>
      <c r="AA91" s="140">
        <v>7.145944633834216</v>
      </c>
      <c r="AB91" s="140">
        <v>7.4028258306434465</v>
      </c>
      <c r="AC91" s="140">
        <v>7.283779067372788</v>
      </c>
      <c r="AD91" s="140">
        <v>7.309102537706383</v>
      </c>
      <c r="AE91" s="141">
        <v>6.803879715546511</v>
      </c>
      <c r="AF91" s="114">
        <v>30</v>
      </c>
    </row>
    <row r="92" spans="1:32" ht="14.25" customHeight="1">
      <c r="A92" s="19">
        <v>31</v>
      </c>
      <c r="B92" s="20" t="s">
        <v>35</v>
      </c>
      <c r="C92" s="35">
        <v>22.6</v>
      </c>
      <c r="D92" s="36">
        <v>17.1</v>
      </c>
      <c r="E92" s="36">
        <v>15.3</v>
      </c>
      <c r="F92" s="36">
        <v>12.2</v>
      </c>
      <c r="G92" s="36">
        <v>10.7</v>
      </c>
      <c r="H92" s="36">
        <v>10.564723538071153</v>
      </c>
      <c r="I92" s="36">
        <v>10.4434180085589</v>
      </c>
      <c r="J92" s="36">
        <v>9.98837732797986</v>
      </c>
      <c r="K92" s="190">
        <v>9.420800353625351</v>
      </c>
      <c r="L92" s="190">
        <v>9.369408522855993</v>
      </c>
      <c r="M92" s="190">
        <v>9.674549590040817</v>
      </c>
      <c r="N92" s="99">
        <v>9.438770760408133</v>
      </c>
      <c r="O92" s="39">
        <v>9.168293161251762</v>
      </c>
      <c r="P92" s="39">
        <v>9.769833897615042</v>
      </c>
      <c r="Q92" s="83">
        <v>9.107976158946606</v>
      </c>
      <c r="R92" s="151">
        <v>8.805732783769033</v>
      </c>
      <c r="S92" s="39">
        <v>8.95624198965707</v>
      </c>
      <c r="T92" s="39">
        <v>9.305877895135698</v>
      </c>
      <c r="U92" s="39">
        <v>9.766853459222498</v>
      </c>
      <c r="V92" s="39">
        <v>9.427892145960469</v>
      </c>
      <c r="W92" s="39">
        <v>9.023043924463892</v>
      </c>
      <c r="X92" s="39">
        <v>9.0166843312108</v>
      </c>
      <c r="Y92" s="39">
        <v>9.432063263838964</v>
      </c>
      <c r="Z92" s="39">
        <v>8.620275194953798</v>
      </c>
      <c r="AA92" s="140">
        <v>7.855641713167621</v>
      </c>
      <c r="AB92" s="140">
        <v>7.9411232664835065</v>
      </c>
      <c r="AC92" s="140">
        <v>7.992697968756483</v>
      </c>
      <c r="AD92" s="140">
        <v>7.984151832505661</v>
      </c>
      <c r="AE92" s="141">
        <v>8.016286588719243</v>
      </c>
      <c r="AF92" s="114">
        <v>31</v>
      </c>
    </row>
    <row r="93" spans="1:32" ht="14.25" customHeight="1">
      <c r="A93" s="19">
        <v>32</v>
      </c>
      <c r="B93" s="20" t="s">
        <v>36</v>
      </c>
      <c r="C93" s="35">
        <v>22.9</v>
      </c>
      <c r="D93" s="36">
        <v>19</v>
      </c>
      <c r="E93" s="36">
        <v>17.3</v>
      </c>
      <c r="F93" s="36">
        <v>15.1</v>
      </c>
      <c r="G93" s="36">
        <v>13.4</v>
      </c>
      <c r="H93" s="36">
        <v>12.313183244025124</v>
      </c>
      <c r="I93" s="36">
        <v>11.658884389591769</v>
      </c>
      <c r="J93" s="36">
        <v>11.083013179010845</v>
      </c>
      <c r="K93" s="190">
        <v>10.351875757931385</v>
      </c>
      <c r="L93" s="190">
        <v>10.495754291763793</v>
      </c>
      <c r="M93" s="190">
        <v>10.585064011028985</v>
      </c>
      <c r="N93" s="100">
        <v>10.706484675370884</v>
      </c>
      <c r="O93" s="39">
        <v>10.007751611617016</v>
      </c>
      <c r="P93" s="39">
        <v>10.519238546062605</v>
      </c>
      <c r="Q93" s="83">
        <v>9.708593037161164</v>
      </c>
      <c r="R93" s="151">
        <v>9.549730814628147</v>
      </c>
      <c r="S93" s="39">
        <v>9.891774405657577</v>
      </c>
      <c r="T93" s="39">
        <v>10.183125964216305</v>
      </c>
      <c r="U93" s="39">
        <v>10.376496344500683</v>
      </c>
      <c r="V93" s="39">
        <v>9.670931576019512</v>
      </c>
      <c r="W93" s="39">
        <v>9.895920045607504</v>
      </c>
      <c r="X93" s="39">
        <v>10.44593383568733</v>
      </c>
      <c r="Y93" s="39">
        <v>9.649818418753124</v>
      </c>
      <c r="Z93" s="39">
        <v>9.146942676125418</v>
      </c>
      <c r="AA93" s="140">
        <v>8.68727825646224</v>
      </c>
      <c r="AB93" s="140">
        <v>8.803715487886322</v>
      </c>
      <c r="AC93" s="140">
        <v>9.641386222738916</v>
      </c>
      <c r="AD93" s="140">
        <v>9.10669703082404</v>
      </c>
      <c r="AE93" s="141">
        <v>8.324230571465847</v>
      </c>
      <c r="AF93" s="114">
        <v>32</v>
      </c>
    </row>
    <row r="94" spans="1:32" ht="14.25" customHeight="1">
      <c r="A94" s="19">
        <v>33</v>
      </c>
      <c r="B94" s="20" t="s">
        <v>37</v>
      </c>
      <c r="C94" s="35">
        <v>22.8</v>
      </c>
      <c r="D94" s="36">
        <v>17.9</v>
      </c>
      <c r="E94" s="36">
        <v>17.2</v>
      </c>
      <c r="F94" s="36">
        <v>14.8</v>
      </c>
      <c r="G94" s="36">
        <v>13.5</v>
      </c>
      <c r="H94" s="36">
        <v>12.322149815644218</v>
      </c>
      <c r="I94" s="36">
        <v>12.122642205082071</v>
      </c>
      <c r="J94" s="36">
        <v>11.941260108415534</v>
      </c>
      <c r="K94" s="190">
        <v>11.312486515039916</v>
      </c>
      <c r="L94" s="190">
        <v>10.814168431608804</v>
      </c>
      <c r="M94" s="190">
        <v>11.232103778310966</v>
      </c>
      <c r="N94" s="99">
        <v>11.348646804639527</v>
      </c>
      <c r="O94" s="39">
        <v>11.26480481830407</v>
      </c>
      <c r="P94" s="39">
        <v>11.236512938031128</v>
      </c>
      <c r="Q94" s="83">
        <v>10.332176803535457</v>
      </c>
      <c r="R94" s="151">
        <v>10.436279520146323</v>
      </c>
      <c r="S94" s="39">
        <v>9.974619876725116</v>
      </c>
      <c r="T94" s="39">
        <v>9.97229916897507</v>
      </c>
      <c r="U94" s="39">
        <v>10.290460307390529</v>
      </c>
      <c r="V94" s="39">
        <v>10.10171951633482</v>
      </c>
      <c r="W94" s="39">
        <v>9.850981375610788</v>
      </c>
      <c r="X94" s="39">
        <v>10.713149241593891</v>
      </c>
      <c r="Y94" s="39">
        <v>10.066399596239984</v>
      </c>
      <c r="Z94" s="39">
        <v>10.031380215031637</v>
      </c>
      <c r="AA94" s="140">
        <v>9.749835051710296</v>
      </c>
      <c r="AB94" s="140">
        <v>10.27379504257483</v>
      </c>
      <c r="AC94" s="140">
        <v>10.629609166686684</v>
      </c>
      <c r="AD94" s="140">
        <v>10.084648343609572</v>
      </c>
      <c r="AE94" s="141">
        <v>9.980547416680793</v>
      </c>
      <c r="AF94" s="114">
        <v>33</v>
      </c>
    </row>
    <row r="95" spans="1:32" ht="14.25" customHeight="1">
      <c r="A95" s="19">
        <v>34</v>
      </c>
      <c r="B95" s="20" t="s">
        <v>38</v>
      </c>
      <c r="C95" s="35">
        <v>22.1</v>
      </c>
      <c r="D95" s="36">
        <v>18.5</v>
      </c>
      <c r="E95" s="36">
        <v>15.1</v>
      </c>
      <c r="F95" s="36">
        <v>12.6</v>
      </c>
      <c r="G95" s="36">
        <v>11.3</v>
      </c>
      <c r="H95" s="36">
        <v>11.29200648252906</v>
      </c>
      <c r="I95" s="36">
        <v>10.450276592864908</v>
      </c>
      <c r="J95" s="36">
        <v>10.237781435169095</v>
      </c>
      <c r="K95" s="190">
        <v>9.876170539481715</v>
      </c>
      <c r="L95" s="190">
        <v>9.512399033619253</v>
      </c>
      <c r="M95" s="190">
        <v>9.991629703348778</v>
      </c>
      <c r="N95" s="99">
        <v>10.36221553408311</v>
      </c>
      <c r="O95" s="39">
        <v>10.288514240809345</v>
      </c>
      <c r="P95" s="39">
        <v>10.116687037802379</v>
      </c>
      <c r="Q95" s="83">
        <v>9.71560648937479</v>
      </c>
      <c r="R95" s="151">
        <v>9.439270000483502</v>
      </c>
      <c r="S95" s="39">
        <v>9.656227739229085</v>
      </c>
      <c r="T95" s="39">
        <v>9.956831749325222</v>
      </c>
      <c r="U95" s="39">
        <v>10.090247631768573</v>
      </c>
      <c r="V95" s="39">
        <v>9.901793151826034</v>
      </c>
      <c r="W95" s="39">
        <v>9.620544857542775</v>
      </c>
      <c r="X95" s="39">
        <v>10.325733325763895</v>
      </c>
      <c r="Y95" s="39">
        <v>10.636074254386156</v>
      </c>
      <c r="Z95" s="39">
        <v>10.021493237228892</v>
      </c>
      <c r="AA95" s="140">
        <v>9.258858182448238</v>
      </c>
      <c r="AB95" s="140">
        <v>9.615010231495702</v>
      </c>
      <c r="AC95" s="140">
        <v>9.831333215213286</v>
      </c>
      <c r="AD95" s="140">
        <v>9.71007863005895</v>
      </c>
      <c r="AE95" s="141">
        <v>9.27170318469414</v>
      </c>
      <c r="AF95" s="114">
        <v>34</v>
      </c>
    </row>
    <row r="96" spans="1:32" ht="14.25" customHeight="1">
      <c r="A96" s="19">
        <v>35</v>
      </c>
      <c r="B96" s="20" t="s">
        <v>39</v>
      </c>
      <c r="C96" s="35">
        <v>23.5</v>
      </c>
      <c r="D96" s="36">
        <v>20.5</v>
      </c>
      <c r="E96" s="36">
        <v>18.6</v>
      </c>
      <c r="F96" s="36">
        <v>16.8</v>
      </c>
      <c r="G96" s="36">
        <v>15.1</v>
      </c>
      <c r="H96" s="36">
        <v>15.11869384330315</v>
      </c>
      <c r="I96" s="36">
        <v>14.192578853867554</v>
      </c>
      <c r="J96" s="36">
        <v>14.198429673185311</v>
      </c>
      <c r="K96" s="190">
        <v>13.45793404931007</v>
      </c>
      <c r="L96" s="190">
        <v>13.338927106833665</v>
      </c>
      <c r="M96" s="190">
        <v>13.582488994576716</v>
      </c>
      <c r="N96" s="99">
        <v>13.303913746869668</v>
      </c>
      <c r="O96" s="39">
        <v>13.399527042995965</v>
      </c>
      <c r="P96" s="39">
        <v>13.165437488286978</v>
      </c>
      <c r="Q96" s="83">
        <v>12.286526407385091</v>
      </c>
      <c r="R96" s="151">
        <v>11.793367910029298</v>
      </c>
      <c r="S96" s="39">
        <v>11.272174798168066</v>
      </c>
      <c r="T96" s="39">
        <v>11.99004981935521</v>
      </c>
      <c r="U96" s="39">
        <v>11.953874039384221</v>
      </c>
      <c r="V96" s="39">
        <v>11.467069872296989</v>
      </c>
      <c r="W96" s="39">
        <v>11.33449227937417</v>
      </c>
      <c r="X96" s="39">
        <v>11.64942767454054</v>
      </c>
      <c r="Y96" s="39">
        <v>11.231082131961477</v>
      </c>
      <c r="Z96" s="39">
        <v>10.857337489364532</v>
      </c>
      <c r="AA96" s="140">
        <v>10.676282007835058</v>
      </c>
      <c r="AB96" s="140">
        <v>11.081460712168903</v>
      </c>
      <c r="AC96" s="140">
        <v>12.077160914897958</v>
      </c>
      <c r="AD96" s="140">
        <v>10.72265917628273</v>
      </c>
      <c r="AE96" s="141">
        <v>9.90764810599782</v>
      </c>
      <c r="AF96" s="114">
        <v>35</v>
      </c>
    </row>
    <row r="97" spans="1:32" ht="14.25" customHeight="1">
      <c r="A97" s="19">
        <v>36</v>
      </c>
      <c r="B97" s="20" t="s">
        <v>40</v>
      </c>
      <c r="C97" s="35">
        <v>18.3</v>
      </c>
      <c r="D97" s="36">
        <v>15.1</v>
      </c>
      <c r="E97" s="36">
        <v>14.3</v>
      </c>
      <c r="F97" s="36">
        <v>11.8</v>
      </c>
      <c r="G97" s="36">
        <v>10.4</v>
      </c>
      <c r="H97" s="36">
        <v>10.365985236817568</v>
      </c>
      <c r="I97" s="36">
        <v>10.03221636262902</v>
      </c>
      <c r="J97" s="36">
        <v>9.785427234315113</v>
      </c>
      <c r="K97" s="190">
        <v>9.28513232772183</v>
      </c>
      <c r="L97" s="190">
        <v>8.942973318099334</v>
      </c>
      <c r="M97" s="190">
        <v>9.430622709380385</v>
      </c>
      <c r="N97" s="99">
        <v>9.295692255795931</v>
      </c>
      <c r="O97" s="39">
        <v>8.990002497222916</v>
      </c>
      <c r="P97" s="190">
        <v>8.826528513562371</v>
      </c>
      <c r="Q97" s="83">
        <v>7.855145786180269</v>
      </c>
      <c r="R97" s="151">
        <v>7.473419508536639</v>
      </c>
      <c r="S97" s="39">
        <v>7.560922298698808</v>
      </c>
      <c r="T97" s="39">
        <v>7.419602183031889</v>
      </c>
      <c r="U97" s="39">
        <v>7.602439163389754</v>
      </c>
      <c r="V97" s="39">
        <v>7.3816300427503085</v>
      </c>
      <c r="W97" s="39">
        <v>7.0228020002652745</v>
      </c>
      <c r="X97" s="39">
        <v>7.438214828441174</v>
      </c>
      <c r="Y97" s="39">
        <v>7.937148993186548</v>
      </c>
      <c r="Z97" s="39">
        <v>7.486571952007184</v>
      </c>
      <c r="AA97" s="140">
        <v>6.864026668869634</v>
      </c>
      <c r="AB97" s="140">
        <v>7.329492787297185</v>
      </c>
      <c r="AC97" s="140">
        <v>7.399074680132501</v>
      </c>
      <c r="AD97" s="140">
        <v>7.290894326166013</v>
      </c>
      <c r="AE97" s="141">
        <v>6.668572945814015</v>
      </c>
      <c r="AF97" s="114">
        <v>36</v>
      </c>
    </row>
    <row r="98" spans="1:32" ht="14.25" customHeight="1">
      <c r="A98" s="19">
        <v>37</v>
      </c>
      <c r="B98" s="20" t="s">
        <v>41</v>
      </c>
      <c r="C98" s="35">
        <v>16.1</v>
      </c>
      <c r="D98" s="36">
        <v>14.4</v>
      </c>
      <c r="E98" s="36">
        <v>13.2</v>
      </c>
      <c r="F98" s="36">
        <v>12</v>
      </c>
      <c r="G98" s="36">
        <v>10.7</v>
      </c>
      <c r="H98" s="36">
        <v>9.681947258236413</v>
      </c>
      <c r="I98" s="36">
        <v>9.604557753390585</v>
      </c>
      <c r="J98" s="36">
        <v>9.352954275846324</v>
      </c>
      <c r="K98" s="190">
        <v>8.900715985096737</v>
      </c>
      <c r="L98" s="190">
        <v>8.755122266660106</v>
      </c>
      <c r="M98" s="190">
        <v>9.18057428200675</v>
      </c>
      <c r="N98" s="99">
        <v>9.006396948606254</v>
      </c>
      <c r="O98" s="39">
        <v>9.503087658519755</v>
      </c>
      <c r="P98" s="190">
        <v>8.870105431246808</v>
      </c>
      <c r="Q98" s="83">
        <v>8.207566557157376</v>
      </c>
      <c r="R98" s="151">
        <v>8.015865759917858</v>
      </c>
      <c r="S98" s="39">
        <v>8.362126208456665</v>
      </c>
      <c r="T98" s="39">
        <v>8.735570145292982</v>
      </c>
      <c r="U98" s="39">
        <v>9.134913704757118</v>
      </c>
      <c r="V98" s="39">
        <v>9.300073605758602</v>
      </c>
      <c r="W98" s="39">
        <v>9.036035559465773</v>
      </c>
      <c r="X98" s="39">
        <v>9.821991123789214</v>
      </c>
      <c r="Y98" s="39">
        <v>9.713315209899145</v>
      </c>
      <c r="Z98" s="39">
        <v>9.389987309714385</v>
      </c>
      <c r="AA98" s="140">
        <v>8.879795424383698</v>
      </c>
      <c r="AB98" s="140">
        <v>8.956261070990598</v>
      </c>
      <c r="AC98" s="140">
        <v>9.471474857527118</v>
      </c>
      <c r="AD98" s="140">
        <v>9.224625515917518</v>
      </c>
      <c r="AE98" s="141">
        <v>9.150199814891268</v>
      </c>
      <c r="AF98" s="114">
        <v>37</v>
      </c>
    </row>
    <row r="99" spans="1:32" ht="14.25" customHeight="1">
      <c r="A99" s="19">
        <v>38</v>
      </c>
      <c r="B99" s="20" t="s">
        <v>42</v>
      </c>
      <c r="C99" s="35">
        <v>23.8</v>
      </c>
      <c r="D99" s="36">
        <v>19.9</v>
      </c>
      <c r="E99" s="36">
        <v>17.2</v>
      </c>
      <c r="F99" s="36">
        <v>14.3</v>
      </c>
      <c r="G99" s="36">
        <v>11.6</v>
      </c>
      <c r="H99" s="36">
        <v>11.311023636571571</v>
      </c>
      <c r="I99" s="36">
        <v>10.462597878602766</v>
      </c>
      <c r="J99" s="36">
        <v>10.14979674419468</v>
      </c>
      <c r="K99" s="190">
        <v>9.93634181612177</v>
      </c>
      <c r="L99" s="190">
        <v>9.692666978047642</v>
      </c>
      <c r="M99" s="190">
        <v>9.903925542295278</v>
      </c>
      <c r="N99" s="99">
        <v>10.08607587317352</v>
      </c>
      <c r="O99" s="39">
        <v>10.305502058079378</v>
      </c>
      <c r="P99" s="39">
        <v>10.226807872369438</v>
      </c>
      <c r="Q99" s="83">
        <v>10.003038128512836</v>
      </c>
      <c r="R99" s="151">
        <v>9.656271809559405</v>
      </c>
      <c r="S99" s="39">
        <v>9.529974604609475</v>
      </c>
      <c r="T99" s="39">
        <v>9.427940848514677</v>
      </c>
      <c r="U99" s="39">
        <v>9.310068438251433</v>
      </c>
      <c r="V99" s="39">
        <v>9.548661447762637</v>
      </c>
      <c r="W99" s="39">
        <v>9.433449747768723</v>
      </c>
      <c r="X99" s="39">
        <v>9.15696654530145</v>
      </c>
      <c r="Y99" s="39">
        <v>8.905563431579113</v>
      </c>
      <c r="Z99" s="39">
        <v>8.54499010103634</v>
      </c>
      <c r="AA99" s="140">
        <v>8.0197360071075</v>
      </c>
      <c r="AB99" s="140">
        <v>8.10682497317008</v>
      </c>
      <c r="AC99" s="140">
        <v>8.103864394800356</v>
      </c>
      <c r="AD99" s="140">
        <v>8.057107939347095</v>
      </c>
      <c r="AE99" s="141">
        <v>7.525267769013028</v>
      </c>
      <c r="AF99" s="114">
        <v>38</v>
      </c>
    </row>
    <row r="100" spans="1:32" ht="14.25" customHeight="1">
      <c r="A100" s="19">
        <v>39</v>
      </c>
      <c r="B100" s="20" t="s">
        <v>43</v>
      </c>
      <c r="C100" s="40">
        <v>28.7</v>
      </c>
      <c r="D100" s="41">
        <v>24.7</v>
      </c>
      <c r="E100" s="41">
        <v>20.9</v>
      </c>
      <c r="F100" s="41">
        <v>17.3</v>
      </c>
      <c r="G100" s="41">
        <v>14.8</v>
      </c>
      <c r="H100" s="41">
        <v>14.252401287313665</v>
      </c>
      <c r="I100" s="41">
        <v>14.151413687385238</v>
      </c>
      <c r="J100" s="41">
        <v>14.346414540251281</v>
      </c>
      <c r="K100" s="99">
        <v>13.509912265726172</v>
      </c>
      <c r="L100" s="99">
        <v>13.10809486373712</v>
      </c>
      <c r="M100" s="99">
        <v>13.910633325738747</v>
      </c>
      <c r="N100" s="99">
        <v>14.366437999124251</v>
      </c>
      <c r="O100" s="39">
        <v>14.223787591438635</v>
      </c>
      <c r="P100" s="39">
        <v>14.351450428027539</v>
      </c>
      <c r="Q100" s="83">
        <v>13.153274814314653</v>
      </c>
      <c r="R100" s="151">
        <v>12.629906720840387</v>
      </c>
      <c r="S100" s="39">
        <v>11.96150807959332</v>
      </c>
      <c r="T100" s="39">
        <v>11.538059717085606</v>
      </c>
      <c r="U100" s="39">
        <v>11.744151985604887</v>
      </c>
      <c r="V100" s="39">
        <v>11.60673454917706</v>
      </c>
      <c r="W100" s="39">
        <v>11.5308878846785</v>
      </c>
      <c r="X100" s="39">
        <v>10.888264260202464</v>
      </c>
      <c r="Y100" s="39">
        <v>11.111063999389431</v>
      </c>
      <c r="Z100" s="39">
        <v>9.504768353209457</v>
      </c>
      <c r="AA100" s="140">
        <v>9.305970724520998</v>
      </c>
      <c r="AB100" s="140">
        <v>9.768041126791914</v>
      </c>
      <c r="AC100" s="140">
        <v>11.743289016219766</v>
      </c>
      <c r="AD100" s="140">
        <v>8.849594673450795</v>
      </c>
      <c r="AE100" s="141">
        <v>8.194134746600406</v>
      </c>
      <c r="AF100" s="114">
        <v>39</v>
      </c>
    </row>
    <row r="101" spans="1:32" ht="14.25" customHeight="1">
      <c r="A101" s="19">
        <v>40</v>
      </c>
      <c r="B101" s="20" t="s">
        <v>44</v>
      </c>
      <c r="C101" s="40">
        <v>23.1</v>
      </c>
      <c r="D101" s="41">
        <v>17.2</v>
      </c>
      <c r="E101" s="41">
        <v>16.1</v>
      </c>
      <c r="F101" s="41">
        <v>14.3</v>
      </c>
      <c r="G101" s="41">
        <v>13.1</v>
      </c>
      <c r="H101" s="41">
        <v>11.851408304737339</v>
      </c>
      <c r="I101" s="41">
        <v>11.05507922037458</v>
      </c>
      <c r="J101" s="41">
        <v>11.223720773246164</v>
      </c>
      <c r="K101" s="99">
        <v>10.469082513783945</v>
      </c>
      <c r="L101" s="99">
        <v>10.522036103431452</v>
      </c>
      <c r="M101" s="99">
        <v>10.442543869870196</v>
      </c>
      <c r="N101" s="99">
        <v>10.445513060399671</v>
      </c>
      <c r="O101" s="39">
        <v>10.07959550287754</v>
      </c>
      <c r="P101" s="39">
        <v>10.042316828751947</v>
      </c>
      <c r="Q101" s="83">
        <v>9.3519274237745</v>
      </c>
      <c r="R101" s="151">
        <v>9.137168350263622</v>
      </c>
      <c r="S101" s="39">
        <v>8.879125660318467</v>
      </c>
      <c r="T101" s="39">
        <v>8.822817319971326</v>
      </c>
      <c r="U101" s="39">
        <v>8.939752496226497</v>
      </c>
      <c r="V101" s="39">
        <v>8.756730661223983</v>
      </c>
      <c r="W101" s="39">
        <v>8.524995863398631</v>
      </c>
      <c r="X101" s="39">
        <v>8.364744276785606</v>
      </c>
      <c r="Y101" s="39">
        <v>8.501799386517884</v>
      </c>
      <c r="Z101" s="39">
        <v>8.204427386213847</v>
      </c>
      <c r="AA101" s="140">
        <v>7.343726807522819</v>
      </c>
      <c r="AB101" s="140">
        <v>7.429231742681315</v>
      </c>
      <c r="AC101" s="140">
        <v>7.869035712184503</v>
      </c>
      <c r="AD101" s="140">
        <v>7.270239273074519</v>
      </c>
      <c r="AE101" s="141">
        <v>6.659108125102114</v>
      </c>
      <c r="AF101" s="114">
        <v>40</v>
      </c>
    </row>
    <row r="102" spans="1:32" ht="14.25" customHeight="1">
      <c r="A102" s="19">
        <v>41</v>
      </c>
      <c r="B102" s="20" t="s">
        <v>45</v>
      </c>
      <c r="C102" s="40">
        <v>23.3</v>
      </c>
      <c r="D102" s="41">
        <v>19.5</v>
      </c>
      <c r="E102" s="41">
        <v>18</v>
      </c>
      <c r="F102" s="41">
        <v>14.9</v>
      </c>
      <c r="G102" s="41">
        <v>12.7</v>
      </c>
      <c r="H102" s="41">
        <v>12.871481508748682</v>
      </c>
      <c r="I102" s="41">
        <v>12.259500129086193</v>
      </c>
      <c r="J102" s="41">
        <v>11.896730861084986</v>
      </c>
      <c r="K102" s="99">
        <v>11.598024040348681</v>
      </c>
      <c r="L102" s="99">
        <v>11.002605294215158</v>
      </c>
      <c r="M102" s="99">
        <v>11.069598051036255</v>
      </c>
      <c r="N102" s="100">
        <v>10.83122174193869</v>
      </c>
      <c r="O102" s="39">
        <v>11.124544147425086</v>
      </c>
      <c r="P102" s="39">
        <v>10.880412519940371</v>
      </c>
      <c r="Q102" s="83">
        <v>10.323885127479812</v>
      </c>
      <c r="R102" s="151">
        <v>9.31958310148739</v>
      </c>
      <c r="S102" s="39">
        <v>9.581911987254085</v>
      </c>
      <c r="T102" s="39">
        <v>10.133860883596734</v>
      </c>
      <c r="U102" s="39">
        <v>10.459790804183916</v>
      </c>
      <c r="V102" s="39">
        <v>10.195886116330682</v>
      </c>
      <c r="W102" s="39">
        <v>10.324144077386018</v>
      </c>
      <c r="X102" s="39">
        <v>9.992710256493758</v>
      </c>
      <c r="Y102" s="39">
        <v>9.884530033475006</v>
      </c>
      <c r="Z102" s="39">
        <v>9.65714013025209</v>
      </c>
      <c r="AA102" s="140">
        <v>9.018967023614989</v>
      </c>
      <c r="AB102" s="140">
        <v>9.33602625599596</v>
      </c>
      <c r="AC102" s="140">
        <v>10.251630941286114</v>
      </c>
      <c r="AD102" s="140">
        <v>8.804916311342655</v>
      </c>
      <c r="AE102" s="141">
        <v>8.226712047205293</v>
      </c>
      <c r="AF102" s="114">
        <v>41</v>
      </c>
    </row>
    <row r="103" spans="1:32" ht="14.25" customHeight="1" thickBot="1">
      <c r="A103" s="23">
        <v>42</v>
      </c>
      <c r="B103" s="24" t="s">
        <v>46</v>
      </c>
      <c r="C103" s="43">
        <v>13.9</v>
      </c>
      <c r="D103" s="44">
        <v>14.6</v>
      </c>
      <c r="E103" s="44">
        <v>11.8</v>
      </c>
      <c r="F103" s="44">
        <v>10.5</v>
      </c>
      <c r="G103" s="44">
        <v>8.6</v>
      </c>
      <c r="H103" s="44">
        <v>7.166927713702596</v>
      </c>
      <c r="I103" s="44">
        <v>6.854506283335383</v>
      </c>
      <c r="J103" s="44">
        <v>6.753731377310709</v>
      </c>
      <c r="K103" s="101">
        <v>6.738522304705314</v>
      </c>
      <c r="L103" s="101">
        <v>6.789353654083327</v>
      </c>
      <c r="M103" s="101">
        <v>6.740311666771979</v>
      </c>
      <c r="N103" s="101">
        <v>6.854402259750008</v>
      </c>
      <c r="O103" s="46">
        <v>6.939025426226898</v>
      </c>
      <c r="P103" s="46">
        <v>7.153683384924481</v>
      </c>
      <c r="Q103" s="59">
        <v>6.897504515614047</v>
      </c>
      <c r="R103" s="152">
        <v>6.773703546700579</v>
      </c>
      <c r="S103" s="46">
        <v>7.181875942063474</v>
      </c>
      <c r="T103" s="46">
        <v>7.8603724195371525</v>
      </c>
      <c r="U103" s="46">
        <v>8.61637450438069</v>
      </c>
      <c r="V103" s="46">
        <v>8.98357706498113</v>
      </c>
      <c r="W103" s="46">
        <v>8.91617809731949</v>
      </c>
      <c r="X103" s="46">
        <v>9.537635444614084</v>
      </c>
      <c r="Y103" s="46">
        <v>9.926285286632075</v>
      </c>
      <c r="Z103" s="46">
        <v>9.781053700746101</v>
      </c>
      <c r="AA103" s="142">
        <v>8.855124179407236</v>
      </c>
      <c r="AB103" s="142">
        <v>8.932695963021864</v>
      </c>
      <c r="AC103" s="142">
        <v>9.191355072084663</v>
      </c>
      <c r="AD103" s="142">
        <v>8.928571428571429</v>
      </c>
      <c r="AE103" s="143">
        <v>8.716893301131767</v>
      </c>
      <c r="AF103" s="116">
        <v>42</v>
      </c>
    </row>
    <row r="104" spans="1:32" ht="14.25" customHeight="1">
      <c r="A104" s="26" t="s">
        <v>47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38"/>
      <c r="N104" s="26"/>
      <c r="O104" s="26"/>
      <c r="P104" s="26"/>
      <c r="Q104" s="26"/>
      <c r="R104" s="26"/>
      <c r="S104" s="38"/>
      <c r="U104" s="38"/>
      <c r="V104" s="38"/>
      <c r="W104" s="38"/>
      <c r="AF104" s="117"/>
    </row>
    <row r="105" spans="1:32" ht="15" customHeight="1">
      <c r="A105" s="207" t="s">
        <v>63</v>
      </c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6"/>
      <c r="R105" s="26"/>
      <c r="S105" s="38"/>
      <c r="U105" s="38"/>
      <c r="V105" s="38"/>
      <c r="W105" s="38"/>
      <c r="AF105" s="117"/>
    </row>
    <row r="106" spans="1:32" ht="15" customHeight="1">
      <c r="A106" s="163"/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26"/>
      <c r="R106" s="26"/>
      <c r="S106" s="38"/>
      <c r="U106" s="38"/>
      <c r="V106" s="38"/>
      <c r="W106" s="38"/>
      <c r="AF106" s="117"/>
    </row>
    <row r="107" spans="1:32" ht="15" customHeight="1">
      <c r="A107" s="163"/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26"/>
      <c r="R107" s="26"/>
      <c r="S107" s="38"/>
      <c r="U107" s="38"/>
      <c r="V107" s="38"/>
      <c r="W107" s="38"/>
      <c r="AF107" s="117"/>
    </row>
    <row r="108" spans="1:32" ht="15" customHeight="1">
      <c r="A108" s="163"/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26"/>
      <c r="R108" s="26"/>
      <c r="S108" s="38"/>
      <c r="U108" s="38"/>
      <c r="V108" s="38"/>
      <c r="W108" s="38"/>
      <c r="AF108" s="117"/>
    </row>
    <row r="109" spans="1:32" ht="15" customHeight="1">
      <c r="A109" s="163"/>
      <c r="B109" s="163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26"/>
      <c r="R109" s="26"/>
      <c r="S109" s="38"/>
      <c r="U109" s="38"/>
      <c r="V109" s="38"/>
      <c r="W109" s="38"/>
      <c r="AF109" s="117"/>
    </row>
    <row r="110" spans="1:32" ht="15" customHeight="1">
      <c r="A110" s="163"/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26"/>
      <c r="R110" s="26"/>
      <c r="S110" s="38"/>
      <c r="U110" s="38"/>
      <c r="V110" s="38"/>
      <c r="W110" s="38"/>
      <c r="AF110" s="117"/>
    </row>
    <row r="111" spans="1:33" s="6" customFormat="1" ht="14.25" customHeight="1">
      <c r="A111" s="202" t="s">
        <v>60</v>
      </c>
      <c r="B111" s="202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 t="s">
        <v>64</v>
      </c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2"/>
      <c r="AG111" s="153"/>
    </row>
    <row r="112" spans="1:32" s="6" customFormat="1" ht="14.25" customHeight="1">
      <c r="A112" s="202"/>
      <c r="B112" s="202"/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3"/>
      <c r="S112" s="203"/>
      <c r="T112" s="203"/>
      <c r="U112" s="203"/>
      <c r="V112" s="203"/>
      <c r="W112" s="203"/>
      <c r="X112" s="203"/>
      <c r="Y112" s="203"/>
      <c r="Z112" s="203"/>
      <c r="AA112" s="203"/>
      <c r="AB112" s="203"/>
      <c r="AC112" s="203"/>
      <c r="AD112" s="203"/>
      <c r="AE112" s="203"/>
      <c r="AF112" s="203"/>
    </row>
    <row r="113" spans="13:32" ht="13.5" customHeight="1" thickBot="1">
      <c r="M113" s="38"/>
      <c r="N113" s="38"/>
      <c r="O113" s="48"/>
      <c r="P113" s="47"/>
      <c r="S113" s="38"/>
      <c r="T113" s="6"/>
      <c r="V113" s="48"/>
      <c r="Y113" s="104"/>
      <c r="AB113" s="48" t="s">
        <v>55</v>
      </c>
      <c r="AC113" s="48"/>
      <c r="AD113" s="48"/>
      <c r="AE113" s="48"/>
      <c r="AF113" s="118"/>
    </row>
    <row r="114" spans="1:32" ht="14.25" customHeight="1">
      <c r="A114" s="7" t="s">
        <v>0</v>
      </c>
      <c r="B114" s="204" t="s">
        <v>1</v>
      </c>
      <c r="C114" s="9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1"/>
      <c r="O114" s="11"/>
      <c r="P114" s="11"/>
      <c r="Q114" s="13"/>
      <c r="R114" s="49"/>
      <c r="S114" s="12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29"/>
      <c r="AF114" s="113" t="s">
        <v>0</v>
      </c>
    </row>
    <row r="115" spans="1:32" ht="14.25" customHeight="1" thickBot="1">
      <c r="A115" s="14" t="s">
        <v>2</v>
      </c>
      <c r="B115" s="205"/>
      <c r="C115" s="122">
        <v>1970</v>
      </c>
      <c r="D115" s="123">
        <v>1980</v>
      </c>
      <c r="E115" s="123">
        <v>1989</v>
      </c>
      <c r="F115" s="123">
        <v>1990</v>
      </c>
      <c r="G115" s="123">
        <v>1991</v>
      </c>
      <c r="H115" s="123">
        <v>1992</v>
      </c>
      <c r="I115" s="123">
        <v>1993</v>
      </c>
      <c r="J115" s="123">
        <v>1994</v>
      </c>
      <c r="K115" s="30">
        <v>1995</v>
      </c>
      <c r="L115" s="30">
        <v>1996</v>
      </c>
      <c r="M115" s="30">
        <v>1997</v>
      </c>
      <c r="N115" s="31">
        <v>1998</v>
      </c>
      <c r="O115" s="31">
        <v>1999</v>
      </c>
      <c r="P115" s="31">
        <v>2000</v>
      </c>
      <c r="Q115" s="17">
        <v>2001</v>
      </c>
      <c r="R115" s="81">
        <v>2002</v>
      </c>
      <c r="S115" s="31">
        <v>2003</v>
      </c>
      <c r="T115" s="31">
        <v>2004</v>
      </c>
      <c r="U115" s="31">
        <v>2005</v>
      </c>
      <c r="V115" s="31">
        <v>2006</v>
      </c>
      <c r="W115" s="31">
        <v>2007</v>
      </c>
      <c r="X115" s="31">
        <v>2008</v>
      </c>
      <c r="Y115" s="31">
        <v>2009</v>
      </c>
      <c r="Z115" s="31">
        <v>2010</v>
      </c>
      <c r="AA115" s="136">
        <v>2011</v>
      </c>
      <c r="AB115" s="136">
        <v>2012</v>
      </c>
      <c r="AC115" s="136">
        <v>2013</v>
      </c>
      <c r="AD115" s="136">
        <v>2014</v>
      </c>
      <c r="AE115" s="131">
        <v>2015</v>
      </c>
      <c r="AF115" s="119" t="s">
        <v>2</v>
      </c>
    </row>
    <row r="116" spans="1:32" ht="14.25" customHeight="1">
      <c r="A116" s="18"/>
      <c r="B116" s="8" t="s">
        <v>3</v>
      </c>
      <c r="C116" s="32">
        <v>81.2</v>
      </c>
      <c r="D116" s="33">
        <v>74.8</v>
      </c>
      <c r="E116" s="33">
        <v>66.3</v>
      </c>
      <c r="F116" s="33">
        <v>56.2</v>
      </c>
      <c r="G116" s="33">
        <v>48.7</v>
      </c>
      <c r="H116" s="33">
        <v>46.6</v>
      </c>
      <c r="I116" s="33">
        <v>44.3</v>
      </c>
      <c r="J116" s="33">
        <v>43.3</v>
      </c>
      <c r="K116" s="34">
        <v>41.1</v>
      </c>
      <c r="L116" s="34">
        <v>39.9</v>
      </c>
      <c r="M116" s="12">
        <v>40.6</v>
      </c>
      <c r="N116" s="12">
        <v>40.6</v>
      </c>
      <c r="O116" s="12">
        <v>40.2</v>
      </c>
      <c r="P116" s="154">
        <v>40.3</v>
      </c>
      <c r="Q116" s="13">
        <v>37.8</v>
      </c>
      <c r="R116" s="156">
        <v>35.56845943050999</v>
      </c>
      <c r="S116" s="98">
        <v>35.848711179953916</v>
      </c>
      <c r="T116" s="98">
        <v>36.44499630175832</v>
      </c>
      <c r="U116" s="157">
        <v>37.36855195085922</v>
      </c>
      <c r="V116" s="157">
        <v>37.4178235835447</v>
      </c>
      <c r="W116" s="157">
        <v>36.91970589818127</v>
      </c>
      <c r="X116" s="158">
        <v>38.49033249125251</v>
      </c>
      <c r="Y116" s="147">
        <v>38.853236558395864</v>
      </c>
      <c r="Z116" s="147">
        <v>37.32413862975089</v>
      </c>
      <c r="AA116" s="138">
        <v>34.73353996723498</v>
      </c>
      <c r="AB116" s="138">
        <v>35.74637606323801</v>
      </c>
      <c r="AC116" s="138">
        <v>36.99514811887144</v>
      </c>
      <c r="AD116" s="138">
        <v>34.959218534254894</v>
      </c>
      <c r="AE116" s="139">
        <v>33.551828847925904</v>
      </c>
      <c r="AF116" s="7" t="s">
        <v>49</v>
      </c>
    </row>
    <row r="117" spans="1:32" ht="14.25" customHeight="1">
      <c r="A117" s="19">
        <v>1</v>
      </c>
      <c r="B117" s="20" t="s">
        <v>4</v>
      </c>
      <c r="C117" s="35">
        <v>83.4</v>
      </c>
      <c r="D117" s="36">
        <v>75.4</v>
      </c>
      <c r="E117" s="36">
        <v>67.2</v>
      </c>
      <c r="F117" s="36">
        <v>56.9</v>
      </c>
      <c r="G117" s="36">
        <v>50.3</v>
      </c>
      <c r="H117" s="36">
        <v>48.10301494958396</v>
      </c>
      <c r="I117" s="36">
        <v>44.1</v>
      </c>
      <c r="J117" s="36">
        <v>43.5</v>
      </c>
      <c r="K117" s="37">
        <v>40</v>
      </c>
      <c r="L117" s="52">
        <v>39.5</v>
      </c>
      <c r="M117" s="38">
        <v>41.1</v>
      </c>
      <c r="N117" s="38">
        <v>40.5</v>
      </c>
      <c r="O117" s="38">
        <v>39.5</v>
      </c>
      <c r="P117" s="39">
        <v>38.5</v>
      </c>
      <c r="Q117" s="21">
        <v>34.7</v>
      </c>
      <c r="R117" s="159">
        <v>33.49198640116561</v>
      </c>
      <c r="S117" s="99">
        <v>33.706774362658486</v>
      </c>
      <c r="T117" s="99">
        <v>34.89977251958859</v>
      </c>
      <c r="U117" s="99">
        <v>36.90245951278595</v>
      </c>
      <c r="V117" s="99">
        <v>35.85045071671346</v>
      </c>
      <c r="W117" s="99">
        <v>34.536421859100976</v>
      </c>
      <c r="X117" s="160">
        <v>35.23037964466954</v>
      </c>
      <c r="Y117" s="106">
        <v>36.974772792109874</v>
      </c>
      <c r="Z117" s="106">
        <v>33.817470127729706</v>
      </c>
      <c r="AA117" s="140">
        <v>33.893712153584794</v>
      </c>
      <c r="AB117" s="140">
        <v>34.12081780472912</v>
      </c>
      <c r="AC117" s="140">
        <v>34.64610417197723</v>
      </c>
      <c r="AD117" s="140">
        <v>33.67479100435653</v>
      </c>
      <c r="AE117" s="141">
        <v>31.89164163355836</v>
      </c>
      <c r="AF117" s="19">
        <v>1</v>
      </c>
    </row>
    <row r="118" spans="1:32" ht="14.25" customHeight="1">
      <c r="A118" s="19">
        <v>2</v>
      </c>
      <c r="B118" s="20" t="s">
        <v>5</v>
      </c>
      <c r="C118" s="35">
        <v>61.2</v>
      </c>
      <c r="D118" s="36">
        <v>55</v>
      </c>
      <c r="E118" s="36">
        <v>56.8</v>
      </c>
      <c r="F118" s="36">
        <v>47.6</v>
      </c>
      <c r="G118" s="36">
        <v>43.7</v>
      </c>
      <c r="H118" s="36">
        <v>42.85481085632298</v>
      </c>
      <c r="I118" s="36">
        <v>40.1</v>
      </c>
      <c r="J118" s="36">
        <v>40.1</v>
      </c>
      <c r="K118" s="37">
        <v>37.8</v>
      </c>
      <c r="L118" s="52">
        <v>36.4</v>
      </c>
      <c r="M118" s="38">
        <v>38.2</v>
      </c>
      <c r="N118" s="38">
        <v>38.5</v>
      </c>
      <c r="O118" s="38">
        <v>38.4</v>
      </c>
      <c r="P118" s="39">
        <v>38.2</v>
      </c>
      <c r="Q118" s="21">
        <v>35.4</v>
      </c>
      <c r="R118" s="159">
        <v>33.22986597367598</v>
      </c>
      <c r="S118" s="99">
        <v>33.6875604704904</v>
      </c>
      <c r="T118" s="99">
        <v>33.82660472838146</v>
      </c>
      <c r="U118" s="99">
        <v>35.79556381819347</v>
      </c>
      <c r="V118" s="99">
        <v>35.76736672051696</v>
      </c>
      <c r="W118" s="99">
        <v>35.19895947648661</v>
      </c>
      <c r="X118" s="160">
        <v>36.912889187572226</v>
      </c>
      <c r="Y118" s="106">
        <v>36.99759788019118</v>
      </c>
      <c r="Z118" s="106">
        <v>35.24889614208909</v>
      </c>
      <c r="AA118" s="140">
        <v>33.18000715337332</v>
      </c>
      <c r="AB118" s="140">
        <v>34.51928209234054</v>
      </c>
      <c r="AC118" s="140">
        <v>34.75200428025648</v>
      </c>
      <c r="AD118" s="140">
        <v>33.783613815309536</v>
      </c>
      <c r="AE118" s="141">
        <v>32.3715929612364</v>
      </c>
      <c r="AF118" s="19">
        <v>2</v>
      </c>
    </row>
    <row r="119" spans="1:32" ht="14.25" customHeight="1">
      <c r="A119" s="19">
        <v>3</v>
      </c>
      <c r="B119" s="20" t="s">
        <v>6</v>
      </c>
      <c r="C119" s="35">
        <v>90.5</v>
      </c>
      <c r="D119" s="36">
        <v>73.9</v>
      </c>
      <c r="E119" s="36">
        <v>58.7</v>
      </c>
      <c r="F119" s="36">
        <v>51.2</v>
      </c>
      <c r="G119" s="36">
        <v>47.6</v>
      </c>
      <c r="H119" s="36">
        <v>46.33298293846527</v>
      </c>
      <c r="I119" s="36">
        <v>43.5</v>
      </c>
      <c r="J119" s="36">
        <v>41.5</v>
      </c>
      <c r="K119" s="37">
        <v>39.6</v>
      </c>
      <c r="L119" s="52">
        <v>38.1</v>
      </c>
      <c r="M119" s="38">
        <v>37.8</v>
      </c>
      <c r="N119" s="52">
        <v>38</v>
      </c>
      <c r="O119" s="38">
        <v>37.8</v>
      </c>
      <c r="P119" s="39">
        <v>36.8</v>
      </c>
      <c r="Q119" s="21">
        <v>34.6</v>
      </c>
      <c r="R119" s="159">
        <v>33.46866306290005</v>
      </c>
      <c r="S119" s="99">
        <v>34.14304916712512</v>
      </c>
      <c r="T119" s="99">
        <v>34.59875333117411</v>
      </c>
      <c r="U119" s="99">
        <v>34.58135951144341</v>
      </c>
      <c r="V119" s="99">
        <v>34.72130298408679</v>
      </c>
      <c r="W119" s="99">
        <v>34.04265167031161</v>
      </c>
      <c r="X119" s="160">
        <v>33.80648020714269</v>
      </c>
      <c r="Y119" s="106">
        <v>35.64641859096926</v>
      </c>
      <c r="Z119" s="106">
        <v>35.06888000284775</v>
      </c>
      <c r="AA119" s="140">
        <v>32.07714316497672</v>
      </c>
      <c r="AB119" s="140">
        <v>32.451633135523714</v>
      </c>
      <c r="AC119" s="140">
        <v>31.82313749242883</v>
      </c>
      <c r="AD119" s="140">
        <v>31.48954809821624</v>
      </c>
      <c r="AE119" s="141">
        <v>32.19880218986148</v>
      </c>
      <c r="AF119" s="19">
        <v>3</v>
      </c>
    </row>
    <row r="120" spans="1:32" ht="14.25" customHeight="1">
      <c r="A120" s="19">
        <v>4</v>
      </c>
      <c r="B120" s="20" t="s">
        <v>7</v>
      </c>
      <c r="C120" s="35">
        <v>97.7</v>
      </c>
      <c r="D120" s="36">
        <v>89</v>
      </c>
      <c r="E120" s="36">
        <v>78.7</v>
      </c>
      <c r="F120" s="36">
        <v>68.9</v>
      </c>
      <c r="G120" s="36">
        <v>61.5</v>
      </c>
      <c r="H120" s="36">
        <v>56.72181893488545</v>
      </c>
      <c r="I120" s="36">
        <v>52</v>
      </c>
      <c r="J120" s="36">
        <v>52.4</v>
      </c>
      <c r="K120" s="37">
        <v>48.8</v>
      </c>
      <c r="L120" s="52">
        <v>47.1</v>
      </c>
      <c r="M120" s="38">
        <v>46.8</v>
      </c>
      <c r="N120" s="52">
        <v>48</v>
      </c>
      <c r="O120" s="38">
        <v>47.3</v>
      </c>
      <c r="P120" s="39">
        <v>45.9</v>
      </c>
      <c r="Q120" s="21">
        <v>42.8</v>
      </c>
      <c r="R120" s="159">
        <v>40.665472020852</v>
      </c>
      <c r="S120" s="99">
        <v>40.13706824011274</v>
      </c>
      <c r="T120" s="99">
        <v>39.65481504699025</v>
      </c>
      <c r="U120" s="99">
        <v>39.97921585245273</v>
      </c>
      <c r="V120" s="99">
        <v>41.326341545131044</v>
      </c>
      <c r="W120" s="99">
        <v>41.227155648227644</v>
      </c>
      <c r="X120" s="160">
        <v>40.53268590769041</v>
      </c>
      <c r="Y120" s="106">
        <v>39.076707857309394</v>
      </c>
      <c r="Z120" s="106">
        <v>38.07721778292076</v>
      </c>
      <c r="AA120" s="140">
        <v>35.985832349468716</v>
      </c>
      <c r="AB120" s="140">
        <v>36.7788841473052</v>
      </c>
      <c r="AC120" s="140">
        <v>37.88709813517847</v>
      </c>
      <c r="AD120" s="140">
        <v>34.65703971119134</v>
      </c>
      <c r="AE120" s="141">
        <v>32.12489798067556</v>
      </c>
      <c r="AF120" s="19">
        <v>4</v>
      </c>
    </row>
    <row r="121" spans="1:32" ht="14.25" customHeight="1">
      <c r="A121" s="19">
        <v>5</v>
      </c>
      <c r="B121" s="20" t="s">
        <v>8</v>
      </c>
      <c r="C121" s="35">
        <v>77.5</v>
      </c>
      <c r="D121" s="36">
        <v>69.7</v>
      </c>
      <c r="E121" s="36">
        <v>62.2</v>
      </c>
      <c r="F121" s="36">
        <v>54.2</v>
      </c>
      <c r="G121" s="36">
        <v>49.6</v>
      </c>
      <c r="H121" s="36">
        <v>48.62661110322672</v>
      </c>
      <c r="I121" s="36">
        <v>44.9</v>
      </c>
      <c r="J121" s="36">
        <v>45.3</v>
      </c>
      <c r="K121" s="37">
        <v>43.5</v>
      </c>
      <c r="L121" s="52">
        <v>42.4</v>
      </c>
      <c r="M121" s="38">
        <v>41.1</v>
      </c>
      <c r="N121" s="52">
        <v>42.9</v>
      </c>
      <c r="O121" s="38">
        <v>42.4</v>
      </c>
      <c r="P121" s="39">
        <v>42.7</v>
      </c>
      <c r="Q121" s="21">
        <v>39.7</v>
      </c>
      <c r="R121" s="159">
        <v>37.152519902039614</v>
      </c>
      <c r="S121" s="99">
        <v>37.92961628413757</v>
      </c>
      <c r="T121" s="99">
        <v>37.79925431711146</v>
      </c>
      <c r="U121" s="99">
        <v>41.75288205734555</v>
      </c>
      <c r="V121" s="99">
        <v>40.83553694953461</v>
      </c>
      <c r="W121" s="99">
        <v>40.13835213615449</v>
      </c>
      <c r="X121" s="160">
        <v>41.03057636543191</v>
      </c>
      <c r="Y121" s="106">
        <v>42.11313389898171</v>
      </c>
      <c r="Z121" s="106">
        <v>40.420505702042036</v>
      </c>
      <c r="AA121" s="140">
        <v>37.737296751216455</v>
      </c>
      <c r="AB121" s="140">
        <v>39.81764671937215</v>
      </c>
      <c r="AC121" s="140">
        <v>39.367600105357155</v>
      </c>
      <c r="AD121" s="140">
        <v>37.35639585801865</v>
      </c>
      <c r="AE121" s="141">
        <v>35.971408665135606</v>
      </c>
      <c r="AF121" s="19">
        <v>5</v>
      </c>
    </row>
    <row r="122" spans="1:32" ht="14.25" customHeight="1">
      <c r="A122" s="19">
        <v>6</v>
      </c>
      <c r="B122" s="20" t="s">
        <v>9</v>
      </c>
      <c r="C122" s="35">
        <v>98.7</v>
      </c>
      <c r="D122" s="36">
        <v>92.4</v>
      </c>
      <c r="E122" s="36">
        <v>77.5</v>
      </c>
      <c r="F122" s="36">
        <v>68.4</v>
      </c>
      <c r="G122" s="36">
        <v>60.7</v>
      </c>
      <c r="H122" s="36">
        <v>58.7610044017607</v>
      </c>
      <c r="I122" s="36">
        <v>54</v>
      </c>
      <c r="J122" s="36">
        <v>53.7</v>
      </c>
      <c r="K122" s="37">
        <v>50.2</v>
      </c>
      <c r="L122" s="52">
        <v>50</v>
      </c>
      <c r="M122" s="38">
        <v>52.1</v>
      </c>
      <c r="N122" s="52">
        <v>49</v>
      </c>
      <c r="O122" s="38">
        <v>48.5</v>
      </c>
      <c r="P122" s="39">
        <v>47.1</v>
      </c>
      <c r="Q122" s="21">
        <v>45.6</v>
      </c>
      <c r="R122" s="159">
        <v>40.88904568707003</v>
      </c>
      <c r="S122" s="99">
        <v>42.827578949829885</v>
      </c>
      <c r="T122" s="99">
        <v>40.01303128672321</v>
      </c>
      <c r="U122" s="99">
        <v>40.89875121860638</v>
      </c>
      <c r="V122" s="99">
        <v>40.72999335734014</v>
      </c>
      <c r="W122" s="99">
        <v>39.41733941733942</v>
      </c>
      <c r="X122" s="160">
        <v>42.2665883734586</v>
      </c>
      <c r="Y122" s="106">
        <v>42.58081267038816</v>
      </c>
      <c r="Z122" s="106">
        <v>41.82572614107884</v>
      </c>
      <c r="AA122" s="140">
        <v>38.97889639504992</v>
      </c>
      <c r="AB122" s="140">
        <v>40.11537074870809</v>
      </c>
      <c r="AC122" s="140">
        <v>43.82633438227174</v>
      </c>
      <c r="AD122" s="140">
        <v>39.7767176034679</v>
      </c>
      <c r="AE122" s="141">
        <v>39.103770720748074</v>
      </c>
      <c r="AF122" s="19">
        <v>6</v>
      </c>
    </row>
    <row r="123" spans="1:32" ht="14.25" customHeight="1">
      <c r="A123" s="19">
        <v>7</v>
      </c>
      <c r="B123" s="20" t="s">
        <v>10</v>
      </c>
      <c r="C123" s="35">
        <v>102.7</v>
      </c>
      <c r="D123" s="36">
        <v>97</v>
      </c>
      <c r="E123" s="36">
        <v>91</v>
      </c>
      <c r="F123" s="36">
        <v>77.1</v>
      </c>
      <c r="G123" s="36">
        <v>66.2</v>
      </c>
      <c r="H123" s="36">
        <v>63.27996735406603</v>
      </c>
      <c r="I123" s="36">
        <v>60.3</v>
      </c>
      <c r="J123" s="36">
        <v>61</v>
      </c>
      <c r="K123" s="37">
        <v>57.4</v>
      </c>
      <c r="L123" s="52">
        <v>54</v>
      </c>
      <c r="M123" s="38">
        <v>56.8</v>
      </c>
      <c r="N123" s="52">
        <v>56.6</v>
      </c>
      <c r="O123" s="38">
        <v>57.8</v>
      </c>
      <c r="P123" s="39">
        <v>56.8</v>
      </c>
      <c r="Q123" s="21">
        <v>55.3</v>
      </c>
      <c r="R123" s="159">
        <v>52.230267352589244</v>
      </c>
      <c r="S123" s="99">
        <v>49.910594934291616</v>
      </c>
      <c r="T123" s="99">
        <v>47.298925767800576</v>
      </c>
      <c r="U123" s="99">
        <v>45.39024118388449</v>
      </c>
      <c r="V123" s="99">
        <v>43.97962613439512</v>
      </c>
      <c r="W123" s="99">
        <v>40.81561791998333</v>
      </c>
      <c r="X123" s="160">
        <v>44.88250264554892</v>
      </c>
      <c r="Y123" s="106">
        <v>43.04973775916083</v>
      </c>
      <c r="Z123" s="106">
        <v>39.030395352132636</v>
      </c>
      <c r="AA123" s="140">
        <v>36.48375619088487</v>
      </c>
      <c r="AB123" s="140">
        <v>39.83173982456455</v>
      </c>
      <c r="AC123" s="140">
        <v>40.50412317421534</v>
      </c>
      <c r="AD123" s="140">
        <v>37.16850741842429</v>
      </c>
      <c r="AE123" s="141">
        <v>34.847844273133695</v>
      </c>
      <c r="AF123" s="19">
        <v>7</v>
      </c>
    </row>
    <row r="124" spans="1:32" ht="14.25" customHeight="1">
      <c r="A124" s="19">
        <v>8</v>
      </c>
      <c r="B124" s="20" t="s">
        <v>11</v>
      </c>
      <c r="C124" s="35">
        <v>73.4</v>
      </c>
      <c r="D124" s="36">
        <v>66.1</v>
      </c>
      <c r="E124" s="36">
        <v>53.1</v>
      </c>
      <c r="F124" s="36">
        <v>45.2</v>
      </c>
      <c r="G124" s="36">
        <v>37.9</v>
      </c>
      <c r="H124" s="36">
        <v>37.931452835911436</v>
      </c>
      <c r="I124" s="36">
        <v>35</v>
      </c>
      <c r="J124" s="36">
        <v>32.3</v>
      </c>
      <c r="K124" s="37">
        <v>31.2</v>
      </c>
      <c r="L124" s="52">
        <v>30.5</v>
      </c>
      <c r="M124" s="38">
        <v>32.1</v>
      </c>
      <c r="N124" s="52">
        <v>31.3</v>
      </c>
      <c r="O124" s="38">
        <v>31.3</v>
      </c>
      <c r="P124" s="39">
        <v>31.8</v>
      </c>
      <c r="Q124" s="21">
        <v>31.4</v>
      </c>
      <c r="R124" s="159">
        <v>30.442897781575724</v>
      </c>
      <c r="S124" s="99">
        <v>32.68283333897025</v>
      </c>
      <c r="T124" s="99">
        <v>32.72443209156727</v>
      </c>
      <c r="U124" s="99">
        <v>33.99234329466888</v>
      </c>
      <c r="V124" s="99">
        <v>35.13322192823655</v>
      </c>
      <c r="W124" s="99">
        <v>35.10043853444618</v>
      </c>
      <c r="X124" s="160">
        <v>39.96550257832292</v>
      </c>
      <c r="Y124" s="106">
        <v>40.50317523016621</v>
      </c>
      <c r="Z124" s="106">
        <v>40.177692459145504</v>
      </c>
      <c r="AA124" s="140">
        <v>38.35197233383507</v>
      </c>
      <c r="AB124" s="140">
        <v>38.60228349768072</v>
      </c>
      <c r="AC124" s="140">
        <v>41.18026076409945</v>
      </c>
      <c r="AD124" s="140">
        <v>39.25688026810196</v>
      </c>
      <c r="AE124" s="141">
        <v>37.238885316457306</v>
      </c>
      <c r="AF124" s="19">
        <v>8</v>
      </c>
    </row>
    <row r="125" spans="1:32" ht="14.25" customHeight="1">
      <c r="A125" s="19">
        <v>9</v>
      </c>
      <c r="B125" s="20" t="s">
        <v>12</v>
      </c>
      <c r="C125" s="35">
        <v>76.7</v>
      </c>
      <c r="D125" s="36">
        <v>71.8</v>
      </c>
      <c r="E125" s="36">
        <v>63.6</v>
      </c>
      <c r="F125" s="36">
        <v>52</v>
      </c>
      <c r="G125" s="36">
        <v>42.3</v>
      </c>
      <c r="H125" s="36">
        <v>39.597133125770526</v>
      </c>
      <c r="I125" s="36">
        <v>39.2</v>
      </c>
      <c r="J125" s="36">
        <v>36.8</v>
      </c>
      <c r="K125" s="37">
        <v>36.6</v>
      </c>
      <c r="L125" s="52">
        <v>34.3</v>
      </c>
      <c r="M125" s="52">
        <v>35</v>
      </c>
      <c r="N125" s="52">
        <v>35</v>
      </c>
      <c r="O125" s="38">
        <v>34.5</v>
      </c>
      <c r="P125" s="39">
        <v>35.6</v>
      </c>
      <c r="Q125" s="21">
        <v>33.9</v>
      </c>
      <c r="R125" s="159">
        <v>31.375984232373405</v>
      </c>
      <c r="S125" s="99">
        <v>33.48701046531311</v>
      </c>
      <c r="T125" s="99">
        <v>33.73073277797177</v>
      </c>
      <c r="U125" s="99">
        <v>34.18691795340614</v>
      </c>
      <c r="V125" s="99">
        <v>32.435134831804596</v>
      </c>
      <c r="W125" s="99">
        <v>31.452406860459092</v>
      </c>
      <c r="X125" s="160">
        <v>32.13109233084606</v>
      </c>
      <c r="Y125" s="106">
        <v>33.543312122278</v>
      </c>
      <c r="Z125" s="106">
        <v>31.706659476947966</v>
      </c>
      <c r="AA125" s="140">
        <v>28.35426956816962</v>
      </c>
      <c r="AB125" s="140">
        <v>28.876827647319452</v>
      </c>
      <c r="AC125" s="140">
        <v>28.903222916526687</v>
      </c>
      <c r="AD125" s="140">
        <v>26.609820640987945</v>
      </c>
      <c r="AE125" s="141">
        <v>25.858433906572305</v>
      </c>
      <c r="AF125" s="19">
        <v>9</v>
      </c>
    </row>
    <row r="126" spans="1:32" ht="14.25" customHeight="1">
      <c r="A126" s="19">
        <v>10</v>
      </c>
      <c r="B126" s="20" t="s">
        <v>13</v>
      </c>
      <c r="C126" s="35">
        <v>89.6</v>
      </c>
      <c r="D126" s="36">
        <v>77.6</v>
      </c>
      <c r="E126" s="36">
        <v>67.7</v>
      </c>
      <c r="F126" s="36">
        <v>56.6</v>
      </c>
      <c r="G126" s="36">
        <v>50.2</v>
      </c>
      <c r="H126" s="36">
        <v>49.70643181211636</v>
      </c>
      <c r="I126" s="36">
        <v>46.8</v>
      </c>
      <c r="J126" s="36">
        <v>47.3</v>
      </c>
      <c r="K126" s="37">
        <v>45.6</v>
      </c>
      <c r="L126" s="52">
        <v>41.9</v>
      </c>
      <c r="M126" s="38">
        <v>42.2</v>
      </c>
      <c r="N126" s="52">
        <v>41</v>
      </c>
      <c r="O126" s="38">
        <v>42.7</v>
      </c>
      <c r="P126" s="39">
        <v>41.9</v>
      </c>
      <c r="Q126" s="21">
        <v>38.6</v>
      </c>
      <c r="R126" s="159">
        <v>36.868205378816405</v>
      </c>
      <c r="S126" s="99">
        <v>37.87557001691017</v>
      </c>
      <c r="T126" s="99">
        <v>37.714697521719984</v>
      </c>
      <c r="U126" s="99">
        <v>38.08872621968387</v>
      </c>
      <c r="V126" s="99">
        <v>39.38848481393095</v>
      </c>
      <c r="W126" s="99">
        <v>38.85539443489419</v>
      </c>
      <c r="X126" s="160">
        <v>38.866693912274705</v>
      </c>
      <c r="Y126" s="106">
        <v>37.53073528916434</v>
      </c>
      <c r="Z126" s="106">
        <v>36.64181898635079</v>
      </c>
      <c r="AA126" s="140">
        <v>33.084311632870865</v>
      </c>
      <c r="AB126" s="140">
        <v>32.882414151925076</v>
      </c>
      <c r="AC126" s="140">
        <v>32.45597193374409</v>
      </c>
      <c r="AD126" s="140">
        <v>32.764445224411006</v>
      </c>
      <c r="AE126" s="141">
        <v>30.65059901587106</v>
      </c>
      <c r="AF126" s="19">
        <v>10</v>
      </c>
    </row>
    <row r="127" spans="1:32" ht="14.25" customHeight="1">
      <c r="A127" s="19">
        <v>11</v>
      </c>
      <c r="B127" s="20" t="s">
        <v>14</v>
      </c>
      <c r="C127" s="35">
        <v>60.4</v>
      </c>
      <c r="D127" s="36">
        <v>62.3</v>
      </c>
      <c r="E127" s="36">
        <v>56.4</v>
      </c>
      <c r="F127" s="36">
        <v>49.5</v>
      </c>
      <c r="G127" s="36">
        <v>43.8</v>
      </c>
      <c r="H127" s="36">
        <v>41.84852091874973</v>
      </c>
      <c r="I127" s="36">
        <v>40.4</v>
      </c>
      <c r="J127" s="36">
        <v>38.7</v>
      </c>
      <c r="K127" s="37">
        <v>37.3</v>
      </c>
      <c r="L127" s="52">
        <v>35.8</v>
      </c>
      <c r="M127" s="38">
        <v>36.3</v>
      </c>
      <c r="N127" s="52">
        <v>37.1</v>
      </c>
      <c r="O127" s="38">
        <v>34.8</v>
      </c>
      <c r="P127" s="39">
        <v>35</v>
      </c>
      <c r="Q127" s="21">
        <v>33.1</v>
      </c>
      <c r="R127" s="159">
        <v>34.030834568338165</v>
      </c>
      <c r="S127" s="99">
        <v>33.831602619220845</v>
      </c>
      <c r="T127" s="99">
        <v>35.86047535211268</v>
      </c>
      <c r="U127" s="99">
        <v>34.1482859420675</v>
      </c>
      <c r="V127" s="99">
        <v>34.95089220867739</v>
      </c>
      <c r="W127" s="99">
        <v>32.05186326956206</v>
      </c>
      <c r="X127" s="160">
        <v>33.37277562696015</v>
      </c>
      <c r="Y127" s="107">
        <v>33.485646517143955</v>
      </c>
      <c r="Z127" s="107">
        <v>31.795210102842603</v>
      </c>
      <c r="AA127" s="140">
        <v>29.21557845410859</v>
      </c>
      <c r="AB127" s="140">
        <v>30.315508992914673</v>
      </c>
      <c r="AC127" s="140">
        <v>30.18512400739028</v>
      </c>
      <c r="AD127" s="140">
        <v>28.64006141578237</v>
      </c>
      <c r="AE127" s="141">
        <v>26.427855711422847</v>
      </c>
      <c r="AF127" s="19">
        <v>11</v>
      </c>
    </row>
    <row r="128" spans="1:32" ht="14.25" customHeight="1">
      <c r="A128" s="19">
        <v>12</v>
      </c>
      <c r="B128" s="20" t="s">
        <v>15</v>
      </c>
      <c r="C128" s="35" t="s">
        <v>29</v>
      </c>
      <c r="D128" s="36">
        <v>77.3</v>
      </c>
      <c r="E128" s="36">
        <v>84.6</v>
      </c>
      <c r="F128" s="36">
        <v>64.8</v>
      </c>
      <c r="G128" s="36">
        <v>52.8</v>
      </c>
      <c r="H128" s="36">
        <v>49.343476448520214</v>
      </c>
      <c r="I128" s="36">
        <v>50</v>
      </c>
      <c r="J128" s="36">
        <v>48.6</v>
      </c>
      <c r="K128" s="37">
        <v>47.6</v>
      </c>
      <c r="L128" s="52">
        <v>42.7</v>
      </c>
      <c r="M128" s="38">
        <v>46.9</v>
      </c>
      <c r="N128" s="52">
        <v>46.9</v>
      </c>
      <c r="O128" s="38">
        <v>46.8</v>
      </c>
      <c r="P128" s="39">
        <v>46.8</v>
      </c>
      <c r="Q128" s="21">
        <v>43.4</v>
      </c>
      <c r="R128" s="159">
        <v>42.70245349083523</v>
      </c>
      <c r="S128" s="99">
        <v>43.271011879769816</v>
      </c>
      <c r="T128" s="99">
        <v>41.472176739412006</v>
      </c>
      <c r="U128" s="99">
        <v>42.591803178856345</v>
      </c>
      <c r="V128" s="99">
        <v>44.41301272984441</v>
      </c>
      <c r="W128" s="99">
        <v>42.448454564569396</v>
      </c>
      <c r="X128" s="160">
        <v>44.21921360361034</v>
      </c>
      <c r="Y128" s="106">
        <v>44.7195648096042</v>
      </c>
      <c r="Z128" s="106">
        <v>41.57494182024027</v>
      </c>
      <c r="AA128" s="140">
        <v>38.24880709792555</v>
      </c>
      <c r="AB128" s="140">
        <v>38.661889515678205</v>
      </c>
      <c r="AC128" s="140">
        <v>38.17911093577001</v>
      </c>
      <c r="AD128" s="140">
        <v>34.68311432913203</v>
      </c>
      <c r="AE128" s="141">
        <v>34.40813399579982</v>
      </c>
      <c r="AF128" s="19">
        <v>12</v>
      </c>
    </row>
    <row r="129" spans="1:32" ht="14.25" customHeight="1">
      <c r="A129" s="19">
        <v>13</v>
      </c>
      <c r="B129" s="20" t="s">
        <v>16</v>
      </c>
      <c r="C129" s="35">
        <v>73</v>
      </c>
      <c r="D129" s="36">
        <v>69.9</v>
      </c>
      <c r="E129" s="36">
        <v>56.1</v>
      </c>
      <c r="F129" s="36">
        <v>50.1</v>
      </c>
      <c r="G129" s="36">
        <v>42.5</v>
      </c>
      <c r="H129" s="36">
        <v>40.15262335293038</v>
      </c>
      <c r="I129" s="36">
        <v>36.6</v>
      </c>
      <c r="J129" s="36">
        <v>37.9</v>
      </c>
      <c r="K129" s="37">
        <v>34.2</v>
      </c>
      <c r="L129" s="52">
        <v>34.3</v>
      </c>
      <c r="M129" s="38">
        <v>33.3</v>
      </c>
      <c r="N129" s="52">
        <v>33.4</v>
      </c>
      <c r="O129" s="38">
        <v>32.6</v>
      </c>
      <c r="P129" s="39">
        <v>33.3</v>
      </c>
      <c r="Q129" s="21">
        <v>31.9</v>
      </c>
      <c r="R129" s="159">
        <v>28.89316935842347</v>
      </c>
      <c r="S129" s="99">
        <v>30.135471385125793</v>
      </c>
      <c r="T129" s="99">
        <v>31.802627867744494</v>
      </c>
      <c r="U129" s="99">
        <v>34.40846383895553</v>
      </c>
      <c r="V129" s="99">
        <v>35.652559033854</v>
      </c>
      <c r="W129" s="99">
        <v>34.15366701670956</v>
      </c>
      <c r="X129" s="160">
        <v>35.92758543153138</v>
      </c>
      <c r="Y129" s="106">
        <v>38.17314621761829</v>
      </c>
      <c r="Z129" s="106">
        <v>37.713063090386726</v>
      </c>
      <c r="AA129" s="140">
        <v>34.708113792400994</v>
      </c>
      <c r="AB129" s="140">
        <v>35.50663994538287</v>
      </c>
      <c r="AC129" s="140">
        <v>36.34593809806639</v>
      </c>
      <c r="AD129" s="140">
        <v>36.02890230624567</v>
      </c>
      <c r="AE129" s="141">
        <v>36.34529676510413</v>
      </c>
      <c r="AF129" s="19">
        <v>13</v>
      </c>
    </row>
    <row r="130" spans="1:32" ht="14.25" customHeight="1">
      <c r="A130" s="19">
        <v>14</v>
      </c>
      <c r="B130" s="20" t="s">
        <v>17</v>
      </c>
      <c r="C130" s="35">
        <v>75.3</v>
      </c>
      <c r="D130" s="36">
        <v>68</v>
      </c>
      <c r="E130" s="36">
        <v>62.8</v>
      </c>
      <c r="F130" s="36">
        <v>52.8</v>
      </c>
      <c r="G130" s="36">
        <v>42.1</v>
      </c>
      <c r="H130" s="36">
        <v>39.01524347722776</v>
      </c>
      <c r="I130" s="36">
        <v>37.4</v>
      </c>
      <c r="J130" s="36">
        <v>36.1</v>
      </c>
      <c r="K130" s="37">
        <v>34.7</v>
      </c>
      <c r="L130" s="52">
        <v>34.1</v>
      </c>
      <c r="M130" s="38">
        <v>35.4</v>
      </c>
      <c r="N130" s="52">
        <v>35.7</v>
      </c>
      <c r="O130" s="38">
        <v>36.5</v>
      </c>
      <c r="P130" s="39">
        <v>36.5</v>
      </c>
      <c r="Q130" s="21">
        <v>35.5</v>
      </c>
      <c r="R130" s="159">
        <v>32.98702157715949</v>
      </c>
      <c r="S130" s="99">
        <v>33.98010161479783</v>
      </c>
      <c r="T130" s="99">
        <v>35.00608186472801</v>
      </c>
      <c r="U130" s="99">
        <v>35.55918891970948</v>
      </c>
      <c r="V130" s="99">
        <v>37.245414113649815</v>
      </c>
      <c r="W130" s="99">
        <v>37.84041446785563</v>
      </c>
      <c r="X130" s="160">
        <v>40.60382937540426</v>
      </c>
      <c r="Y130" s="106">
        <v>41.1892803892333</v>
      </c>
      <c r="Z130" s="106">
        <v>40.367816546798174</v>
      </c>
      <c r="AA130" s="140">
        <v>36.139242081166486</v>
      </c>
      <c r="AB130" s="140">
        <v>37.7340537941879</v>
      </c>
      <c r="AC130" s="140">
        <v>37.78323585959755</v>
      </c>
      <c r="AD130" s="140">
        <v>36.96732343625085</v>
      </c>
      <c r="AE130" s="141">
        <v>35.71392279004542</v>
      </c>
      <c r="AF130" s="19">
        <v>14</v>
      </c>
    </row>
    <row r="131" spans="1:32" ht="14.25" customHeight="1">
      <c r="A131" s="19">
        <v>15</v>
      </c>
      <c r="B131" s="20" t="s">
        <v>18</v>
      </c>
      <c r="C131" s="35">
        <v>97</v>
      </c>
      <c r="D131" s="36">
        <v>90.1</v>
      </c>
      <c r="E131" s="36">
        <v>73.5</v>
      </c>
      <c r="F131" s="36">
        <v>60.2</v>
      </c>
      <c r="G131" s="36">
        <v>46.8</v>
      </c>
      <c r="H131" s="36">
        <v>45.25615712355814</v>
      </c>
      <c r="I131" s="36">
        <v>41.8</v>
      </c>
      <c r="J131" s="36">
        <v>40</v>
      </c>
      <c r="K131" s="37">
        <v>40.4</v>
      </c>
      <c r="L131" s="52">
        <v>41.2</v>
      </c>
      <c r="M131" s="38">
        <v>43.3</v>
      </c>
      <c r="N131" s="52">
        <v>40.9</v>
      </c>
      <c r="O131" s="38">
        <v>42.4</v>
      </c>
      <c r="P131" s="39">
        <v>43.4</v>
      </c>
      <c r="Q131" s="21">
        <v>41.4</v>
      </c>
      <c r="R131" s="159">
        <v>39.97789839763383</v>
      </c>
      <c r="S131" s="99">
        <v>39.640018775999096</v>
      </c>
      <c r="T131" s="99">
        <v>42.55284763074536</v>
      </c>
      <c r="U131" s="99">
        <v>44.608160621761655</v>
      </c>
      <c r="V131" s="99">
        <v>44.043569279078895</v>
      </c>
      <c r="W131" s="99">
        <v>40.27934070298537</v>
      </c>
      <c r="X131" s="160">
        <v>42.33176053274437</v>
      </c>
      <c r="Y131" s="106">
        <v>41.85598702768441</v>
      </c>
      <c r="Z131" s="106">
        <v>42.03355190326152</v>
      </c>
      <c r="AA131" s="140">
        <v>39.02371996358702</v>
      </c>
      <c r="AB131" s="140">
        <v>41.59679120347159</v>
      </c>
      <c r="AC131" s="140">
        <v>42.977249386412296</v>
      </c>
      <c r="AD131" s="140">
        <v>39.28977521210531</v>
      </c>
      <c r="AE131" s="141">
        <v>36.75387528933155</v>
      </c>
      <c r="AF131" s="19">
        <v>15</v>
      </c>
    </row>
    <row r="132" spans="1:32" ht="14.25" customHeight="1">
      <c r="A132" s="19">
        <v>16</v>
      </c>
      <c r="B132" s="20" t="s">
        <v>19</v>
      </c>
      <c r="C132" s="35">
        <v>83.7</v>
      </c>
      <c r="D132" s="36">
        <v>77.6</v>
      </c>
      <c r="E132" s="36">
        <v>72.8</v>
      </c>
      <c r="F132" s="36">
        <v>60.5</v>
      </c>
      <c r="G132" s="36">
        <v>53.9</v>
      </c>
      <c r="H132" s="36">
        <v>49.98235298534922</v>
      </c>
      <c r="I132" s="36">
        <v>48.2</v>
      </c>
      <c r="J132" s="36">
        <v>46.3</v>
      </c>
      <c r="K132" s="37">
        <v>44.1</v>
      </c>
      <c r="L132" s="52">
        <v>41.9</v>
      </c>
      <c r="M132" s="38">
        <v>41.6</v>
      </c>
      <c r="N132" s="52">
        <v>43</v>
      </c>
      <c r="O132" s="38">
        <v>42.5</v>
      </c>
      <c r="P132" s="39">
        <v>41.1</v>
      </c>
      <c r="Q132" s="21">
        <v>39.7</v>
      </c>
      <c r="R132" s="159">
        <v>38.53877159029728</v>
      </c>
      <c r="S132" s="99">
        <v>38.23921420913859</v>
      </c>
      <c r="T132" s="99">
        <v>39.11227191723003</v>
      </c>
      <c r="U132" s="99">
        <v>37.591978069542634</v>
      </c>
      <c r="V132" s="99">
        <v>36.213459638519204</v>
      </c>
      <c r="W132" s="99">
        <v>35.61629841510756</v>
      </c>
      <c r="X132" s="160">
        <v>38.74147136803296</v>
      </c>
      <c r="Y132" s="106">
        <v>39.461169236214026</v>
      </c>
      <c r="Z132" s="106">
        <v>38.73557599727444</v>
      </c>
      <c r="AA132" s="140">
        <v>35.229908988162514</v>
      </c>
      <c r="AB132" s="140">
        <v>35.425758084368354</v>
      </c>
      <c r="AC132" s="140">
        <v>35.608908592568184</v>
      </c>
      <c r="AD132" s="140">
        <v>33.62411619292353</v>
      </c>
      <c r="AE132" s="141">
        <v>32.19018455806376</v>
      </c>
      <c r="AF132" s="19">
        <v>16</v>
      </c>
    </row>
    <row r="133" spans="1:32" ht="14.25" customHeight="1">
      <c r="A133" s="19">
        <v>17</v>
      </c>
      <c r="B133" s="20" t="s">
        <v>20</v>
      </c>
      <c r="C133" s="35">
        <v>66.9</v>
      </c>
      <c r="D133" s="36">
        <v>67.1</v>
      </c>
      <c r="E133" s="36">
        <v>62.4</v>
      </c>
      <c r="F133" s="36">
        <v>53.9</v>
      </c>
      <c r="G133" s="36">
        <v>48</v>
      </c>
      <c r="H133" s="36">
        <v>46.594114368395275</v>
      </c>
      <c r="I133" s="36">
        <v>44.8</v>
      </c>
      <c r="J133" s="36">
        <v>44.3</v>
      </c>
      <c r="K133" s="37">
        <v>42</v>
      </c>
      <c r="L133" s="52">
        <v>40.1</v>
      </c>
      <c r="M133" s="38">
        <v>41.5</v>
      </c>
      <c r="N133" s="52">
        <v>41.9</v>
      </c>
      <c r="O133" s="38">
        <v>41.1</v>
      </c>
      <c r="P133" s="39">
        <v>42.7</v>
      </c>
      <c r="Q133" s="21">
        <v>38.3</v>
      </c>
      <c r="R133" s="159">
        <v>35.11610046244097</v>
      </c>
      <c r="S133" s="99">
        <v>35.50102249488753</v>
      </c>
      <c r="T133" s="99">
        <v>34.402046704044416</v>
      </c>
      <c r="U133" s="99">
        <v>35.60804899387576</v>
      </c>
      <c r="V133" s="99">
        <v>34.16145649876717</v>
      </c>
      <c r="W133" s="99">
        <v>34.916975192320486</v>
      </c>
      <c r="X133" s="160">
        <v>35.794921089104484</v>
      </c>
      <c r="Y133" s="106">
        <v>36.27869322494139</v>
      </c>
      <c r="Z133" s="106">
        <v>35.04139147742694</v>
      </c>
      <c r="AA133" s="140">
        <v>34.44346314919803</v>
      </c>
      <c r="AB133" s="140">
        <v>34.888119583658124</v>
      </c>
      <c r="AC133" s="140">
        <v>36.18009032094963</v>
      </c>
      <c r="AD133" s="140">
        <v>33.6457859229258</v>
      </c>
      <c r="AE133" s="141">
        <v>32.826695123006374</v>
      </c>
      <c r="AF133" s="19">
        <v>17</v>
      </c>
    </row>
    <row r="134" spans="1:32" ht="14.25" customHeight="1">
      <c r="A134" s="19">
        <v>18</v>
      </c>
      <c r="B134" s="20" t="s">
        <v>21</v>
      </c>
      <c r="C134" s="35">
        <v>92.7</v>
      </c>
      <c r="D134" s="36">
        <v>85</v>
      </c>
      <c r="E134" s="36">
        <v>69.9</v>
      </c>
      <c r="F134" s="36">
        <v>57.3</v>
      </c>
      <c r="G134" s="36">
        <v>48.6</v>
      </c>
      <c r="H134" s="36">
        <v>47.92802037253712</v>
      </c>
      <c r="I134" s="36">
        <v>45.3</v>
      </c>
      <c r="J134" s="36">
        <v>44.8</v>
      </c>
      <c r="K134" s="37">
        <v>43.5</v>
      </c>
      <c r="L134" s="52">
        <v>41.6</v>
      </c>
      <c r="M134" s="38">
        <v>42.9</v>
      </c>
      <c r="N134" s="52">
        <v>42.4</v>
      </c>
      <c r="O134" s="38">
        <v>42.1</v>
      </c>
      <c r="P134" s="39">
        <v>42</v>
      </c>
      <c r="Q134" s="21">
        <v>38.6</v>
      </c>
      <c r="R134" s="159">
        <v>34.14084832385297</v>
      </c>
      <c r="S134" s="99">
        <v>36.64939570857996</v>
      </c>
      <c r="T134" s="99">
        <v>34.90877166636825</v>
      </c>
      <c r="U134" s="99">
        <v>34.742519137091165</v>
      </c>
      <c r="V134" s="99">
        <v>34.42364034546939</v>
      </c>
      <c r="W134" s="99">
        <v>33.75547486465124</v>
      </c>
      <c r="X134" s="160">
        <v>34.95415159417851</v>
      </c>
      <c r="Y134" s="106">
        <v>35.77089206422185</v>
      </c>
      <c r="Z134" s="106">
        <v>33.30675933082199</v>
      </c>
      <c r="AA134" s="140">
        <v>27.989946368400776</v>
      </c>
      <c r="AB134" s="140">
        <v>28.34545487910058</v>
      </c>
      <c r="AC134" s="140">
        <v>30.134003657425247</v>
      </c>
      <c r="AD134" s="140">
        <v>30.390959071472206</v>
      </c>
      <c r="AE134" s="141">
        <v>28.697774271087543</v>
      </c>
      <c r="AF134" s="19">
        <v>18</v>
      </c>
    </row>
    <row r="135" spans="1:32" ht="14.25" customHeight="1">
      <c r="A135" s="19">
        <v>19</v>
      </c>
      <c r="B135" s="20" t="s">
        <v>22</v>
      </c>
      <c r="C135" s="35" t="s">
        <v>29</v>
      </c>
      <c r="D135" s="36">
        <v>71.8</v>
      </c>
      <c r="E135" s="36">
        <v>75</v>
      </c>
      <c r="F135" s="36">
        <v>62.8</v>
      </c>
      <c r="G135" s="36">
        <v>53.8</v>
      </c>
      <c r="H135" s="36">
        <v>50.62054872734922</v>
      </c>
      <c r="I135" s="36">
        <v>50.6</v>
      </c>
      <c r="J135" s="36">
        <v>49.1</v>
      </c>
      <c r="K135" s="37">
        <v>49.2</v>
      </c>
      <c r="L135" s="52">
        <v>46.6</v>
      </c>
      <c r="M135" s="38">
        <v>46.6</v>
      </c>
      <c r="N135" s="52">
        <v>43.9</v>
      </c>
      <c r="O135" s="38">
        <v>44.5</v>
      </c>
      <c r="P135" s="39">
        <v>44.3</v>
      </c>
      <c r="Q135" s="21">
        <v>43.7</v>
      </c>
      <c r="R135" s="159">
        <v>39.439141716869756</v>
      </c>
      <c r="S135" s="99">
        <v>40.88614271720292</v>
      </c>
      <c r="T135" s="99">
        <v>39.290998490532196</v>
      </c>
      <c r="U135" s="99">
        <v>38.11592477981433</v>
      </c>
      <c r="V135" s="99">
        <v>39.98207751474871</v>
      </c>
      <c r="W135" s="99">
        <v>39.15996051096419</v>
      </c>
      <c r="X135" s="160">
        <v>42.070810479592296</v>
      </c>
      <c r="Y135" s="106">
        <v>42.30533415082771</v>
      </c>
      <c r="Z135" s="106">
        <v>39.977864855972</v>
      </c>
      <c r="AA135" s="140">
        <v>39.079532897291166</v>
      </c>
      <c r="AB135" s="140">
        <v>38.75241923477743</v>
      </c>
      <c r="AC135" s="140">
        <v>37.95753045239301</v>
      </c>
      <c r="AD135" s="140">
        <v>34.25351776770808</v>
      </c>
      <c r="AE135" s="141">
        <v>34.70605789316622</v>
      </c>
      <c r="AF135" s="19">
        <v>19</v>
      </c>
    </row>
    <row r="136" spans="1:32" ht="14.25" customHeight="1">
      <c r="A136" s="19">
        <v>20</v>
      </c>
      <c r="B136" s="20" t="s">
        <v>23</v>
      </c>
      <c r="C136" s="35">
        <v>93.9</v>
      </c>
      <c r="D136" s="36">
        <v>75.4</v>
      </c>
      <c r="E136" s="36">
        <v>75.8</v>
      </c>
      <c r="F136" s="36">
        <v>63</v>
      </c>
      <c r="G136" s="36">
        <v>55.4</v>
      </c>
      <c r="H136" s="36">
        <v>53.44918936102575</v>
      </c>
      <c r="I136" s="36">
        <v>51.3</v>
      </c>
      <c r="J136" s="36">
        <v>50.4</v>
      </c>
      <c r="K136" s="37">
        <v>47.3</v>
      </c>
      <c r="L136" s="52">
        <v>45</v>
      </c>
      <c r="M136" s="38">
        <v>44.7</v>
      </c>
      <c r="N136" s="52">
        <v>44.3</v>
      </c>
      <c r="O136" s="38">
        <v>41.6</v>
      </c>
      <c r="P136" s="39">
        <v>41.5</v>
      </c>
      <c r="Q136" s="21">
        <v>37.5</v>
      </c>
      <c r="R136" s="159">
        <v>38.058124042035246</v>
      </c>
      <c r="S136" s="99">
        <v>37.53481894150418</v>
      </c>
      <c r="T136" s="99">
        <v>36.04697059403986</v>
      </c>
      <c r="U136" s="99">
        <v>35.54437148586482</v>
      </c>
      <c r="V136" s="99">
        <v>32.91214215202369</v>
      </c>
      <c r="W136" s="99">
        <v>33.59583701599849</v>
      </c>
      <c r="X136" s="160">
        <v>32.85464098073555</v>
      </c>
      <c r="Y136" s="107">
        <v>32.528096105281165</v>
      </c>
      <c r="Z136" s="107">
        <v>31.602480450770337</v>
      </c>
      <c r="AA136" s="140">
        <v>29.81557795095679</v>
      </c>
      <c r="AB136" s="140">
        <v>30.486051193557664</v>
      </c>
      <c r="AC136" s="140">
        <v>29.68856417559284</v>
      </c>
      <c r="AD136" s="140">
        <v>28.538812785388128</v>
      </c>
      <c r="AE136" s="141">
        <v>27.80043075507601</v>
      </c>
      <c r="AF136" s="19">
        <v>20</v>
      </c>
    </row>
    <row r="137" spans="1:32" ht="14.25" customHeight="1">
      <c r="A137" s="19">
        <v>21</v>
      </c>
      <c r="B137" s="20" t="s">
        <v>24</v>
      </c>
      <c r="C137" s="35">
        <v>94.9</v>
      </c>
      <c r="D137" s="36">
        <v>83</v>
      </c>
      <c r="E137" s="36">
        <v>65.5</v>
      </c>
      <c r="F137" s="36">
        <v>55.9</v>
      </c>
      <c r="G137" s="36">
        <v>49</v>
      </c>
      <c r="H137" s="36">
        <v>48.91425096764386</v>
      </c>
      <c r="I137" s="36">
        <v>43.4</v>
      </c>
      <c r="J137" s="36">
        <v>44</v>
      </c>
      <c r="K137" s="37">
        <v>42.4</v>
      </c>
      <c r="L137" s="52">
        <v>41.4</v>
      </c>
      <c r="M137" s="38">
        <v>44.2</v>
      </c>
      <c r="N137" s="52">
        <v>43.3</v>
      </c>
      <c r="O137" s="38">
        <v>41.9</v>
      </c>
      <c r="P137" s="39">
        <v>41.9</v>
      </c>
      <c r="Q137" s="21">
        <v>40.7</v>
      </c>
      <c r="R137" s="159">
        <v>39.292864943574806</v>
      </c>
      <c r="S137" s="99">
        <v>39.15731103131676</v>
      </c>
      <c r="T137" s="99">
        <v>41.55870721396427</v>
      </c>
      <c r="U137" s="99">
        <v>43.207975453124824</v>
      </c>
      <c r="V137" s="99">
        <v>44.05078444237255</v>
      </c>
      <c r="W137" s="99">
        <v>42.18791743620123</v>
      </c>
      <c r="X137" s="160">
        <v>43.75990142580532</v>
      </c>
      <c r="Y137" s="106">
        <v>43.14417305028356</v>
      </c>
      <c r="Z137" s="106">
        <v>42.160643717564156</v>
      </c>
      <c r="AA137" s="140">
        <v>39.23962747492159</v>
      </c>
      <c r="AB137" s="140">
        <v>40.37636540610693</v>
      </c>
      <c r="AC137" s="140">
        <v>40.59120664504696</v>
      </c>
      <c r="AD137" s="140">
        <v>40.34888496943633</v>
      </c>
      <c r="AE137" s="141">
        <v>37.68052728506349</v>
      </c>
      <c r="AF137" s="19">
        <v>21</v>
      </c>
    </row>
    <row r="138" spans="1:32" ht="14.25" customHeight="1">
      <c r="A138" s="19">
        <v>22</v>
      </c>
      <c r="B138" s="20" t="s">
        <v>25</v>
      </c>
      <c r="C138" s="35">
        <v>73.3</v>
      </c>
      <c r="D138" s="36">
        <v>63.2</v>
      </c>
      <c r="E138" s="36">
        <v>61.1</v>
      </c>
      <c r="F138" s="36">
        <v>51.8</v>
      </c>
      <c r="G138" s="36">
        <v>47</v>
      </c>
      <c r="H138" s="36">
        <v>45.30213415072889</v>
      </c>
      <c r="I138" s="36">
        <v>42.1</v>
      </c>
      <c r="J138" s="36">
        <v>39.9</v>
      </c>
      <c r="K138" s="37">
        <v>37.2</v>
      </c>
      <c r="L138" s="52">
        <v>37.8</v>
      </c>
      <c r="M138" s="38">
        <v>37.8</v>
      </c>
      <c r="N138" s="52">
        <v>36.2</v>
      </c>
      <c r="O138" s="38">
        <v>33.9</v>
      </c>
      <c r="P138" s="39">
        <v>34</v>
      </c>
      <c r="Q138" s="21">
        <v>32.6</v>
      </c>
      <c r="R138" s="159">
        <v>30.882309575064138</v>
      </c>
      <c r="S138" s="99">
        <v>30.088561159076594</v>
      </c>
      <c r="T138" s="99">
        <v>31.72524627243237</v>
      </c>
      <c r="U138" s="99">
        <v>31.420734227633112</v>
      </c>
      <c r="V138" s="99">
        <v>31.09514276362363</v>
      </c>
      <c r="W138" s="99">
        <v>30.945466030860725</v>
      </c>
      <c r="X138" s="160">
        <v>31.08893262112267</v>
      </c>
      <c r="Y138" s="106">
        <v>30.993352356712066</v>
      </c>
      <c r="Z138" s="106">
        <v>29.448451217757025</v>
      </c>
      <c r="AA138" s="140">
        <v>26.54026897385743</v>
      </c>
      <c r="AB138" s="140">
        <v>28.211338724906604</v>
      </c>
      <c r="AC138" s="140">
        <v>27.952788629374115</v>
      </c>
      <c r="AD138" s="140">
        <v>28.2172551923789</v>
      </c>
      <c r="AE138" s="141">
        <v>28.937264283464298</v>
      </c>
      <c r="AF138" s="19">
        <v>22</v>
      </c>
    </row>
    <row r="139" spans="1:32" ht="14.25" customHeight="1">
      <c r="A139" s="19">
        <v>23</v>
      </c>
      <c r="B139" s="20" t="s">
        <v>26</v>
      </c>
      <c r="C139" s="35">
        <v>99.4</v>
      </c>
      <c r="D139" s="36">
        <v>80.5</v>
      </c>
      <c r="E139" s="36">
        <v>81.4</v>
      </c>
      <c r="F139" s="36">
        <v>63.9</v>
      </c>
      <c r="G139" s="36">
        <v>53.5</v>
      </c>
      <c r="H139" s="36">
        <v>48.23819688946799</v>
      </c>
      <c r="I139" s="36">
        <v>51.2</v>
      </c>
      <c r="J139" s="36">
        <v>50.8</v>
      </c>
      <c r="K139" s="37">
        <v>47.2</v>
      </c>
      <c r="L139" s="52">
        <v>44.5</v>
      </c>
      <c r="M139" s="38">
        <v>44.9</v>
      </c>
      <c r="N139" s="52">
        <v>46.5</v>
      </c>
      <c r="O139" s="38">
        <v>45.7</v>
      </c>
      <c r="P139" s="39">
        <v>45.7</v>
      </c>
      <c r="Q139" s="21">
        <v>41.6</v>
      </c>
      <c r="R139" s="159">
        <v>39.659756855793525</v>
      </c>
      <c r="S139" s="99">
        <v>38.97554501373211</v>
      </c>
      <c r="T139" s="99">
        <v>37.33005003536531</v>
      </c>
      <c r="U139" s="99">
        <v>40.811521406427815</v>
      </c>
      <c r="V139" s="99">
        <v>43.1069809250618</v>
      </c>
      <c r="W139" s="99">
        <v>44.44503728207659</v>
      </c>
      <c r="X139" s="160">
        <v>46.49127531236536</v>
      </c>
      <c r="Y139" s="107">
        <v>45.96597517107078</v>
      </c>
      <c r="Z139" s="107">
        <v>43.7805259649266</v>
      </c>
      <c r="AA139" s="140">
        <v>41.024232855083405</v>
      </c>
      <c r="AB139" s="140">
        <v>40.34522344089294</v>
      </c>
      <c r="AC139" s="140">
        <v>41.75646926317839</v>
      </c>
      <c r="AD139" s="140">
        <v>37.98687700684071</v>
      </c>
      <c r="AE139" s="141">
        <v>34.504944263395664</v>
      </c>
      <c r="AF139" s="19">
        <v>23</v>
      </c>
    </row>
    <row r="140" spans="1:32" ht="14.25" customHeight="1">
      <c r="A140" s="19">
        <v>24</v>
      </c>
      <c r="B140" s="20" t="s">
        <v>27</v>
      </c>
      <c r="C140" s="35">
        <v>99.7</v>
      </c>
      <c r="D140" s="36">
        <v>101</v>
      </c>
      <c r="E140" s="36">
        <v>85.5</v>
      </c>
      <c r="F140" s="36">
        <v>70.6</v>
      </c>
      <c r="G140" s="36">
        <v>60.8</v>
      </c>
      <c r="H140" s="36">
        <v>55.672247382118485</v>
      </c>
      <c r="I140" s="36">
        <v>55.1</v>
      </c>
      <c r="J140" s="36">
        <v>53.8</v>
      </c>
      <c r="K140" s="37">
        <v>51.9</v>
      </c>
      <c r="L140" s="52">
        <v>48.7</v>
      </c>
      <c r="M140" s="37">
        <v>51</v>
      </c>
      <c r="N140" s="52">
        <v>52.8</v>
      </c>
      <c r="O140" s="38">
        <v>52.5</v>
      </c>
      <c r="P140" s="39">
        <v>53.1</v>
      </c>
      <c r="Q140" s="21">
        <v>50.7</v>
      </c>
      <c r="R140" s="159">
        <v>46.93245029527337</v>
      </c>
      <c r="S140" s="99">
        <v>44.50812357338571</v>
      </c>
      <c r="T140" s="99">
        <v>45.16742906153956</v>
      </c>
      <c r="U140" s="99">
        <v>45.69245497409836</v>
      </c>
      <c r="V140" s="99">
        <v>45.46740619316013</v>
      </c>
      <c r="W140" s="99">
        <v>46.699962553406515</v>
      </c>
      <c r="X140" s="160">
        <v>47.18285281760043</v>
      </c>
      <c r="Y140" s="106">
        <v>45.08075624025493</v>
      </c>
      <c r="Z140" s="106">
        <v>43.22678704698109</v>
      </c>
      <c r="AA140" s="140">
        <v>39.12456289532679</v>
      </c>
      <c r="AB140" s="140">
        <v>41.760661240547904</v>
      </c>
      <c r="AC140" s="140">
        <v>45.70021964035549</v>
      </c>
      <c r="AD140" s="140">
        <v>39.83285349720921</v>
      </c>
      <c r="AE140" s="141">
        <v>36.187285594034066</v>
      </c>
      <c r="AF140" s="19">
        <v>24</v>
      </c>
    </row>
    <row r="141" spans="1:32" ht="14.25" customHeight="1">
      <c r="A141" s="19">
        <v>25</v>
      </c>
      <c r="B141" s="22" t="s">
        <v>28</v>
      </c>
      <c r="C141" s="35" t="s">
        <v>29</v>
      </c>
      <c r="D141" s="36" t="s">
        <v>29</v>
      </c>
      <c r="E141" s="36" t="s">
        <v>29</v>
      </c>
      <c r="F141" s="36" t="s">
        <v>29</v>
      </c>
      <c r="G141" s="36" t="s">
        <v>29</v>
      </c>
      <c r="H141" s="36" t="s">
        <v>29</v>
      </c>
      <c r="I141" s="36" t="s">
        <v>29</v>
      </c>
      <c r="J141" s="36" t="s">
        <v>29</v>
      </c>
      <c r="K141" s="53" t="s">
        <v>29</v>
      </c>
      <c r="L141" s="70" t="s">
        <v>29</v>
      </c>
      <c r="M141" s="38">
        <v>37.7</v>
      </c>
      <c r="N141" s="52">
        <v>36.8</v>
      </c>
      <c r="O141" s="38">
        <v>35.6</v>
      </c>
      <c r="P141" s="39">
        <v>37.9</v>
      </c>
      <c r="Q141" s="21">
        <v>34.1</v>
      </c>
      <c r="R141" s="159">
        <v>36.9470509383378</v>
      </c>
      <c r="S141" s="99">
        <v>36.7609502905813</v>
      </c>
      <c r="T141" s="99">
        <v>39.30936103784249</v>
      </c>
      <c r="U141" s="99">
        <v>40.10952123948557</v>
      </c>
      <c r="V141" s="99">
        <v>41.00446660434196</v>
      </c>
      <c r="W141" s="99">
        <v>43.332608779040775</v>
      </c>
      <c r="X141" s="160">
        <v>45.900949930734214</v>
      </c>
      <c r="Y141" s="106">
        <v>48.95332441519939</v>
      </c>
      <c r="Z141" s="106">
        <v>44.93156468808276</v>
      </c>
      <c r="AA141" s="140">
        <v>40.42700958867282</v>
      </c>
      <c r="AB141" s="140">
        <v>41.55196145905024</v>
      </c>
      <c r="AC141" s="140">
        <v>41.02315106561018</v>
      </c>
      <c r="AD141" s="140">
        <v>40.38533890418012</v>
      </c>
      <c r="AE141" s="141">
        <v>41.34029175770181</v>
      </c>
      <c r="AF141" s="19">
        <v>25</v>
      </c>
    </row>
    <row r="142" spans="1:32" ht="14.25" customHeight="1">
      <c r="A142" s="19">
        <v>26</v>
      </c>
      <c r="B142" s="20" t="s">
        <v>30</v>
      </c>
      <c r="C142" s="35">
        <v>88.3</v>
      </c>
      <c r="D142" s="36">
        <v>82.7</v>
      </c>
      <c r="E142" s="36">
        <v>71.3</v>
      </c>
      <c r="F142" s="36">
        <v>63.2</v>
      </c>
      <c r="G142" s="36">
        <v>57.2</v>
      </c>
      <c r="H142" s="36">
        <v>55.776921398967495</v>
      </c>
      <c r="I142" s="36">
        <v>50.8</v>
      </c>
      <c r="J142" s="36">
        <v>48.4</v>
      </c>
      <c r="K142" s="37">
        <v>46.8</v>
      </c>
      <c r="L142" s="52">
        <v>47</v>
      </c>
      <c r="M142" s="38">
        <v>46.7</v>
      </c>
      <c r="N142" s="52">
        <v>46.7</v>
      </c>
      <c r="O142" s="38">
        <v>44.2</v>
      </c>
      <c r="P142" s="39">
        <v>43.7</v>
      </c>
      <c r="Q142" s="21">
        <v>40.9</v>
      </c>
      <c r="R142" s="159">
        <v>38.11272778641051</v>
      </c>
      <c r="S142" s="99">
        <v>37.670652081743405</v>
      </c>
      <c r="T142" s="99">
        <v>40.11253225783707</v>
      </c>
      <c r="U142" s="99">
        <v>39.950591141697544</v>
      </c>
      <c r="V142" s="99">
        <v>39.373931790620325</v>
      </c>
      <c r="W142" s="99">
        <v>37.77456812721657</v>
      </c>
      <c r="X142" s="160">
        <v>39.70371866255085</v>
      </c>
      <c r="Y142" s="107">
        <v>38.446455286206046</v>
      </c>
      <c r="Z142" s="107">
        <v>36.80092514656693</v>
      </c>
      <c r="AA142" s="140">
        <v>34.923961246430494</v>
      </c>
      <c r="AB142" s="140">
        <v>35.92392231943424</v>
      </c>
      <c r="AC142" s="140">
        <v>36.77896810002686</v>
      </c>
      <c r="AD142" s="140">
        <v>34.30247385870951</v>
      </c>
      <c r="AE142" s="141">
        <v>34.730701397368065</v>
      </c>
      <c r="AF142" s="19">
        <v>26</v>
      </c>
    </row>
    <row r="143" spans="1:32" ht="14.25" customHeight="1">
      <c r="A143" s="19">
        <v>27</v>
      </c>
      <c r="B143" s="20" t="s">
        <v>31</v>
      </c>
      <c r="C143" s="35">
        <v>76.8</v>
      </c>
      <c r="D143" s="36">
        <v>72.6</v>
      </c>
      <c r="E143" s="36">
        <v>67.4</v>
      </c>
      <c r="F143" s="36">
        <v>60.6</v>
      </c>
      <c r="G143" s="36">
        <v>54.1</v>
      </c>
      <c r="H143" s="36">
        <v>49.329277803774765</v>
      </c>
      <c r="I143" s="36">
        <v>47.4</v>
      </c>
      <c r="J143" s="36">
        <v>43.6</v>
      </c>
      <c r="K143" s="37">
        <v>42.5</v>
      </c>
      <c r="L143" s="52">
        <v>41.8</v>
      </c>
      <c r="M143" s="38">
        <v>40.9</v>
      </c>
      <c r="N143" s="52">
        <v>40.6</v>
      </c>
      <c r="O143" s="38">
        <v>39.6</v>
      </c>
      <c r="P143" s="39">
        <v>38.7</v>
      </c>
      <c r="Q143" s="21">
        <v>37.3</v>
      </c>
      <c r="R143" s="159">
        <v>36.13866501343253</v>
      </c>
      <c r="S143" s="99">
        <v>35.941894367469104</v>
      </c>
      <c r="T143" s="99">
        <v>36.14193548387097</v>
      </c>
      <c r="U143" s="99">
        <v>34.7137794562715</v>
      </c>
      <c r="V143" s="99">
        <v>32.65519040166927</v>
      </c>
      <c r="W143" s="99">
        <v>31.97027002095331</v>
      </c>
      <c r="X143" s="160">
        <v>34.93921296790018</v>
      </c>
      <c r="Y143" s="107">
        <v>39.58715101864827</v>
      </c>
      <c r="Z143" s="107">
        <v>35.23880902091708</v>
      </c>
      <c r="AA143" s="140">
        <v>34.2428884932301</v>
      </c>
      <c r="AB143" s="140">
        <v>36.07680418830672</v>
      </c>
      <c r="AC143" s="140">
        <v>34.66053966208075</v>
      </c>
      <c r="AD143" s="140">
        <v>32.22027774641526</v>
      </c>
      <c r="AE143" s="141">
        <v>29.33030324550813</v>
      </c>
      <c r="AF143" s="19">
        <v>27</v>
      </c>
    </row>
    <row r="144" spans="1:32" ht="14.25" customHeight="1">
      <c r="A144" s="19">
        <v>28</v>
      </c>
      <c r="B144" s="20" t="s">
        <v>32</v>
      </c>
      <c r="C144" s="35">
        <v>83.3</v>
      </c>
      <c r="D144" s="36">
        <v>75.9</v>
      </c>
      <c r="E144" s="36">
        <v>66.6</v>
      </c>
      <c r="F144" s="36">
        <v>57.4</v>
      </c>
      <c r="G144" s="36">
        <v>49.6</v>
      </c>
      <c r="H144" s="36">
        <v>47.141553128909024</v>
      </c>
      <c r="I144" s="36">
        <v>43.7</v>
      </c>
      <c r="J144" s="36">
        <v>45.1</v>
      </c>
      <c r="K144" s="37">
        <v>40.9</v>
      </c>
      <c r="L144" s="52">
        <v>41.1</v>
      </c>
      <c r="M144" s="38">
        <v>43.8</v>
      </c>
      <c r="N144" s="52">
        <v>44</v>
      </c>
      <c r="O144" s="38">
        <v>42.5</v>
      </c>
      <c r="P144" s="39">
        <v>44.1</v>
      </c>
      <c r="Q144" s="21">
        <v>41.4</v>
      </c>
      <c r="R144" s="159">
        <v>39.87299616531192</v>
      </c>
      <c r="S144" s="99">
        <v>40.35854153472321</v>
      </c>
      <c r="T144" s="99">
        <v>41.43313231642426</v>
      </c>
      <c r="U144" s="99">
        <v>42.48010867455851</v>
      </c>
      <c r="V144" s="99">
        <v>41.63708253809025</v>
      </c>
      <c r="W144" s="99">
        <v>41.48850793984923</v>
      </c>
      <c r="X144" s="160">
        <v>44.28186368887177</v>
      </c>
      <c r="Y144" s="107">
        <v>43.12684681311922</v>
      </c>
      <c r="Z144" s="107">
        <v>41.137834964131414</v>
      </c>
      <c r="AA144" s="140">
        <v>39.67119128778894</v>
      </c>
      <c r="AB144" s="140">
        <v>39.34017924586081</v>
      </c>
      <c r="AC144" s="140">
        <v>40.4135402397552</v>
      </c>
      <c r="AD144" s="140">
        <v>38.982877063467654</v>
      </c>
      <c r="AE144" s="141">
        <v>37.90579074358412</v>
      </c>
      <c r="AF144" s="19">
        <v>28</v>
      </c>
    </row>
    <row r="145" spans="1:32" ht="14.25" customHeight="1">
      <c r="A145" s="19">
        <v>29</v>
      </c>
      <c r="B145" s="20" t="s">
        <v>33</v>
      </c>
      <c r="C145" s="35">
        <v>99.5</v>
      </c>
      <c r="D145" s="36">
        <v>84.9</v>
      </c>
      <c r="E145" s="36">
        <v>72.1</v>
      </c>
      <c r="F145" s="36">
        <v>63.5</v>
      </c>
      <c r="G145" s="36">
        <v>57.4</v>
      </c>
      <c r="H145" s="36">
        <v>53.90545171447836</v>
      </c>
      <c r="I145" s="36">
        <v>52.2</v>
      </c>
      <c r="J145" s="36">
        <v>49.3</v>
      </c>
      <c r="K145" s="37">
        <v>46.9</v>
      </c>
      <c r="L145" s="52">
        <v>44</v>
      </c>
      <c r="M145" s="38">
        <v>44.9</v>
      </c>
      <c r="N145" s="52">
        <v>45.3</v>
      </c>
      <c r="O145" s="38">
        <v>46.2</v>
      </c>
      <c r="P145" s="39">
        <v>45.1</v>
      </c>
      <c r="Q145" s="21">
        <v>40.4</v>
      </c>
      <c r="R145" s="159">
        <v>38.15908465379625</v>
      </c>
      <c r="S145" s="99">
        <v>37.330442335699686</v>
      </c>
      <c r="T145" s="99">
        <v>38.98915084498226</v>
      </c>
      <c r="U145" s="99">
        <v>38.34185374527673</v>
      </c>
      <c r="V145" s="99">
        <v>39.082989575233604</v>
      </c>
      <c r="W145" s="99">
        <v>36.87095829895947</v>
      </c>
      <c r="X145" s="160">
        <v>37.695633231676666</v>
      </c>
      <c r="Y145" s="106">
        <v>36.49413463030295</v>
      </c>
      <c r="Z145" s="106">
        <v>35.245640117032906</v>
      </c>
      <c r="AA145" s="140">
        <v>31.709552536901</v>
      </c>
      <c r="AB145" s="140">
        <v>34.566950254128294</v>
      </c>
      <c r="AC145" s="140">
        <v>38.50165431399501</v>
      </c>
      <c r="AD145" s="140">
        <v>33.61798126029369</v>
      </c>
      <c r="AE145" s="141">
        <v>30.069973716512827</v>
      </c>
      <c r="AF145" s="19">
        <v>29</v>
      </c>
    </row>
    <row r="146" spans="1:32" ht="14.25" customHeight="1">
      <c r="A146" s="19">
        <v>30</v>
      </c>
      <c r="B146" s="20" t="s">
        <v>34</v>
      </c>
      <c r="C146" s="35">
        <v>88.3</v>
      </c>
      <c r="D146" s="36">
        <v>73.5</v>
      </c>
      <c r="E146" s="36">
        <v>68.9</v>
      </c>
      <c r="F146" s="36">
        <v>57.7</v>
      </c>
      <c r="G146" s="36">
        <v>51.9</v>
      </c>
      <c r="H146" s="36">
        <v>49.59358210293746</v>
      </c>
      <c r="I146" s="36">
        <v>48.8</v>
      </c>
      <c r="J146" s="36">
        <v>46.3</v>
      </c>
      <c r="K146" s="37">
        <v>44.6</v>
      </c>
      <c r="L146" s="52">
        <v>44.4</v>
      </c>
      <c r="M146" s="38">
        <v>44.2</v>
      </c>
      <c r="N146" s="52">
        <v>44.2</v>
      </c>
      <c r="O146" s="38">
        <v>42.8</v>
      </c>
      <c r="P146" s="39">
        <v>41.2</v>
      </c>
      <c r="Q146" s="21">
        <v>37.5</v>
      </c>
      <c r="R146" s="159">
        <v>34.73374099472681</v>
      </c>
      <c r="S146" s="99">
        <v>35.706330283555126</v>
      </c>
      <c r="T146" s="99">
        <v>34.039078544740725</v>
      </c>
      <c r="U146" s="99">
        <v>34.053087380569956</v>
      </c>
      <c r="V146" s="99">
        <v>33.57622756292409</v>
      </c>
      <c r="W146" s="99">
        <v>31.659333434481365</v>
      </c>
      <c r="X146" s="160">
        <v>33.25638251654726</v>
      </c>
      <c r="Y146" s="106">
        <v>34.20238925781418</v>
      </c>
      <c r="Z146" s="106">
        <v>31.47446780723521</v>
      </c>
      <c r="AA146" s="140">
        <v>29.613419573446752</v>
      </c>
      <c r="AB146" s="140">
        <v>30.64081708845569</v>
      </c>
      <c r="AC146" s="140">
        <v>30.05716228183957</v>
      </c>
      <c r="AD146" s="140">
        <v>30.072003388394748</v>
      </c>
      <c r="AE146" s="141">
        <v>27.908073925548226</v>
      </c>
      <c r="AF146" s="19">
        <v>30</v>
      </c>
    </row>
    <row r="147" spans="1:32" ht="14.25" customHeight="1">
      <c r="A147" s="19">
        <v>31</v>
      </c>
      <c r="B147" s="20" t="s">
        <v>35</v>
      </c>
      <c r="C147" s="35">
        <v>85.4</v>
      </c>
      <c r="D147" s="36">
        <v>70.9</v>
      </c>
      <c r="E147" s="36">
        <v>63.4</v>
      </c>
      <c r="F147" s="36">
        <v>50.6</v>
      </c>
      <c r="G147" s="36">
        <v>44</v>
      </c>
      <c r="H147" s="36">
        <v>42.518661275375415</v>
      </c>
      <c r="I147" s="36">
        <v>41.5</v>
      </c>
      <c r="J147" s="36">
        <v>39.3</v>
      </c>
      <c r="K147" s="37">
        <v>36.7</v>
      </c>
      <c r="L147" s="52">
        <v>36.1</v>
      </c>
      <c r="M147" s="38">
        <v>37.1</v>
      </c>
      <c r="N147" s="52">
        <v>36</v>
      </c>
      <c r="O147" s="52">
        <v>35</v>
      </c>
      <c r="P147" s="39">
        <v>37.3</v>
      </c>
      <c r="Q147" s="21">
        <v>34.8</v>
      </c>
      <c r="R147" s="159">
        <v>34.127327847553055</v>
      </c>
      <c r="S147" s="99">
        <v>34.62356172383273</v>
      </c>
      <c r="T147" s="99">
        <v>35.870775747174704</v>
      </c>
      <c r="U147" s="99">
        <v>37.75246675443465</v>
      </c>
      <c r="V147" s="99">
        <v>36.772619312699476</v>
      </c>
      <c r="W147" s="99">
        <v>35.45451565010093</v>
      </c>
      <c r="X147" s="160">
        <v>35.70600510085787</v>
      </c>
      <c r="Y147" s="106">
        <v>37.55904384751181</v>
      </c>
      <c r="Z147" s="106">
        <v>34.55153342904217</v>
      </c>
      <c r="AA147" s="140">
        <v>31.658108009442916</v>
      </c>
      <c r="AB147" s="140">
        <v>32.112050978678695</v>
      </c>
      <c r="AC147" s="140">
        <v>32.401201070476326</v>
      </c>
      <c r="AD147" s="140">
        <v>32.390898918314065</v>
      </c>
      <c r="AE147" s="141">
        <v>32.551385724657635</v>
      </c>
      <c r="AF147" s="19">
        <v>31</v>
      </c>
    </row>
    <row r="148" spans="1:32" ht="14.25" customHeight="1">
      <c r="A148" s="19">
        <v>32</v>
      </c>
      <c r="B148" s="20" t="s">
        <v>36</v>
      </c>
      <c r="C148" s="35">
        <v>90.7</v>
      </c>
      <c r="D148" s="36">
        <v>79.2</v>
      </c>
      <c r="E148" s="36">
        <v>70.4</v>
      </c>
      <c r="F148" s="36">
        <v>61.3</v>
      </c>
      <c r="G148" s="36">
        <v>53.6</v>
      </c>
      <c r="H148" s="36">
        <v>50.86385763306998</v>
      </c>
      <c r="I148" s="36">
        <v>47.4</v>
      </c>
      <c r="J148" s="36">
        <v>44.7</v>
      </c>
      <c r="K148" s="37">
        <v>41.5</v>
      </c>
      <c r="L148" s="52">
        <v>41.5</v>
      </c>
      <c r="M148" s="38">
        <v>41.4</v>
      </c>
      <c r="N148" s="52">
        <v>41.7</v>
      </c>
      <c r="O148" s="38">
        <v>38.9</v>
      </c>
      <c r="P148" s="39">
        <v>40.8</v>
      </c>
      <c r="Q148" s="21">
        <v>37.5</v>
      </c>
      <c r="R148" s="159">
        <v>35.74391141847872</v>
      </c>
      <c r="S148" s="99">
        <v>36.84973784999814</v>
      </c>
      <c r="T148" s="99">
        <v>37.66419030327732</v>
      </c>
      <c r="U148" s="99">
        <v>38.34485317994155</v>
      </c>
      <c r="V148" s="99">
        <v>35.89278874449977</v>
      </c>
      <c r="W148" s="99">
        <v>36.908805238547735</v>
      </c>
      <c r="X148" s="160">
        <v>39.222005270042274</v>
      </c>
      <c r="Y148" s="107">
        <v>36.46549091464346</v>
      </c>
      <c r="Z148" s="107">
        <v>34.838038747448294</v>
      </c>
      <c r="AA148" s="140">
        <v>33.30354020129794</v>
      </c>
      <c r="AB148" s="140">
        <v>33.87892705330532</v>
      </c>
      <c r="AC148" s="140">
        <v>37.19405680189994</v>
      </c>
      <c r="AD148" s="140">
        <v>35.29283864719021</v>
      </c>
      <c r="AE148" s="141">
        <v>32.34592445328032</v>
      </c>
      <c r="AF148" s="19">
        <v>32</v>
      </c>
    </row>
    <row r="149" spans="1:32" ht="14.25" customHeight="1">
      <c r="A149" s="19">
        <v>33</v>
      </c>
      <c r="B149" s="20" t="s">
        <v>37</v>
      </c>
      <c r="C149" s="35">
        <v>90.1</v>
      </c>
      <c r="D149" s="36">
        <v>77.4</v>
      </c>
      <c r="E149" s="36">
        <v>75.3</v>
      </c>
      <c r="F149" s="36">
        <v>65.2</v>
      </c>
      <c r="G149" s="36">
        <v>59.2</v>
      </c>
      <c r="H149" s="36">
        <v>53.772211826048014</v>
      </c>
      <c r="I149" s="36">
        <v>52.1</v>
      </c>
      <c r="J149" s="36">
        <v>50.9</v>
      </c>
      <c r="K149" s="37">
        <v>48.1</v>
      </c>
      <c r="L149" s="52">
        <v>45.6</v>
      </c>
      <c r="M149" s="38">
        <v>47.1</v>
      </c>
      <c r="N149" s="52">
        <v>47.4</v>
      </c>
      <c r="O149" s="38">
        <v>47.1</v>
      </c>
      <c r="P149" s="39">
        <v>46.9</v>
      </c>
      <c r="Q149" s="21">
        <v>43.1</v>
      </c>
      <c r="R149" s="159">
        <v>42.795915794781294</v>
      </c>
      <c r="S149" s="99">
        <v>40.593360018836826</v>
      </c>
      <c r="T149" s="99">
        <v>40.20744165703396</v>
      </c>
      <c r="U149" s="99">
        <v>41.320247546414954</v>
      </c>
      <c r="V149" s="99">
        <v>40.55197042791805</v>
      </c>
      <c r="W149" s="99">
        <v>39.58992771767374</v>
      </c>
      <c r="X149" s="160">
        <v>43.22670640078623</v>
      </c>
      <c r="Y149" s="106">
        <v>40.70926283226763</v>
      </c>
      <c r="Z149" s="106">
        <v>40.69543440570218</v>
      </c>
      <c r="AA149" s="140">
        <v>39.76268823653369</v>
      </c>
      <c r="AB149" s="140">
        <v>42.090815509550495</v>
      </c>
      <c r="AC149" s="140">
        <v>43.66991792358176</v>
      </c>
      <c r="AD149" s="140">
        <v>41.56382009442558</v>
      </c>
      <c r="AE149" s="141">
        <v>41.175491175491175</v>
      </c>
      <c r="AF149" s="19">
        <v>33</v>
      </c>
    </row>
    <row r="150" spans="1:32" ht="14.25" customHeight="1">
      <c r="A150" s="19">
        <v>34</v>
      </c>
      <c r="B150" s="20" t="s">
        <v>38</v>
      </c>
      <c r="C150" s="35">
        <v>84.3</v>
      </c>
      <c r="D150" s="36">
        <v>74.9</v>
      </c>
      <c r="E150" s="36">
        <v>60.6</v>
      </c>
      <c r="F150" s="36">
        <v>50.2</v>
      </c>
      <c r="G150" s="36">
        <v>43.9</v>
      </c>
      <c r="H150" s="36">
        <v>45.70408154244645</v>
      </c>
      <c r="I150" s="36">
        <v>41.5</v>
      </c>
      <c r="J150" s="36">
        <v>40</v>
      </c>
      <c r="K150" s="37">
        <v>38.1</v>
      </c>
      <c r="L150" s="52">
        <v>36.2</v>
      </c>
      <c r="M150" s="38">
        <v>37.7</v>
      </c>
      <c r="N150" s="52">
        <v>39</v>
      </c>
      <c r="O150" s="38">
        <v>38.6</v>
      </c>
      <c r="P150" s="39">
        <v>37.8</v>
      </c>
      <c r="Q150" s="21">
        <v>36.3</v>
      </c>
      <c r="R150" s="159">
        <v>34.33033858746043</v>
      </c>
      <c r="S150" s="99">
        <v>35.12082780238937</v>
      </c>
      <c r="T150" s="99">
        <v>36.24985996190964</v>
      </c>
      <c r="U150" s="99">
        <v>36.984249685959995</v>
      </c>
      <c r="V150" s="99">
        <v>36.687188317278796</v>
      </c>
      <c r="W150" s="99">
        <v>36.04579588821864</v>
      </c>
      <c r="X150" s="160">
        <v>39.181083051633856</v>
      </c>
      <c r="Y150" s="107">
        <v>40.73786828784202</v>
      </c>
      <c r="Z150" s="107">
        <v>38.74140781710295</v>
      </c>
      <c r="AA150" s="140">
        <v>36.00454794289805</v>
      </c>
      <c r="AB150" s="140">
        <v>37.63600186274925</v>
      </c>
      <c r="AC150" s="140">
        <v>38.65431993883272</v>
      </c>
      <c r="AD150" s="140">
        <v>38.338984783682925</v>
      </c>
      <c r="AE150" s="141">
        <v>36.69019915829371</v>
      </c>
      <c r="AF150" s="19">
        <v>34</v>
      </c>
    </row>
    <row r="151" spans="1:32" ht="14.25" customHeight="1">
      <c r="A151" s="19">
        <v>35</v>
      </c>
      <c r="B151" s="20" t="s">
        <v>39</v>
      </c>
      <c r="C151" s="35">
        <v>94.2</v>
      </c>
      <c r="D151" s="36">
        <v>87.6</v>
      </c>
      <c r="E151" s="36">
        <v>79.8</v>
      </c>
      <c r="F151" s="36">
        <v>72.6</v>
      </c>
      <c r="G151" s="36">
        <v>64.7</v>
      </c>
      <c r="H151" s="36">
        <v>64.40908197248717</v>
      </c>
      <c r="I151" s="36">
        <v>59.8</v>
      </c>
      <c r="J151" s="36">
        <v>59.1</v>
      </c>
      <c r="K151" s="37">
        <v>55.1</v>
      </c>
      <c r="L151" s="52">
        <v>54</v>
      </c>
      <c r="M151" s="38">
        <v>54.6</v>
      </c>
      <c r="N151" s="52">
        <v>53.2</v>
      </c>
      <c r="O151" s="38">
        <v>53.7</v>
      </c>
      <c r="P151" s="39">
        <v>52.8</v>
      </c>
      <c r="Q151" s="21">
        <v>49.2</v>
      </c>
      <c r="R151" s="159">
        <v>47.165259348612786</v>
      </c>
      <c r="S151" s="99">
        <v>44.87102579484103</v>
      </c>
      <c r="T151" s="99">
        <v>47.4441483022384</v>
      </c>
      <c r="U151" s="99">
        <v>47.22457730088185</v>
      </c>
      <c r="V151" s="99">
        <v>45.43783187515546</v>
      </c>
      <c r="W151" s="99">
        <v>45.015432934423565</v>
      </c>
      <c r="X151" s="160">
        <v>46.3875316562095</v>
      </c>
      <c r="Y151" s="106">
        <v>44.81684822707348</v>
      </c>
      <c r="Z151" s="106">
        <v>43.37572780795628</v>
      </c>
      <c r="AA151" s="140">
        <v>42.743020883080796</v>
      </c>
      <c r="AB151" s="140">
        <v>44.388913883664074</v>
      </c>
      <c r="AC151" s="140">
        <v>48.26190219151463</v>
      </c>
      <c r="AD151" s="140">
        <v>42.814180850031796</v>
      </c>
      <c r="AE151" s="141">
        <v>39.50925124809897</v>
      </c>
      <c r="AF151" s="19">
        <v>35</v>
      </c>
    </row>
    <row r="152" spans="1:32" ht="14.25" customHeight="1">
      <c r="A152" s="19">
        <v>36</v>
      </c>
      <c r="B152" s="20" t="s">
        <v>40</v>
      </c>
      <c r="C152" s="54">
        <v>70</v>
      </c>
      <c r="D152" s="36">
        <v>68</v>
      </c>
      <c r="E152" s="36">
        <v>67.5</v>
      </c>
      <c r="F152" s="36">
        <v>57.6</v>
      </c>
      <c r="G152" s="36">
        <v>50.5</v>
      </c>
      <c r="H152" s="36">
        <v>49.24279055373963</v>
      </c>
      <c r="I152" s="36">
        <v>47.1</v>
      </c>
      <c r="J152" s="36">
        <v>45.6</v>
      </c>
      <c r="K152" s="37">
        <v>43.2</v>
      </c>
      <c r="L152" s="52">
        <v>41.1</v>
      </c>
      <c r="M152" s="38">
        <v>43.3</v>
      </c>
      <c r="N152" s="52">
        <v>42.8</v>
      </c>
      <c r="O152" s="38">
        <v>41.4</v>
      </c>
      <c r="P152" s="39">
        <v>40.8</v>
      </c>
      <c r="Q152" s="21">
        <v>36.3</v>
      </c>
      <c r="R152" s="159">
        <v>34.54851374088615</v>
      </c>
      <c r="S152" s="99">
        <v>34.69095374539501</v>
      </c>
      <c r="T152" s="99">
        <v>33.796624446567435</v>
      </c>
      <c r="U152" s="99">
        <v>34.58969465648855</v>
      </c>
      <c r="V152" s="99">
        <v>33.64531140032984</v>
      </c>
      <c r="W152" s="99">
        <v>31.90949460773948</v>
      </c>
      <c r="X152" s="160">
        <v>33.768341912471435</v>
      </c>
      <c r="Y152" s="107">
        <v>35.97269477583014</v>
      </c>
      <c r="Z152" s="107">
        <v>33.93039806733846</v>
      </c>
      <c r="AA152" s="140">
        <v>31.062388670199898</v>
      </c>
      <c r="AB152" s="140">
        <v>33.113024159955565</v>
      </c>
      <c r="AC152" s="140">
        <v>33.320257775287196</v>
      </c>
      <c r="AD152" s="140">
        <v>32.66777404883781</v>
      </c>
      <c r="AE152" s="141">
        <v>29.785390106506718</v>
      </c>
      <c r="AF152" s="19">
        <v>36</v>
      </c>
    </row>
    <row r="153" spans="1:32" ht="14.25" customHeight="1">
      <c r="A153" s="19">
        <v>37</v>
      </c>
      <c r="B153" s="20" t="s">
        <v>41</v>
      </c>
      <c r="C153" s="35">
        <v>60.8</v>
      </c>
      <c r="D153" s="36">
        <v>58.6</v>
      </c>
      <c r="E153" s="36">
        <v>52.7</v>
      </c>
      <c r="F153" s="36">
        <v>47.6</v>
      </c>
      <c r="G153" s="36">
        <v>41.9</v>
      </c>
      <c r="H153" s="36">
        <v>39.514131889978685</v>
      </c>
      <c r="I153" s="36">
        <v>38.6</v>
      </c>
      <c r="J153" s="36">
        <v>37.1</v>
      </c>
      <c r="K153" s="37">
        <v>34.9</v>
      </c>
      <c r="L153" s="52">
        <v>33.9</v>
      </c>
      <c r="M153" s="38">
        <v>35.3</v>
      </c>
      <c r="N153" s="52">
        <v>34.6</v>
      </c>
      <c r="O153" s="38">
        <v>36.5</v>
      </c>
      <c r="P153" s="39">
        <v>34.1</v>
      </c>
      <c r="Q153" s="21">
        <v>31.5</v>
      </c>
      <c r="R153" s="159">
        <v>28.94068657322771</v>
      </c>
      <c r="S153" s="99">
        <v>30.13511115617633</v>
      </c>
      <c r="T153" s="99">
        <v>31.446540880503143</v>
      </c>
      <c r="U153" s="99">
        <v>33.06486445285704</v>
      </c>
      <c r="V153" s="99">
        <v>33.95684629494326</v>
      </c>
      <c r="W153" s="99">
        <v>33.28666738460434</v>
      </c>
      <c r="X153" s="160">
        <v>36.601098084544255</v>
      </c>
      <c r="Y153" s="107">
        <v>36.51496149500938</v>
      </c>
      <c r="Z153" s="107">
        <v>35.50065424637049</v>
      </c>
      <c r="AA153" s="140">
        <v>33.64003044534078</v>
      </c>
      <c r="AB153" s="140">
        <v>34.02420465251105</v>
      </c>
      <c r="AC153" s="140">
        <v>36.05448509106705</v>
      </c>
      <c r="AD153" s="140">
        <v>35.230842357609326</v>
      </c>
      <c r="AE153" s="141">
        <v>35.00314832209916</v>
      </c>
      <c r="AF153" s="19">
        <v>37</v>
      </c>
    </row>
    <row r="154" spans="1:32" ht="14.25" customHeight="1">
      <c r="A154" s="19">
        <v>38</v>
      </c>
      <c r="B154" s="20" t="s">
        <v>42</v>
      </c>
      <c r="C154" s="35">
        <v>94.3</v>
      </c>
      <c r="D154" s="36">
        <v>81.7</v>
      </c>
      <c r="E154" s="36">
        <v>71.2</v>
      </c>
      <c r="F154" s="36">
        <v>59</v>
      </c>
      <c r="G154" s="36">
        <v>47.5</v>
      </c>
      <c r="H154" s="36">
        <v>45.750951279564276</v>
      </c>
      <c r="I154" s="36">
        <v>41.7</v>
      </c>
      <c r="J154" s="36">
        <v>40</v>
      </c>
      <c r="K154" s="37">
        <v>38.7</v>
      </c>
      <c r="L154" s="52">
        <v>37.2</v>
      </c>
      <c r="M154" s="38">
        <v>37.7</v>
      </c>
      <c r="N154" s="52">
        <v>38</v>
      </c>
      <c r="O154" s="38">
        <v>38.8</v>
      </c>
      <c r="P154" s="39">
        <v>38.5</v>
      </c>
      <c r="Q154" s="21">
        <v>37.6</v>
      </c>
      <c r="R154" s="159">
        <v>36.42536540453447</v>
      </c>
      <c r="S154" s="99">
        <v>35.789806809845075</v>
      </c>
      <c r="T154" s="99">
        <v>35.3977190703046</v>
      </c>
      <c r="U154" s="99">
        <v>35.02413708122526</v>
      </c>
      <c r="V154" s="99">
        <v>36.390959719480215</v>
      </c>
      <c r="W154" s="99">
        <v>36.37860082304527</v>
      </c>
      <c r="X154" s="160">
        <v>35.74743954589034</v>
      </c>
      <c r="Y154" s="106">
        <v>35.06769885575055</v>
      </c>
      <c r="Z154" s="106">
        <v>33.95370659993744</v>
      </c>
      <c r="AA154" s="140">
        <v>32.140132248219736</v>
      </c>
      <c r="AB154" s="140">
        <v>32.76785138360317</v>
      </c>
      <c r="AC154" s="140">
        <v>32.91845423551865</v>
      </c>
      <c r="AD154" s="140">
        <v>32.880829700092484</v>
      </c>
      <c r="AE154" s="141">
        <v>30.733608742004265</v>
      </c>
      <c r="AF154" s="19">
        <v>38</v>
      </c>
    </row>
    <row r="155" spans="1:32" ht="14.25" customHeight="1">
      <c r="A155" s="19">
        <v>39</v>
      </c>
      <c r="B155" s="20" t="s">
        <v>43</v>
      </c>
      <c r="C155" s="35">
        <v>117.4</v>
      </c>
      <c r="D155" s="36">
        <v>112</v>
      </c>
      <c r="E155" s="36">
        <v>95.3</v>
      </c>
      <c r="F155" s="36">
        <v>80.4</v>
      </c>
      <c r="G155" s="36">
        <v>68.1</v>
      </c>
      <c r="H155" s="36">
        <v>63.416881680796166</v>
      </c>
      <c r="I155" s="36">
        <v>62.3</v>
      </c>
      <c r="J155" s="36">
        <v>62.5</v>
      </c>
      <c r="K155" s="37">
        <v>57.9</v>
      </c>
      <c r="L155" s="52">
        <v>55.5</v>
      </c>
      <c r="M155" s="38">
        <v>58.4</v>
      </c>
      <c r="N155" s="52">
        <v>60</v>
      </c>
      <c r="O155" s="38">
        <v>59.7</v>
      </c>
      <c r="P155" s="39">
        <v>60.2</v>
      </c>
      <c r="Q155" s="21">
        <v>55.2</v>
      </c>
      <c r="R155" s="159">
        <v>52.29039506194096</v>
      </c>
      <c r="S155" s="99">
        <v>49.08736336110303</v>
      </c>
      <c r="T155" s="99">
        <v>47.06624390576523</v>
      </c>
      <c r="U155" s="99">
        <v>47.76574107955851</v>
      </c>
      <c r="V155" s="99">
        <v>47.4943775858813</v>
      </c>
      <c r="W155" s="99">
        <v>47.53850957535387</v>
      </c>
      <c r="X155" s="160">
        <v>45.13636403458819</v>
      </c>
      <c r="Y155" s="148">
        <v>46.243029575774685</v>
      </c>
      <c r="Z155" s="148">
        <v>39.69552536103009</v>
      </c>
      <c r="AA155" s="140">
        <v>39.01852167745527</v>
      </c>
      <c r="AB155" s="140">
        <v>40.901921422426156</v>
      </c>
      <c r="AC155" s="140">
        <v>48.80058110693785</v>
      </c>
      <c r="AD155" s="140">
        <v>36.15625401998199</v>
      </c>
      <c r="AE155" s="141">
        <v>33.202083068715865</v>
      </c>
      <c r="AF155" s="19">
        <v>39</v>
      </c>
    </row>
    <row r="156" spans="1:32" ht="14.25" customHeight="1">
      <c r="A156" s="19">
        <v>40</v>
      </c>
      <c r="B156" s="20" t="s">
        <v>44</v>
      </c>
      <c r="C156" s="35">
        <v>90.5</v>
      </c>
      <c r="D156" s="36">
        <v>74</v>
      </c>
      <c r="E156" s="36">
        <v>68.7</v>
      </c>
      <c r="F156" s="36">
        <v>61.3</v>
      </c>
      <c r="G156" s="36">
        <v>55.5</v>
      </c>
      <c r="H156" s="36">
        <v>49.151360592949175</v>
      </c>
      <c r="I156" s="36">
        <v>45.4</v>
      </c>
      <c r="J156" s="36">
        <v>45.7</v>
      </c>
      <c r="K156" s="37">
        <v>42.2</v>
      </c>
      <c r="L156" s="52">
        <v>42</v>
      </c>
      <c r="M156" s="38">
        <v>41.6</v>
      </c>
      <c r="N156" s="52">
        <v>41.6</v>
      </c>
      <c r="O156" s="38">
        <v>40.1</v>
      </c>
      <c r="P156" s="39">
        <v>40</v>
      </c>
      <c r="Q156" s="21">
        <v>37.1</v>
      </c>
      <c r="R156" s="159">
        <v>36.65411755803174</v>
      </c>
      <c r="S156" s="99">
        <v>35.45329229374776</v>
      </c>
      <c r="T156" s="99">
        <v>35.03100672911994</v>
      </c>
      <c r="U156" s="99">
        <v>35.34849568851904</v>
      </c>
      <c r="V156" s="99">
        <v>34.67989247718926</v>
      </c>
      <c r="W156" s="99">
        <v>33.80755843810031</v>
      </c>
      <c r="X156" s="160">
        <v>33.245902894777146</v>
      </c>
      <c r="Y156" s="107">
        <v>33.95159967977469</v>
      </c>
      <c r="Z156" s="107">
        <v>32.93742278771607</v>
      </c>
      <c r="AA156" s="140">
        <v>29.63210242614066</v>
      </c>
      <c r="AB156" s="140">
        <v>30.081807480388957</v>
      </c>
      <c r="AC156" s="140">
        <v>31.94156981372393</v>
      </c>
      <c r="AD156" s="140">
        <v>29.58704339900442</v>
      </c>
      <c r="AE156" s="141">
        <v>27.170619368914387</v>
      </c>
      <c r="AF156" s="19">
        <v>40</v>
      </c>
    </row>
    <row r="157" spans="1:32" ht="14.25" customHeight="1">
      <c r="A157" s="19">
        <v>41</v>
      </c>
      <c r="B157" s="20" t="s">
        <v>45</v>
      </c>
      <c r="C157" s="35">
        <v>91.8</v>
      </c>
      <c r="D157" s="36">
        <v>83.8</v>
      </c>
      <c r="E157" s="36">
        <v>78.1</v>
      </c>
      <c r="F157" s="36">
        <v>65.3</v>
      </c>
      <c r="G157" s="36">
        <v>55</v>
      </c>
      <c r="H157" s="36">
        <v>55.819249925503385</v>
      </c>
      <c r="I157" s="36">
        <v>52.5</v>
      </c>
      <c r="J157" s="36">
        <v>50.4</v>
      </c>
      <c r="K157" s="37">
        <v>48.8</v>
      </c>
      <c r="L157" s="52">
        <v>45.6</v>
      </c>
      <c r="M157" s="38">
        <v>45.6</v>
      </c>
      <c r="N157" s="52">
        <v>44.5</v>
      </c>
      <c r="O157" s="38">
        <v>45.9</v>
      </c>
      <c r="P157" s="39">
        <v>45</v>
      </c>
      <c r="Q157" s="21">
        <v>42.6</v>
      </c>
      <c r="R157" s="159">
        <v>37.618975676084</v>
      </c>
      <c r="S157" s="99">
        <v>38.497040232768136</v>
      </c>
      <c r="T157" s="99">
        <v>40.4914465936084</v>
      </c>
      <c r="U157" s="99">
        <v>41.72109487959316</v>
      </c>
      <c r="V157" s="99">
        <v>40.90626192053645</v>
      </c>
      <c r="W157" s="99">
        <v>41.62881311448933</v>
      </c>
      <c r="X157" s="160">
        <v>40.421543294320315</v>
      </c>
      <c r="Y157" s="107">
        <v>40.158105988060555</v>
      </c>
      <c r="Z157" s="107">
        <v>39.384193059368215</v>
      </c>
      <c r="AA157" s="140">
        <v>36.832904884318765</v>
      </c>
      <c r="AB157" s="140">
        <v>38.178026470648966</v>
      </c>
      <c r="AC157" s="140">
        <v>41.91864799933725</v>
      </c>
      <c r="AD157" s="140">
        <v>35.949340807640404</v>
      </c>
      <c r="AE157" s="141">
        <v>33.51606628317019</v>
      </c>
      <c r="AF157" s="19">
        <v>41</v>
      </c>
    </row>
    <row r="158" spans="1:32" ht="14.25" customHeight="1" thickBot="1">
      <c r="A158" s="23">
        <v>42</v>
      </c>
      <c r="B158" s="24" t="s">
        <v>46</v>
      </c>
      <c r="C158" s="55">
        <v>45.6</v>
      </c>
      <c r="D158" s="56">
        <v>55.9</v>
      </c>
      <c r="E158" s="56">
        <v>45.1</v>
      </c>
      <c r="F158" s="56">
        <v>39.2</v>
      </c>
      <c r="G158" s="56">
        <v>31.3</v>
      </c>
      <c r="H158" s="56">
        <v>29.693898844458356</v>
      </c>
      <c r="I158" s="56">
        <v>28</v>
      </c>
      <c r="J158" s="56">
        <v>27.5</v>
      </c>
      <c r="K158" s="57">
        <v>27.1</v>
      </c>
      <c r="L158" s="68">
        <v>30.4</v>
      </c>
      <c r="M158" s="45">
        <v>25.2</v>
      </c>
      <c r="N158" s="102">
        <v>25.5</v>
      </c>
      <c r="O158" s="45">
        <v>25.8</v>
      </c>
      <c r="P158" s="46">
        <v>26.6</v>
      </c>
      <c r="Q158" s="25">
        <v>25.8</v>
      </c>
      <c r="R158" s="161">
        <v>22.891602223656907</v>
      </c>
      <c r="S158" s="101">
        <v>24.339339410292396</v>
      </c>
      <c r="T158" s="101">
        <v>26.74810879546522</v>
      </c>
      <c r="U158" s="101">
        <v>29.647979222905978</v>
      </c>
      <c r="V158" s="101">
        <v>31.350069567837146</v>
      </c>
      <c r="W158" s="101">
        <v>31.616602661896994</v>
      </c>
      <c r="X158" s="162">
        <v>34.373095832324736</v>
      </c>
      <c r="Y158" s="110">
        <v>36.26467276066026</v>
      </c>
      <c r="Z158" s="110">
        <v>36.17827900404091</v>
      </c>
      <c r="AA158" s="142">
        <v>32.95865287566532</v>
      </c>
      <c r="AB158" s="142">
        <v>33.43672316285899</v>
      </c>
      <c r="AC158" s="142">
        <v>34.570543093270366</v>
      </c>
      <c r="AD158" s="142">
        <v>33.86267343704518</v>
      </c>
      <c r="AE158" s="143">
        <v>33.18568031550864</v>
      </c>
      <c r="AF158" s="116">
        <v>42</v>
      </c>
    </row>
    <row r="159" spans="1:32" ht="14.25" customHeight="1">
      <c r="A159" s="26" t="s">
        <v>47</v>
      </c>
      <c r="B159" s="26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38"/>
      <c r="N159" s="38"/>
      <c r="O159" s="42"/>
      <c r="P159" s="42"/>
      <c r="Q159" s="38"/>
      <c r="S159" s="42"/>
      <c r="T159" s="42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120"/>
    </row>
    <row r="160" spans="1:32" ht="14.25" customHeight="1">
      <c r="A160" s="207" t="s">
        <v>65</v>
      </c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38"/>
      <c r="S160" s="42"/>
      <c r="T160" s="42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120"/>
    </row>
    <row r="161" spans="1:32" ht="14.25" customHeight="1">
      <c r="A161" s="163"/>
      <c r="B161" s="163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38"/>
      <c r="S161" s="42"/>
      <c r="T161" s="42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120"/>
    </row>
    <row r="162" spans="1:32" ht="14.25" customHeight="1">
      <c r="A162" s="163"/>
      <c r="B162" s="163"/>
      <c r="C162" s="163"/>
      <c r="D162" s="163"/>
      <c r="E162" s="163"/>
      <c r="F162" s="163"/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38"/>
      <c r="S162" s="42"/>
      <c r="T162" s="42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120"/>
    </row>
    <row r="163" spans="1:32" ht="14.25" customHeight="1">
      <c r="A163" s="163"/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38"/>
      <c r="S163" s="42"/>
      <c r="T163" s="42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120"/>
    </row>
    <row r="164" spans="1:32" ht="14.25" customHeight="1">
      <c r="A164" s="163"/>
      <c r="B164" s="163"/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38"/>
      <c r="S164" s="42"/>
      <c r="T164" s="42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120"/>
    </row>
    <row r="165" spans="1:32" ht="14.25" customHeight="1">
      <c r="A165" s="163"/>
      <c r="B165" s="163"/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38"/>
      <c r="S165" s="42"/>
      <c r="T165" s="42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120"/>
    </row>
    <row r="166" spans="1:32" s="6" customFormat="1" ht="18.75" customHeight="1">
      <c r="A166" s="202" t="s">
        <v>61</v>
      </c>
      <c r="B166" s="202"/>
      <c r="C166" s="202"/>
      <c r="D166" s="202"/>
      <c r="E166" s="202"/>
      <c r="F166" s="202"/>
      <c r="G166" s="202"/>
      <c r="H166" s="202"/>
      <c r="I166" s="202"/>
      <c r="J166" s="202"/>
      <c r="K166" s="202"/>
      <c r="L166" s="202"/>
      <c r="M166" s="202"/>
      <c r="N166" s="202"/>
      <c r="O166" s="202"/>
      <c r="P166" s="202"/>
      <c r="Q166" s="202"/>
      <c r="R166" s="202" t="s">
        <v>64</v>
      </c>
      <c r="S166" s="202"/>
      <c r="T166" s="202"/>
      <c r="U166" s="202"/>
      <c r="V166" s="202"/>
      <c r="W166" s="202"/>
      <c r="X166" s="202"/>
      <c r="Y166" s="202"/>
      <c r="Z166" s="202"/>
      <c r="AA166" s="202"/>
      <c r="AB166" s="202"/>
      <c r="AC166" s="202"/>
      <c r="AD166" s="202"/>
      <c r="AE166" s="202"/>
      <c r="AF166" s="202"/>
    </row>
    <row r="167" spans="1:33" s="6" customFormat="1" ht="14.25" customHeight="1">
      <c r="A167" s="202"/>
      <c r="B167" s="202"/>
      <c r="C167" s="202"/>
      <c r="D167" s="202"/>
      <c r="E167" s="202"/>
      <c r="F167" s="202"/>
      <c r="G167" s="202"/>
      <c r="H167" s="202"/>
      <c r="I167" s="202"/>
      <c r="J167" s="202"/>
      <c r="K167" s="202"/>
      <c r="L167" s="202"/>
      <c r="M167" s="202"/>
      <c r="N167" s="202"/>
      <c r="O167" s="202"/>
      <c r="P167" s="202"/>
      <c r="Q167" s="202"/>
      <c r="R167" s="203"/>
      <c r="S167" s="203"/>
      <c r="T167" s="203"/>
      <c r="U167" s="203"/>
      <c r="V167" s="203"/>
      <c r="W167" s="203"/>
      <c r="X167" s="203"/>
      <c r="Y167" s="203"/>
      <c r="Z167" s="203"/>
      <c r="AA167" s="203"/>
      <c r="AB167" s="203"/>
      <c r="AC167" s="203"/>
      <c r="AD167" s="203"/>
      <c r="AE167" s="203"/>
      <c r="AF167" s="203"/>
      <c r="AG167" s="153"/>
    </row>
    <row r="168" spans="2:32" ht="14.25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28"/>
      <c r="N168" s="3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</row>
    <row r="169" spans="13:30" ht="14.25" customHeight="1" thickBot="1">
      <c r="M169" s="38"/>
      <c r="N169" s="38"/>
      <c r="R169" s="38"/>
      <c r="W169" s="38"/>
      <c r="X169" s="105" t="s">
        <v>51</v>
      </c>
      <c r="Y169" s="45"/>
      <c r="Z169" s="45"/>
      <c r="AA169" s="132"/>
      <c r="AC169" s="126" t="s">
        <v>53</v>
      </c>
      <c r="AD169" s="132"/>
    </row>
    <row r="170" spans="1:32" ht="14.25" customHeight="1">
      <c r="A170" s="7" t="s">
        <v>0</v>
      </c>
      <c r="B170" s="204" t="s">
        <v>1</v>
      </c>
      <c r="C170" s="9"/>
      <c r="D170" s="10"/>
      <c r="E170" s="10"/>
      <c r="F170" s="10"/>
      <c r="G170" s="10"/>
      <c r="H170" s="10"/>
      <c r="I170" s="10"/>
      <c r="J170" s="10"/>
      <c r="K170" s="10"/>
      <c r="L170" s="11"/>
      <c r="M170" s="11"/>
      <c r="N170" s="11"/>
      <c r="O170" s="11"/>
      <c r="P170" s="11"/>
      <c r="Q170" s="29"/>
      <c r="R170" s="80"/>
      <c r="S170" s="11"/>
      <c r="T170" s="11"/>
      <c r="U170" s="11"/>
      <c r="V170" s="11"/>
      <c r="W170" s="11"/>
      <c r="AA170" s="11"/>
      <c r="AB170" s="11"/>
      <c r="AC170" s="11"/>
      <c r="AD170" s="11"/>
      <c r="AE170" s="29"/>
      <c r="AF170" s="7" t="s">
        <v>0</v>
      </c>
    </row>
    <row r="171" spans="1:32" ht="14.25" customHeight="1" thickBot="1">
      <c r="A171" s="14" t="s">
        <v>2</v>
      </c>
      <c r="B171" s="205"/>
      <c r="C171" s="122">
        <v>1970</v>
      </c>
      <c r="D171" s="123">
        <v>1980</v>
      </c>
      <c r="E171" s="123">
        <v>1989</v>
      </c>
      <c r="F171" s="123">
        <v>1990</v>
      </c>
      <c r="G171" s="123">
        <v>1991</v>
      </c>
      <c r="H171" s="123">
        <v>1992</v>
      </c>
      <c r="I171" s="123">
        <v>1993</v>
      </c>
      <c r="J171" s="123">
        <v>1994</v>
      </c>
      <c r="K171" s="30">
        <v>1995</v>
      </c>
      <c r="L171" s="30">
        <v>1996</v>
      </c>
      <c r="M171" s="30">
        <v>1997</v>
      </c>
      <c r="N171" s="31">
        <v>1998</v>
      </c>
      <c r="O171" s="30">
        <v>1999</v>
      </c>
      <c r="P171" s="30">
        <v>2000</v>
      </c>
      <c r="Q171" s="17">
        <v>2001</v>
      </c>
      <c r="R171" s="81">
        <v>2002</v>
      </c>
      <c r="S171" s="31">
        <v>2003</v>
      </c>
      <c r="T171" s="31">
        <v>2004</v>
      </c>
      <c r="U171" s="31">
        <v>2005</v>
      </c>
      <c r="V171" s="31">
        <v>2006</v>
      </c>
      <c r="W171" s="31">
        <v>2007</v>
      </c>
      <c r="X171" s="31">
        <v>2008</v>
      </c>
      <c r="Y171" s="31">
        <v>2009</v>
      </c>
      <c r="Z171" s="31">
        <v>2010</v>
      </c>
      <c r="AA171" s="31">
        <v>2011</v>
      </c>
      <c r="AB171" s="31">
        <v>2012</v>
      </c>
      <c r="AC171" s="144">
        <v>2013</v>
      </c>
      <c r="AD171" s="144">
        <v>2014</v>
      </c>
      <c r="AE171" s="144">
        <v>2015</v>
      </c>
      <c r="AF171" s="111" t="s">
        <v>2</v>
      </c>
    </row>
    <row r="172" spans="1:32" ht="14.25" customHeight="1">
      <c r="A172" s="18"/>
      <c r="B172" s="8" t="s">
        <v>3</v>
      </c>
      <c r="C172" s="191">
        <v>460509</v>
      </c>
      <c r="D172" s="192">
        <v>390851</v>
      </c>
      <c r="E172" s="192">
        <v>333015</v>
      </c>
      <c r="F172" s="192">
        <v>215998</v>
      </c>
      <c r="G172" s="192">
        <v>221198</v>
      </c>
      <c r="H172" s="192">
        <v>214047</v>
      </c>
      <c r="I172" s="192">
        <v>210540</v>
      </c>
      <c r="J172" s="192">
        <v>202372</v>
      </c>
      <c r="K172" s="193">
        <v>194920</v>
      </c>
      <c r="L172" s="193">
        <v>193882</v>
      </c>
      <c r="M172" s="194">
        <f>SUM(M173:M214)</f>
        <v>199563</v>
      </c>
      <c r="N172" s="194">
        <v>189690</v>
      </c>
      <c r="O172" s="194">
        <f>SUM(O173:O214)</f>
        <v>183223</v>
      </c>
      <c r="P172" s="194">
        <f>SUM(P173:P214)</f>
        <v>193111</v>
      </c>
      <c r="Q172" s="195">
        <v>185706</v>
      </c>
      <c r="R172" s="49">
        <f>SUM(R173:R214)</f>
        <v>189934</v>
      </c>
      <c r="S172" s="12">
        <f>SUM(S173:S214)</f>
        <v>188683</v>
      </c>
      <c r="T172" s="12">
        <v>190807</v>
      </c>
      <c r="U172" s="87">
        <v>187833</v>
      </c>
      <c r="V172" s="94">
        <f>SUM(V173:V214)</f>
        <v>178160</v>
      </c>
      <c r="W172" s="94">
        <v>172376</v>
      </c>
      <c r="X172" s="94">
        <f>SUM(X173:X214)</f>
        <v>170795</v>
      </c>
      <c r="Y172" s="108">
        <f>SUM(Y173:Y214)</f>
        <v>169266</v>
      </c>
      <c r="Z172" s="108">
        <v>142728</v>
      </c>
      <c r="AA172" s="108">
        <v>130756</v>
      </c>
      <c r="AB172" s="108">
        <f>SUM(AB173:AB214)</f>
        <v>129380</v>
      </c>
      <c r="AC172" s="145">
        <f>SUM(AC173:AC214)</f>
        <v>135615</v>
      </c>
      <c r="AD172" s="145">
        <f>SUM(AD173:AD214)</f>
        <v>129723</v>
      </c>
      <c r="AE172" s="201">
        <v>129729</v>
      </c>
      <c r="AF172" s="7" t="s">
        <v>49</v>
      </c>
    </row>
    <row r="173" spans="1:32" ht="14.25" customHeight="1">
      <c r="A173" s="19">
        <v>1</v>
      </c>
      <c r="B173" s="20" t="s">
        <v>4</v>
      </c>
      <c r="C173" s="61">
        <v>8519</v>
      </c>
      <c r="D173" s="62">
        <v>7946</v>
      </c>
      <c r="E173" s="62">
        <v>6626</v>
      </c>
      <c r="F173" s="62">
        <v>4348</v>
      </c>
      <c r="G173" s="62">
        <v>4455</v>
      </c>
      <c r="H173" s="62">
        <v>4246</v>
      </c>
      <c r="I173" s="62">
        <v>4037</v>
      </c>
      <c r="J173" s="62">
        <v>3891</v>
      </c>
      <c r="K173" s="63">
        <v>3742</v>
      </c>
      <c r="L173" s="63">
        <v>3703</v>
      </c>
      <c r="M173" s="38">
        <v>3784</v>
      </c>
      <c r="N173" s="38">
        <v>3374</v>
      </c>
      <c r="O173" s="38">
        <v>3364</v>
      </c>
      <c r="P173" s="38">
        <v>3531</v>
      </c>
      <c r="Q173" s="21">
        <v>3457</v>
      </c>
      <c r="R173" s="51">
        <v>3201</v>
      </c>
      <c r="S173" s="38">
        <v>3088</v>
      </c>
      <c r="T173" s="38">
        <v>3148</v>
      </c>
      <c r="U173" s="38">
        <v>3107</v>
      </c>
      <c r="V173" s="92">
        <v>2889</v>
      </c>
      <c r="W173" s="92">
        <v>2966</v>
      </c>
      <c r="X173" s="92">
        <v>2566</v>
      </c>
      <c r="Y173" s="92">
        <v>2532</v>
      </c>
      <c r="Z173" s="92">
        <v>2295</v>
      </c>
      <c r="AA173" s="92">
        <v>2025</v>
      </c>
      <c r="AB173" s="92">
        <v>2357</v>
      </c>
      <c r="AC173" s="146">
        <v>2194</v>
      </c>
      <c r="AD173" s="146">
        <v>2031</v>
      </c>
      <c r="AE173" s="38">
        <v>1785</v>
      </c>
      <c r="AF173" s="19">
        <v>1</v>
      </c>
    </row>
    <row r="174" spans="1:32" ht="14.25" customHeight="1">
      <c r="A174" s="19">
        <v>2</v>
      </c>
      <c r="B174" s="20" t="s">
        <v>5</v>
      </c>
      <c r="C174" s="61">
        <v>8922</v>
      </c>
      <c r="D174" s="62">
        <v>7473</v>
      </c>
      <c r="E174" s="62">
        <v>7143</v>
      </c>
      <c r="F174" s="62">
        <v>3848</v>
      </c>
      <c r="G174" s="62">
        <v>4250</v>
      </c>
      <c r="H174" s="62">
        <v>3924</v>
      </c>
      <c r="I174" s="62">
        <v>3732</v>
      </c>
      <c r="J174" s="62">
        <v>3788</v>
      </c>
      <c r="K174" s="63">
        <v>3417</v>
      </c>
      <c r="L174" s="63">
        <v>3292</v>
      </c>
      <c r="M174" s="38">
        <v>3481</v>
      </c>
      <c r="N174" s="38">
        <v>3350</v>
      </c>
      <c r="O174" s="38">
        <v>3357</v>
      </c>
      <c r="P174" s="38">
        <v>4093</v>
      </c>
      <c r="Q174" s="21">
        <v>4294</v>
      </c>
      <c r="R174" s="51">
        <v>4557</v>
      </c>
      <c r="S174" s="38">
        <v>4486</v>
      </c>
      <c r="T174" s="38">
        <v>4625</v>
      </c>
      <c r="U174" s="38">
        <v>4345</v>
      </c>
      <c r="V174" s="92">
        <v>4002</v>
      </c>
      <c r="W174" s="92">
        <v>3918</v>
      </c>
      <c r="X174" s="92">
        <v>3799</v>
      </c>
      <c r="Y174" s="92">
        <v>3835</v>
      </c>
      <c r="Z174" s="92">
        <v>3205</v>
      </c>
      <c r="AA174" s="92">
        <v>2984</v>
      </c>
      <c r="AB174" s="92">
        <v>2885</v>
      </c>
      <c r="AC174" s="146">
        <v>2643</v>
      </c>
      <c r="AD174" s="146">
        <v>2749</v>
      </c>
      <c r="AE174" s="38">
        <v>2626</v>
      </c>
      <c r="AF174" s="19">
        <v>2</v>
      </c>
    </row>
    <row r="175" spans="1:32" ht="14.25" customHeight="1">
      <c r="A175" s="19">
        <v>3</v>
      </c>
      <c r="B175" s="20" t="s">
        <v>6</v>
      </c>
      <c r="C175" s="61">
        <v>14074</v>
      </c>
      <c r="D175" s="62">
        <v>13340</v>
      </c>
      <c r="E175" s="62">
        <v>8889</v>
      </c>
      <c r="F175" s="62">
        <v>6266</v>
      </c>
      <c r="G175" s="62">
        <v>6823</v>
      </c>
      <c r="H175" s="62">
        <v>6579</v>
      </c>
      <c r="I175" s="62">
        <v>6324</v>
      </c>
      <c r="J175" s="62">
        <v>6138</v>
      </c>
      <c r="K175" s="63">
        <v>5785</v>
      </c>
      <c r="L175" s="63">
        <v>5655</v>
      </c>
      <c r="M175" s="38">
        <v>5524</v>
      </c>
      <c r="N175" s="38">
        <v>5493</v>
      </c>
      <c r="O175" s="38">
        <v>5439</v>
      </c>
      <c r="P175" s="38">
        <v>5941</v>
      </c>
      <c r="Q175" s="21">
        <v>5377</v>
      </c>
      <c r="R175" s="51">
        <v>5175</v>
      </c>
      <c r="S175" s="38">
        <v>5603</v>
      </c>
      <c r="T175" s="38">
        <v>5722</v>
      </c>
      <c r="U175" s="38">
        <v>5719</v>
      </c>
      <c r="V175" s="92">
        <v>6099</v>
      </c>
      <c r="W175" s="92">
        <v>5760</v>
      </c>
      <c r="X175" s="92">
        <v>6028</v>
      </c>
      <c r="Y175" s="92">
        <v>7240</v>
      </c>
      <c r="Z175" s="92">
        <v>4514</v>
      </c>
      <c r="AA175" s="92">
        <v>4072</v>
      </c>
      <c r="AB175" s="92">
        <v>4234</v>
      </c>
      <c r="AC175" s="146">
        <v>3795</v>
      </c>
      <c r="AD175" s="146">
        <v>4009</v>
      </c>
      <c r="AE175" s="38">
        <v>3969</v>
      </c>
      <c r="AF175" s="19">
        <v>3</v>
      </c>
    </row>
    <row r="176" spans="1:32" ht="14.25" customHeight="1">
      <c r="A176" s="19">
        <v>4</v>
      </c>
      <c r="B176" s="20" t="s">
        <v>7</v>
      </c>
      <c r="C176" s="61">
        <v>16991</v>
      </c>
      <c r="D176" s="62">
        <v>13301</v>
      </c>
      <c r="E176" s="62">
        <v>11635</v>
      </c>
      <c r="F176" s="62">
        <v>7267</v>
      </c>
      <c r="G176" s="62">
        <v>7678</v>
      </c>
      <c r="H176" s="62">
        <v>7406</v>
      </c>
      <c r="I176" s="62">
        <v>7401</v>
      </c>
      <c r="J176" s="62">
        <v>7407</v>
      </c>
      <c r="K176" s="63">
        <v>7081</v>
      </c>
      <c r="L176" s="63">
        <v>7180</v>
      </c>
      <c r="M176" s="38">
        <v>7742</v>
      </c>
      <c r="N176" s="38">
        <v>7837</v>
      </c>
      <c r="O176" s="38">
        <v>7428</v>
      </c>
      <c r="P176" s="38">
        <v>7494</v>
      </c>
      <c r="Q176" s="21">
        <v>7316</v>
      </c>
      <c r="R176" s="51">
        <v>7077</v>
      </c>
      <c r="S176" s="38">
        <v>6994</v>
      </c>
      <c r="T176" s="38">
        <v>7267</v>
      </c>
      <c r="U176" s="38">
        <v>6968</v>
      </c>
      <c r="V176" s="92">
        <v>6469</v>
      </c>
      <c r="W176" s="92">
        <v>6307</v>
      </c>
      <c r="X176" s="92">
        <v>5970</v>
      </c>
      <c r="Y176" s="92">
        <v>5984</v>
      </c>
      <c r="Z176" s="92">
        <v>4990</v>
      </c>
      <c r="AA176" s="92">
        <v>4692</v>
      </c>
      <c r="AB176" s="92">
        <v>4369</v>
      </c>
      <c r="AC176" s="146">
        <v>4503</v>
      </c>
      <c r="AD176" s="146">
        <v>4474</v>
      </c>
      <c r="AE176" s="38">
        <v>4378</v>
      </c>
      <c r="AF176" s="19">
        <v>4</v>
      </c>
    </row>
    <row r="177" spans="1:32" ht="14.25" customHeight="1">
      <c r="A177" s="19">
        <v>5</v>
      </c>
      <c r="B177" s="20" t="s">
        <v>8</v>
      </c>
      <c r="C177" s="61">
        <v>13349</v>
      </c>
      <c r="D177" s="62">
        <v>11816</v>
      </c>
      <c r="E177" s="62">
        <v>10274</v>
      </c>
      <c r="F177" s="62">
        <v>6878</v>
      </c>
      <c r="G177" s="62">
        <v>6757</v>
      </c>
      <c r="H177" s="62">
        <v>6647</v>
      </c>
      <c r="I177" s="62">
        <v>6336</v>
      </c>
      <c r="J177" s="62">
        <v>5988</v>
      </c>
      <c r="K177" s="63">
        <v>5963</v>
      </c>
      <c r="L177" s="63">
        <v>5484</v>
      </c>
      <c r="M177" s="38">
        <v>5770</v>
      </c>
      <c r="N177" s="38">
        <v>5308</v>
      </c>
      <c r="O177" s="38">
        <v>4689</v>
      </c>
      <c r="P177" s="38">
        <v>5743</v>
      </c>
      <c r="Q177" s="21">
        <v>5209</v>
      </c>
      <c r="R177" s="51">
        <v>5360</v>
      </c>
      <c r="S177" s="38">
        <v>5202</v>
      </c>
      <c r="T177" s="38">
        <v>4655</v>
      </c>
      <c r="U177" s="38">
        <v>5255</v>
      </c>
      <c r="V177" s="92">
        <v>4831</v>
      </c>
      <c r="W177" s="92">
        <v>5668</v>
      </c>
      <c r="X177" s="92">
        <v>4722</v>
      </c>
      <c r="Y177" s="92">
        <v>4592</v>
      </c>
      <c r="Z177" s="92">
        <v>3789</v>
      </c>
      <c r="AA177" s="92">
        <v>3437</v>
      </c>
      <c r="AB177" s="92">
        <v>3720</v>
      </c>
      <c r="AC177" s="146">
        <v>2911</v>
      </c>
      <c r="AD177" s="146">
        <v>1906</v>
      </c>
      <c r="AE177" s="38">
        <v>5365</v>
      </c>
      <c r="AF177" s="19">
        <v>5</v>
      </c>
    </row>
    <row r="178" spans="1:32" ht="14.25" customHeight="1">
      <c r="A178" s="19">
        <v>6</v>
      </c>
      <c r="B178" s="20" t="s">
        <v>9</v>
      </c>
      <c r="C178" s="61">
        <v>6743</v>
      </c>
      <c r="D178" s="62">
        <v>6820</v>
      </c>
      <c r="E178" s="62">
        <v>6118</v>
      </c>
      <c r="F178" s="62">
        <v>3873</v>
      </c>
      <c r="G178" s="62">
        <v>3782</v>
      </c>
      <c r="H178" s="62">
        <v>3798</v>
      </c>
      <c r="I178" s="62">
        <v>3773</v>
      </c>
      <c r="J178" s="62">
        <v>3553</v>
      </c>
      <c r="K178" s="63">
        <v>3645</v>
      </c>
      <c r="L178" s="63">
        <v>3791</v>
      </c>
      <c r="M178" s="38">
        <v>3920</v>
      </c>
      <c r="N178" s="38">
        <v>3719</v>
      </c>
      <c r="O178" s="38">
        <v>3588</v>
      </c>
      <c r="P178" s="38">
        <v>3821</v>
      </c>
      <c r="Q178" s="21">
        <v>3617</v>
      </c>
      <c r="R178" s="51">
        <v>3625</v>
      </c>
      <c r="S178" s="38">
        <v>3406</v>
      </c>
      <c r="T178" s="38">
        <v>3477</v>
      </c>
      <c r="U178" s="38">
        <v>3110</v>
      </c>
      <c r="V178" s="92">
        <v>3217</v>
      </c>
      <c r="W178" s="92">
        <v>2667</v>
      </c>
      <c r="X178" s="92">
        <v>3056</v>
      </c>
      <c r="Y178" s="92">
        <v>3083</v>
      </c>
      <c r="Z178" s="92">
        <v>3004</v>
      </c>
      <c r="AA178" s="92">
        <v>2616</v>
      </c>
      <c r="AB178" s="92">
        <v>2243</v>
      </c>
      <c r="AC178" s="146">
        <v>3481</v>
      </c>
      <c r="AD178" s="146">
        <v>3208</v>
      </c>
      <c r="AE178" s="38">
        <v>3253</v>
      </c>
      <c r="AF178" s="19">
        <v>6</v>
      </c>
    </row>
    <row r="179" spans="1:32" ht="14.25" customHeight="1">
      <c r="A179" s="19">
        <v>7</v>
      </c>
      <c r="B179" s="20" t="s">
        <v>10</v>
      </c>
      <c r="C179" s="61">
        <v>12944</v>
      </c>
      <c r="D179" s="62">
        <v>8206</v>
      </c>
      <c r="E179" s="62">
        <v>7312</v>
      </c>
      <c r="F179" s="62">
        <v>4843</v>
      </c>
      <c r="G179" s="62">
        <v>5297</v>
      </c>
      <c r="H179" s="62">
        <v>5358</v>
      </c>
      <c r="I179" s="62">
        <v>5212</v>
      </c>
      <c r="J179" s="62">
        <v>5213</v>
      </c>
      <c r="K179" s="63">
        <v>5147</v>
      </c>
      <c r="L179" s="63">
        <v>4870</v>
      </c>
      <c r="M179" s="38">
        <v>5649</v>
      </c>
      <c r="N179" s="38">
        <v>5377</v>
      </c>
      <c r="O179" s="38">
        <v>5236</v>
      </c>
      <c r="P179" s="38">
        <v>5230</v>
      </c>
      <c r="Q179" s="21">
        <v>4436</v>
      </c>
      <c r="R179" s="51">
        <v>4696</v>
      </c>
      <c r="S179" s="38">
        <v>4742</v>
      </c>
      <c r="T179" s="38">
        <v>4639</v>
      </c>
      <c r="U179" s="38">
        <v>4285</v>
      </c>
      <c r="V179" s="92">
        <v>3810</v>
      </c>
      <c r="W179" s="92">
        <v>3777</v>
      </c>
      <c r="X179" s="92">
        <v>3606</v>
      </c>
      <c r="Y179" s="92">
        <v>3587</v>
      </c>
      <c r="Z179" s="92">
        <v>2978</v>
      </c>
      <c r="AA179" s="92">
        <v>2667</v>
      </c>
      <c r="AB179" s="92">
        <v>2772</v>
      </c>
      <c r="AC179" s="146">
        <v>2605</v>
      </c>
      <c r="AD179" s="146">
        <v>2558</v>
      </c>
      <c r="AE179" s="38">
        <v>2320</v>
      </c>
      <c r="AF179" s="19">
        <v>7</v>
      </c>
    </row>
    <row r="180" spans="1:32" ht="14.25" customHeight="1">
      <c r="A180" s="19">
        <v>8</v>
      </c>
      <c r="B180" s="20" t="s">
        <v>11</v>
      </c>
      <c r="C180" s="61">
        <v>10795</v>
      </c>
      <c r="D180" s="62">
        <v>11991</v>
      </c>
      <c r="E180" s="62">
        <v>9011</v>
      </c>
      <c r="F180" s="62">
        <v>6413</v>
      </c>
      <c r="G180" s="62">
        <v>6077</v>
      </c>
      <c r="H180" s="62">
        <v>5543</v>
      </c>
      <c r="I180" s="62">
        <v>5328</v>
      </c>
      <c r="J180" s="62">
        <v>5086</v>
      </c>
      <c r="K180" s="63">
        <v>5068</v>
      </c>
      <c r="L180" s="63">
        <v>4804</v>
      </c>
      <c r="M180" s="38">
        <v>4908</v>
      </c>
      <c r="N180" s="38">
        <v>4381</v>
      </c>
      <c r="O180" s="38">
        <v>4476</v>
      </c>
      <c r="P180" s="38">
        <v>4908</v>
      </c>
      <c r="Q180" s="21">
        <v>4474</v>
      </c>
      <c r="R180" s="51">
        <v>4676</v>
      </c>
      <c r="S180" s="38">
        <v>4698</v>
      </c>
      <c r="T180" s="38">
        <v>4533</v>
      </c>
      <c r="U180" s="38">
        <v>4961</v>
      </c>
      <c r="V180" s="92">
        <v>4673</v>
      </c>
      <c r="W180" s="92">
        <v>4456</v>
      </c>
      <c r="X180" s="92">
        <v>4362</v>
      </c>
      <c r="Y180" s="92">
        <v>4714</v>
      </c>
      <c r="Z180" s="92">
        <v>3804</v>
      </c>
      <c r="AA180" s="92">
        <v>3379</v>
      </c>
      <c r="AB180" s="92">
        <v>2951</v>
      </c>
      <c r="AC180" s="146">
        <v>2944</v>
      </c>
      <c r="AD180" s="146">
        <v>2554</v>
      </c>
      <c r="AE180" s="38">
        <v>2427</v>
      </c>
      <c r="AF180" s="19">
        <v>8</v>
      </c>
    </row>
    <row r="181" spans="1:32" ht="14.25" customHeight="1">
      <c r="A181" s="19">
        <v>9</v>
      </c>
      <c r="B181" s="20" t="s">
        <v>12</v>
      </c>
      <c r="C181" s="61">
        <v>7752</v>
      </c>
      <c r="D181" s="62">
        <v>8111</v>
      </c>
      <c r="E181" s="62">
        <v>6137</v>
      </c>
      <c r="F181" s="62">
        <v>3559</v>
      </c>
      <c r="G181" s="62">
        <v>3733</v>
      </c>
      <c r="H181" s="62">
        <v>3518</v>
      </c>
      <c r="I181" s="62">
        <v>3751</v>
      </c>
      <c r="J181" s="62">
        <v>3453</v>
      </c>
      <c r="K181" s="63">
        <v>3361</v>
      </c>
      <c r="L181" s="63">
        <v>3484</v>
      </c>
      <c r="M181" s="38">
        <v>3427</v>
      </c>
      <c r="N181" s="38">
        <v>3263</v>
      </c>
      <c r="O181" s="38">
        <v>3181</v>
      </c>
      <c r="P181" s="38">
        <v>3613</v>
      </c>
      <c r="Q181" s="21">
        <v>2973</v>
      </c>
      <c r="R181" s="51">
        <v>3043</v>
      </c>
      <c r="S181" s="38">
        <v>3163</v>
      </c>
      <c r="T181" s="38">
        <v>3200</v>
      </c>
      <c r="U181" s="38">
        <v>2989</v>
      </c>
      <c r="V181" s="92">
        <v>2798</v>
      </c>
      <c r="W181" s="92">
        <v>2642</v>
      </c>
      <c r="X181" s="92">
        <v>2526</v>
      </c>
      <c r="Y181" s="92">
        <v>2267</v>
      </c>
      <c r="Z181" s="92">
        <v>2373</v>
      </c>
      <c r="AA181" s="92">
        <v>1522</v>
      </c>
      <c r="AB181" s="92">
        <v>1445</v>
      </c>
      <c r="AC181" s="146">
        <v>1396</v>
      </c>
      <c r="AD181" s="146">
        <v>1531</v>
      </c>
      <c r="AE181" s="38">
        <v>1258</v>
      </c>
      <c r="AF181" s="19">
        <v>9</v>
      </c>
    </row>
    <row r="182" spans="1:32" ht="14.25" customHeight="1">
      <c r="A182" s="19">
        <v>10</v>
      </c>
      <c r="B182" s="20" t="s">
        <v>13</v>
      </c>
      <c r="C182" s="61">
        <v>11622</v>
      </c>
      <c r="D182" s="62">
        <v>9117</v>
      </c>
      <c r="E182" s="62">
        <v>6888</v>
      </c>
      <c r="F182" s="62">
        <v>4034</v>
      </c>
      <c r="G182" s="62">
        <v>4624</v>
      </c>
      <c r="H182" s="62">
        <v>4516</v>
      </c>
      <c r="I182" s="62">
        <v>4665</v>
      </c>
      <c r="J182" s="62">
        <v>4736</v>
      </c>
      <c r="K182" s="63">
        <v>4446</v>
      </c>
      <c r="L182" s="63">
        <v>4298</v>
      </c>
      <c r="M182" s="38">
        <v>4370</v>
      </c>
      <c r="N182" s="38">
        <v>3966</v>
      </c>
      <c r="O182" s="38">
        <v>4068</v>
      </c>
      <c r="P182" s="38">
        <v>4140</v>
      </c>
      <c r="Q182" s="21">
        <v>4079</v>
      </c>
      <c r="R182" s="51">
        <v>4298</v>
      </c>
      <c r="S182" s="38">
        <v>4200</v>
      </c>
      <c r="T182" s="38">
        <v>4207</v>
      </c>
      <c r="U182" s="38">
        <v>4009</v>
      </c>
      <c r="V182" s="92">
        <v>3749</v>
      </c>
      <c r="W182" s="92">
        <v>3635</v>
      </c>
      <c r="X182" s="92">
        <v>3702</v>
      </c>
      <c r="Y182" s="92">
        <v>3518</v>
      </c>
      <c r="Z182" s="92">
        <v>2906</v>
      </c>
      <c r="AA182" s="92">
        <v>2630</v>
      </c>
      <c r="AB182" s="92">
        <v>2383</v>
      </c>
      <c r="AC182" s="146">
        <v>2563</v>
      </c>
      <c r="AD182" s="146">
        <v>2357</v>
      </c>
      <c r="AE182" s="38">
        <v>2322</v>
      </c>
      <c r="AF182" s="19">
        <v>10</v>
      </c>
    </row>
    <row r="183" spans="1:32" ht="14.25" customHeight="1">
      <c r="A183" s="19">
        <v>11</v>
      </c>
      <c r="B183" s="20" t="s">
        <v>14</v>
      </c>
      <c r="C183" s="61">
        <v>6611</v>
      </c>
      <c r="D183" s="62">
        <v>6430</v>
      </c>
      <c r="E183" s="62">
        <v>5503</v>
      </c>
      <c r="F183" s="62">
        <v>3753</v>
      </c>
      <c r="G183" s="62">
        <v>3686</v>
      </c>
      <c r="H183" s="62">
        <v>3321</v>
      </c>
      <c r="I183" s="62">
        <v>3101</v>
      </c>
      <c r="J183" s="62">
        <v>2846</v>
      </c>
      <c r="K183" s="63">
        <v>2567</v>
      </c>
      <c r="L183" s="63">
        <v>2547</v>
      </c>
      <c r="M183" s="38">
        <v>2675</v>
      </c>
      <c r="N183" s="38">
        <v>2320</v>
      </c>
      <c r="O183" s="38">
        <v>2140</v>
      </c>
      <c r="P183" s="38">
        <v>2305</v>
      </c>
      <c r="Q183" s="21">
        <v>2398</v>
      </c>
      <c r="R183" s="51">
        <v>2390</v>
      </c>
      <c r="S183" s="38">
        <v>2300</v>
      </c>
      <c r="T183" s="38">
        <v>2075</v>
      </c>
      <c r="U183" s="38">
        <v>1908</v>
      </c>
      <c r="V183" s="92">
        <v>1751</v>
      </c>
      <c r="W183" s="92">
        <v>1543</v>
      </c>
      <c r="X183" s="92">
        <v>1562</v>
      </c>
      <c r="Y183" s="92">
        <v>1744</v>
      </c>
      <c r="Z183" s="92">
        <v>1324</v>
      </c>
      <c r="AA183" s="92">
        <v>1160</v>
      </c>
      <c r="AB183" s="92">
        <v>1066</v>
      </c>
      <c r="AC183" s="146">
        <v>1094</v>
      </c>
      <c r="AD183" s="146">
        <v>1038</v>
      </c>
      <c r="AE183" s="38">
        <v>977</v>
      </c>
      <c r="AF183" s="19">
        <v>11</v>
      </c>
    </row>
    <row r="184" spans="1:32" ht="14.25" customHeight="1">
      <c r="A184" s="19">
        <v>12</v>
      </c>
      <c r="B184" s="20" t="s">
        <v>15</v>
      </c>
      <c r="C184" s="64" t="s">
        <v>48</v>
      </c>
      <c r="D184" s="65" t="s">
        <v>48</v>
      </c>
      <c r="E184" s="62">
        <v>4575</v>
      </c>
      <c r="F184" s="62">
        <v>2452</v>
      </c>
      <c r="G184" s="62">
        <v>2754</v>
      </c>
      <c r="H184" s="62">
        <v>2677</v>
      </c>
      <c r="I184" s="62">
        <v>2967</v>
      </c>
      <c r="J184" s="62">
        <v>2960</v>
      </c>
      <c r="K184" s="63">
        <v>2577</v>
      </c>
      <c r="L184" s="63">
        <v>2561</v>
      </c>
      <c r="M184" s="38">
        <v>2690</v>
      </c>
      <c r="N184" s="38">
        <v>2640</v>
      </c>
      <c r="O184" s="38">
        <v>2672</v>
      </c>
      <c r="P184" s="38">
        <v>3001</v>
      </c>
      <c r="Q184" s="21">
        <v>2875</v>
      </c>
      <c r="R184" s="51">
        <v>3036</v>
      </c>
      <c r="S184" s="38">
        <v>2804</v>
      </c>
      <c r="T184" s="38">
        <v>2936</v>
      </c>
      <c r="U184" s="38">
        <v>2989</v>
      </c>
      <c r="V184" s="92">
        <v>2813</v>
      </c>
      <c r="W184" s="92">
        <v>2621</v>
      </c>
      <c r="X184" s="92">
        <v>2835</v>
      </c>
      <c r="Y184" s="92">
        <v>2700</v>
      </c>
      <c r="Z184" s="92">
        <v>2081</v>
      </c>
      <c r="AA184" s="92">
        <v>1853</v>
      </c>
      <c r="AB184" s="92">
        <v>1774</v>
      </c>
      <c r="AC184" s="146">
        <v>1664</v>
      </c>
      <c r="AD184" s="146">
        <v>1434</v>
      </c>
      <c r="AE184" s="38">
        <v>1745</v>
      </c>
      <c r="AF184" s="19">
        <v>12</v>
      </c>
    </row>
    <row r="185" spans="1:32" ht="14.25" customHeight="1">
      <c r="A185" s="19">
        <v>13</v>
      </c>
      <c r="B185" s="20" t="s">
        <v>16</v>
      </c>
      <c r="C185" s="61">
        <v>12445</v>
      </c>
      <c r="D185" s="62">
        <v>11458</v>
      </c>
      <c r="E185" s="62">
        <v>8709</v>
      </c>
      <c r="F185" s="62">
        <v>6231</v>
      </c>
      <c r="G185" s="62">
        <v>6065</v>
      </c>
      <c r="H185" s="62">
        <v>5905</v>
      </c>
      <c r="I185" s="62">
        <v>5836</v>
      </c>
      <c r="J185" s="62">
        <v>5787</v>
      </c>
      <c r="K185" s="63">
        <v>5491</v>
      </c>
      <c r="L185" s="63">
        <v>5499</v>
      </c>
      <c r="M185" s="38">
        <v>5463</v>
      </c>
      <c r="N185" s="38">
        <v>5141</v>
      </c>
      <c r="O185" s="38">
        <v>4437</v>
      </c>
      <c r="P185" s="38">
        <v>4855</v>
      </c>
      <c r="Q185" s="21">
        <v>5176</v>
      </c>
      <c r="R185" s="51">
        <v>5211</v>
      </c>
      <c r="S185" s="38">
        <v>5095</v>
      </c>
      <c r="T185" s="38">
        <v>5585</v>
      </c>
      <c r="U185" s="38">
        <v>5559</v>
      </c>
      <c r="V185" s="92">
        <v>5141</v>
      </c>
      <c r="W185" s="92">
        <v>5040</v>
      </c>
      <c r="X185" s="92">
        <v>5203</v>
      </c>
      <c r="Y185" s="92">
        <v>5391</v>
      </c>
      <c r="Z185" s="92">
        <v>4392</v>
      </c>
      <c r="AA185" s="92">
        <v>4034</v>
      </c>
      <c r="AB185" s="92">
        <v>3819</v>
      </c>
      <c r="AC185" s="146">
        <v>4099</v>
      </c>
      <c r="AD185" s="146">
        <v>3899</v>
      </c>
      <c r="AE185" s="38">
        <v>3696</v>
      </c>
      <c r="AF185" s="19">
        <v>13</v>
      </c>
    </row>
    <row r="186" spans="1:32" ht="14.25" customHeight="1">
      <c r="A186" s="19">
        <v>14</v>
      </c>
      <c r="B186" s="20" t="s">
        <v>17</v>
      </c>
      <c r="C186" s="61">
        <v>12486</v>
      </c>
      <c r="D186" s="62">
        <v>12603</v>
      </c>
      <c r="E186" s="62">
        <v>11333</v>
      </c>
      <c r="F186" s="62">
        <v>6901</v>
      </c>
      <c r="G186" s="62">
        <v>6625</v>
      </c>
      <c r="H186" s="62">
        <v>6376</v>
      </c>
      <c r="I186" s="62">
        <v>6359</v>
      </c>
      <c r="J186" s="62">
        <v>5991</v>
      </c>
      <c r="K186" s="63">
        <v>5904</v>
      </c>
      <c r="L186" s="63">
        <v>5863</v>
      </c>
      <c r="M186" s="38">
        <v>6200</v>
      </c>
      <c r="N186" s="38">
        <v>6091</v>
      </c>
      <c r="O186" s="38">
        <v>6030</v>
      </c>
      <c r="P186" s="38">
        <v>7199</v>
      </c>
      <c r="Q186" s="21">
        <v>6524</v>
      </c>
      <c r="R186" s="51">
        <v>5779</v>
      </c>
      <c r="S186" s="38">
        <v>6575</v>
      </c>
      <c r="T186" s="38">
        <v>6852</v>
      </c>
      <c r="U186" s="38">
        <v>7007</v>
      </c>
      <c r="V186" s="92">
        <v>6418</v>
      </c>
      <c r="W186" s="92">
        <v>6236</v>
      </c>
      <c r="X186" s="92">
        <v>6655</v>
      </c>
      <c r="Y186" s="92">
        <v>5904</v>
      </c>
      <c r="Z186" s="92">
        <v>4961</v>
      </c>
      <c r="AA186" s="92">
        <v>4198</v>
      </c>
      <c r="AB186" s="92">
        <v>4252</v>
      </c>
      <c r="AC186" s="146">
        <v>4312</v>
      </c>
      <c r="AD186" s="146">
        <v>3959</v>
      </c>
      <c r="AE186" s="38">
        <v>3807</v>
      </c>
      <c r="AF186" s="19">
        <v>14</v>
      </c>
    </row>
    <row r="187" spans="1:32" ht="14.25" customHeight="1">
      <c r="A187" s="19">
        <v>15</v>
      </c>
      <c r="B187" s="20" t="s">
        <v>18</v>
      </c>
      <c r="C187" s="61">
        <v>4738</v>
      </c>
      <c r="D187" s="62">
        <v>5303</v>
      </c>
      <c r="E187" s="62">
        <v>4530</v>
      </c>
      <c r="F187" s="62">
        <v>2250</v>
      </c>
      <c r="G187" s="62">
        <v>2526</v>
      </c>
      <c r="H187" s="62">
        <v>2330</v>
      </c>
      <c r="I187" s="62">
        <v>2173</v>
      </c>
      <c r="J187" s="62">
        <v>2142</v>
      </c>
      <c r="K187" s="63">
        <v>2219</v>
      </c>
      <c r="L187" s="63">
        <v>2213</v>
      </c>
      <c r="M187" s="38">
        <v>2209</v>
      </c>
      <c r="N187" s="38">
        <v>2158</v>
      </c>
      <c r="O187" s="38">
        <v>2184</v>
      </c>
      <c r="P187" s="38">
        <v>2007</v>
      </c>
      <c r="Q187" s="21">
        <v>2463</v>
      </c>
      <c r="R187" s="51">
        <v>2488</v>
      </c>
      <c r="S187" s="38">
        <v>2519</v>
      </c>
      <c r="T187" s="38">
        <v>2705</v>
      </c>
      <c r="U187" s="38">
        <v>2584</v>
      </c>
      <c r="V187" s="92">
        <v>2311</v>
      </c>
      <c r="W187" s="92">
        <v>2250</v>
      </c>
      <c r="X187" s="92">
        <v>2181</v>
      </c>
      <c r="Y187" s="92">
        <v>2180</v>
      </c>
      <c r="Z187" s="92">
        <v>1891</v>
      </c>
      <c r="AA187" s="92">
        <v>1861</v>
      </c>
      <c r="AB187" s="92">
        <v>1980</v>
      </c>
      <c r="AC187" s="146">
        <v>1857</v>
      </c>
      <c r="AD187" s="146">
        <v>1757</v>
      </c>
      <c r="AE187" s="38">
        <v>1661</v>
      </c>
      <c r="AF187" s="19">
        <v>15</v>
      </c>
    </row>
    <row r="188" spans="1:32" ht="14.25" customHeight="1">
      <c r="A188" s="19">
        <v>16</v>
      </c>
      <c r="B188" s="20" t="s">
        <v>19</v>
      </c>
      <c r="C188" s="61">
        <v>10375</v>
      </c>
      <c r="D188" s="62">
        <v>9311</v>
      </c>
      <c r="E188" s="62">
        <v>8929</v>
      </c>
      <c r="F188" s="62">
        <v>5241</v>
      </c>
      <c r="G188" s="62">
        <v>5818</v>
      </c>
      <c r="H188" s="62">
        <v>5416</v>
      </c>
      <c r="I188" s="62">
        <v>5713</v>
      </c>
      <c r="J188" s="62">
        <v>5279</v>
      </c>
      <c r="K188" s="63">
        <v>5174</v>
      </c>
      <c r="L188" s="63">
        <v>5089</v>
      </c>
      <c r="M188" s="38">
        <v>5208</v>
      </c>
      <c r="N188" s="38">
        <v>5089</v>
      </c>
      <c r="O188" s="38">
        <v>4967</v>
      </c>
      <c r="P188" s="38">
        <v>5418</v>
      </c>
      <c r="Q188" s="21">
        <v>5391</v>
      </c>
      <c r="R188" s="51">
        <v>5206</v>
      </c>
      <c r="S188" s="38">
        <v>5020</v>
      </c>
      <c r="T188" s="38">
        <v>4173</v>
      </c>
      <c r="U188" s="38">
        <v>4837</v>
      </c>
      <c r="V188" s="92">
        <v>4557</v>
      </c>
      <c r="W188" s="92">
        <v>3959</v>
      </c>
      <c r="X188" s="92">
        <v>4094</v>
      </c>
      <c r="Y188" s="92">
        <v>4124</v>
      </c>
      <c r="Z188" s="92">
        <v>3312</v>
      </c>
      <c r="AA188" s="92">
        <v>2977</v>
      </c>
      <c r="AB188" s="92">
        <v>2980</v>
      </c>
      <c r="AC188" s="146">
        <v>2855</v>
      </c>
      <c r="AD188" s="146">
        <v>2687</v>
      </c>
      <c r="AE188" s="38">
        <v>2581</v>
      </c>
      <c r="AF188" s="19">
        <v>16</v>
      </c>
    </row>
    <row r="189" spans="1:32" ht="14.25" customHeight="1">
      <c r="A189" s="19">
        <v>17</v>
      </c>
      <c r="B189" s="20" t="s">
        <v>20</v>
      </c>
      <c r="C189" s="61">
        <v>13413</v>
      </c>
      <c r="D189" s="62">
        <v>9968</v>
      </c>
      <c r="E189" s="62">
        <v>8019</v>
      </c>
      <c r="F189" s="62">
        <v>5829</v>
      </c>
      <c r="G189" s="62">
        <v>5618</v>
      </c>
      <c r="H189" s="62">
        <v>5547</v>
      </c>
      <c r="I189" s="62">
        <v>5408</v>
      </c>
      <c r="J189" s="62">
        <v>4929</v>
      </c>
      <c r="K189" s="63">
        <v>4663</v>
      </c>
      <c r="L189" s="63">
        <v>4913</v>
      </c>
      <c r="M189" s="38">
        <v>4756</v>
      </c>
      <c r="N189" s="38">
        <v>4456</v>
      </c>
      <c r="O189" s="38">
        <v>4613</v>
      </c>
      <c r="P189" s="38">
        <v>5255</v>
      </c>
      <c r="Q189" s="21">
        <v>5830</v>
      </c>
      <c r="R189" s="51">
        <v>5742</v>
      </c>
      <c r="S189" s="38">
        <v>5758</v>
      </c>
      <c r="T189" s="38">
        <v>5799</v>
      </c>
      <c r="U189" s="38">
        <v>5805</v>
      </c>
      <c r="V189" s="92">
        <v>5276</v>
      </c>
      <c r="W189" s="92">
        <v>5290</v>
      </c>
      <c r="X189" s="92">
        <v>5364</v>
      </c>
      <c r="Y189" s="92">
        <v>5178</v>
      </c>
      <c r="Z189" s="92">
        <v>4623</v>
      </c>
      <c r="AA189" s="92">
        <v>4292</v>
      </c>
      <c r="AB189" s="92">
        <v>4532</v>
      </c>
      <c r="AC189" s="146">
        <v>6779</v>
      </c>
      <c r="AD189" s="146">
        <v>8014</v>
      </c>
      <c r="AE189" s="38">
        <v>8145</v>
      </c>
      <c r="AF189" s="19">
        <v>17</v>
      </c>
    </row>
    <row r="190" spans="1:32" ht="14.25" customHeight="1">
      <c r="A190" s="19">
        <v>18</v>
      </c>
      <c r="B190" s="20" t="s">
        <v>21</v>
      </c>
      <c r="C190" s="61">
        <v>14913</v>
      </c>
      <c r="D190" s="62">
        <v>10985</v>
      </c>
      <c r="E190" s="62">
        <v>9039</v>
      </c>
      <c r="F190" s="62">
        <v>5369</v>
      </c>
      <c r="G190" s="62">
        <v>5826</v>
      </c>
      <c r="H190" s="62">
        <v>6005</v>
      </c>
      <c r="I190" s="62">
        <v>6255</v>
      </c>
      <c r="J190" s="62">
        <v>5973</v>
      </c>
      <c r="K190" s="63">
        <v>6147</v>
      </c>
      <c r="L190" s="63">
        <v>5939</v>
      </c>
      <c r="M190" s="38">
        <v>6223</v>
      </c>
      <c r="N190" s="38">
        <v>6189</v>
      </c>
      <c r="O190" s="38">
        <v>5827</v>
      </c>
      <c r="P190" s="38">
        <v>5716</v>
      </c>
      <c r="Q190" s="21">
        <v>5570</v>
      </c>
      <c r="R190" s="51">
        <v>5760</v>
      </c>
      <c r="S190" s="38">
        <v>5581</v>
      </c>
      <c r="T190" s="38">
        <v>5447</v>
      </c>
      <c r="U190" s="38">
        <v>5372</v>
      </c>
      <c r="V190" s="92">
        <v>5169</v>
      </c>
      <c r="W190" s="92">
        <v>4610</v>
      </c>
      <c r="X190" s="92">
        <v>4704</v>
      </c>
      <c r="Y190" s="92">
        <v>4346</v>
      </c>
      <c r="Z190" s="92">
        <v>3457</v>
      </c>
      <c r="AA190" s="92">
        <v>3170</v>
      </c>
      <c r="AB190" s="92">
        <v>2849</v>
      </c>
      <c r="AC190" s="146">
        <v>2977</v>
      </c>
      <c r="AD190" s="146">
        <v>2684</v>
      </c>
      <c r="AE190" s="38">
        <v>2272</v>
      </c>
      <c r="AF190" s="19">
        <v>18</v>
      </c>
    </row>
    <row r="191" spans="1:32" ht="14.25" customHeight="1">
      <c r="A191" s="19">
        <v>19</v>
      </c>
      <c r="B191" s="20" t="s">
        <v>22</v>
      </c>
      <c r="C191" s="64" t="s">
        <v>48</v>
      </c>
      <c r="D191" s="65" t="s">
        <v>48</v>
      </c>
      <c r="E191" s="62">
        <v>5653</v>
      </c>
      <c r="F191" s="62">
        <v>2937</v>
      </c>
      <c r="G191" s="62">
        <v>3000</v>
      </c>
      <c r="H191" s="62">
        <v>3181</v>
      </c>
      <c r="I191" s="62">
        <v>2906</v>
      </c>
      <c r="J191" s="62">
        <v>2910</v>
      </c>
      <c r="K191" s="63">
        <v>2879</v>
      </c>
      <c r="L191" s="63">
        <v>2939</v>
      </c>
      <c r="M191" s="38">
        <v>2921</v>
      </c>
      <c r="N191" s="38">
        <v>2722</v>
      </c>
      <c r="O191" s="38">
        <v>2771</v>
      </c>
      <c r="P191" s="38">
        <v>2340</v>
      </c>
      <c r="Q191" s="21">
        <v>2319</v>
      </c>
      <c r="R191" s="51">
        <v>2405</v>
      </c>
      <c r="S191" s="38">
        <v>2421</v>
      </c>
      <c r="T191" s="38">
        <v>2382</v>
      </c>
      <c r="U191" s="38">
        <v>1989</v>
      </c>
      <c r="V191" s="92">
        <v>1997</v>
      </c>
      <c r="W191" s="92">
        <v>2090</v>
      </c>
      <c r="X191" s="92">
        <v>2269</v>
      </c>
      <c r="Y191" s="92">
        <v>2259</v>
      </c>
      <c r="Z191" s="92">
        <v>1823</v>
      </c>
      <c r="AA191" s="92">
        <v>1649</v>
      </c>
      <c r="AB191" s="92">
        <v>1582</v>
      </c>
      <c r="AC191" s="146">
        <v>1435</v>
      </c>
      <c r="AD191" s="146">
        <v>1243</v>
      </c>
      <c r="AE191" s="38">
        <v>1468</v>
      </c>
      <c r="AF191" s="19">
        <v>19</v>
      </c>
    </row>
    <row r="192" spans="1:32" ht="14.25" customHeight="1">
      <c r="A192" s="19">
        <v>20</v>
      </c>
      <c r="B192" s="20" t="s">
        <v>23</v>
      </c>
      <c r="C192" s="61">
        <v>7499</v>
      </c>
      <c r="D192" s="62">
        <v>5830</v>
      </c>
      <c r="E192" s="62">
        <v>6211</v>
      </c>
      <c r="F192" s="62">
        <v>3860</v>
      </c>
      <c r="G192" s="62">
        <v>3907</v>
      </c>
      <c r="H192" s="62">
        <v>4098</v>
      </c>
      <c r="I192" s="62">
        <v>4108</v>
      </c>
      <c r="J192" s="62">
        <v>3958</v>
      </c>
      <c r="K192" s="63">
        <v>3853</v>
      </c>
      <c r="L192" s="63">
        <v>3810</v>
      </c>
      <c r="M192" s="38">
        <v>4027</v>
      </c>
      <c r="N192" s="38">
        <v>3565</v>
      </c>
      <c r="O192" s="38">
        <v>3633</v>
      </c>
      <c r="P192" s="38">
        <v>3804</v>
      </c>
      <c r="Q192" s="21">
        <v>3416</v>
      </c>
      <c r="R192" s="51">
        <v>3700</v>
      </c>
      <c r="S192" s="38">
        <v>3620</v>
      </c>
      <c r="T192" s="38">
        <v>3519</v>
      </c>
      <c r="U192" s="38">
        <v>3311</v>
      </c>
      <c r="V192" s="92">
        <v>3075</v>
      </c>
      <c r="W192" s="92">
        <v>3032</v>
      </c>
      <c r="X192" s="92">
        <v>3014</v>
      </c>
      <c r="Y192" s="92">
        <v>2829</v>
      </c>
      <c r="Z192" s="92">
        <v>2574</v>
      </c>
      <c r="AA192" s="92">
        <v>2695</v>
      </c>
      <c r="AB192" s="92">
        <v>2187</v>
      </c>
      <c r="AC192" s="146">
        <v>2330</v>
      </c>
      <c r="AD192" s="146">
        <v>1831</v>
      </c>
      <c r="AE192" s="38">
        <v>1555</v>
      </c>
      <c r="AF192" s="19">
        <v>20</v>
      </c>
    </row>
    <row r="193" spans="1:32" ht="14.25" customHeight="1">
      <c r="A193" s="19">
        <v>21</v>
      </c>
      <c r="B193" s="20" t="s">
        <v>24</v>
      </c>
      <c r="C193" s="61">
        <v>7263</v>
      </c>
      <c r="D193" s="62">
        <v>7656</v>
      </c>
      <c r="E193" s="62">
        <v>6253</v>
      </c>
      <c r="F193" s="62">
        <v>3879</v>
      </c>
      <c r="G193" s="62">
        <v>3811</v>
      </c>
      <c r="H193" s="62">
        <v>3510</v>
      </c>
      <c r="I193" s="62">
        <v>3451</v>
      </c>
      <c r="J193" s="62">
        <v>3373</v>
      </c>
      <c r="K193" s="63">
        <v>3468</v>
      </c>
      <c r="L193" s="63">
        <v>3460</v>
      </c>
      <c r="M193" s="38">
        <v>3499</v>
      </c>
      <c r="N193" s="38">
        <v>3333</v>
      </c>
      <c r="O193" s="38">
        <v>3121</v>
      </c>
      <c r="P193" s="38">
        <v>3200</v>
      </c>
      <c r="Q193" s="21">
        <v>3009</v>
      </c>
      <c r="R193" s="51">
        <v>3046</v>
      </c>
      <c r="S193" s="38">
        <v>3243</v>
      </c>
      <c r="T193" s="38">
        <v>3119</v>
      </c>
      <c r="U193" s="38">
        <v>2987</v>
      </c>
      <c r="V193" s="92">
        <v>3000</v>
      </c>
      <c r="W193" s="92">
        <v>2894</v>
      </c>
      <c r="X193" s="92">
        <v>2858</v>
      </c>
      <c r="Y193" s="92">
        <v>2649</v>
      </c>
      <c r="Z193" s="92">
        <v>2681</v>
      </c>
      <c r="AA193" s="92">
        <v>3223</v>
      </c>
      <c r="AB193" s="92">
        <v>3394</v>
      </c>
      <c r="AC193" s="146">
        <v>3337</v>
      </c>
      <c r="AD193" s="146">
        <v>3260</v>
      </c>
      <c r="AE193" s="38">
        <v>3323</v>
      </c>
      <c r="AF193" s="19">
        <v>21</v>
      </c>
    </row>
    <row r="194" spans="1:32" ht="14.25" customHeight="1">
      <c r="A194" s="19">
        <v>22</v>
      </c>
      <c r="B194" s="20" t="s">
        <v>25</v>
      </c>
      <c r="C194" s="61">
        <v>11126</v>
      </c>
      <c r="D194" s="62">
        <v>8011</v>
      </c>
      <c r="E194" s="62">
        <v>7401</v>
      </c>
      <c r="F194" s="62">
        <v>5459</v>
      </c>
      <c r="G194" s="62">
        <v>5866</v>
      </c>
      <c r="H194" s="62">
        <v>5485</v>
      </c>
      <c r="I194" s="62">
        <v>5168</v>
      </c>
      <c r="J194" s="62">
        <v>4766</v>
      </c>
      <c r="K194" s="63">
        <v>4682</v>
      </c>
      <c r="L194" s="63">
        <v>4864</v>
      </c>
      <c r="M194" s="38">
        <v>4653</v>
      </c>
      <c r="N194" s="38">
        <v>3933</v>
      </c>
      <c r="O194" s="38">
        <v>3348</v>
      </c>
      <c r="P194" s="38">
        <v>4095</v>
      </c>
      <c r="Q194" s="21">
        <v>3790</v>
      </c>
      <c r="R194" s="51">
        <v>3681</v>
      </c>
      <c r="S194" s="38">
        <v>3304</v>
      </c>
      <c r="T194" s="38">
        <v>3712</v>
      </c>
      <c r="U194" s="38">
        <v>3603</v>
      </c>
      <c r="V194" s="92">
        <v>3494</v>
      </c>
      <c r="W194" s="92">
        <v>3263</v>
      </c>
      <c r="X194" s="92">
        <v>3344</v>
      </c>
      <c r="Y194" s="92">
        <v>3028</v>
      </c>
      <c r="Z194" s="92">
        <v>2418</v>
      </c>
      <c r="AA194" s="92">
        <v>1960</v>
      </c>
      <c r="AB194" s="92">
        <v>2058</v>
      </c>
      <c r="AC194" s="146">
        <v>1938</v>
      </c>
      <c r="AD194" s="146">
        <v>1806</v>
      </c>
      <c r="AE194" s="38">
        <v>1656</v>
      </c>
      <c r="AF194" s="19">
        <v>22</v>
      </c>
    </row>
    <row r="195" spans="1:32" ht="14.25" customHeight="1">
      <c r="A195" s="19">
        <v>23</v>
      </c>
      <c r="B195" s="20" t="s">
        <v>26</v>
      </c>
      <c r="C195" s="61">
        <v>9890</v>
      </c>
      <c r="D195" s="62">
        <v>5895</v>
      </c>
      <c r="E195" s="62">
        <v>4447</v>
      </c>
      <c r="F195" s="62">
        <v>2518</v>
      </c>
      <c r="G195" s="62">
        <v>2630</v>
      </c>
      <c r="H195" s="62">
        <v>2680</v>
      </c>
      <c r="I195" s="62">
        <v>2979</v>
      </c>
      <c r="J195" s="62">
        <v>2851</v>
      </c>
      <c r="K195" s="63">
        <v>2683</v>
      </c>
      <c r="L195" s="63">
        <v>2727</v>
      </c>
      <c r="M195" s="38">
        <v>2834</v>
      </c>
      <c r="N195" s="38">
        <v>2766</v>
      </c>
      <c r="O195" s="38">
        <v>2751</v>
      </c>
      <c r="P195" s="38">
        <v>3144</v>
      </c>
      <c r="Q195" s="21">
        <v>2729</v>
      </c>
      <c r="R195" s="51">
        <v>2630</v>
      </c>
      <c r="S195" s="38">
        <v>2486</v>
      </c>
      <c r="T195" s="38">
        <v>2776</v>
      </c>
      <c r="U195" s="38">
        <v>2799</v>
      </c>
      <c r="V195" s="92">
        <v>2393</v>
      </c>
      <c r="W195" s="92">
        <v>2513</v>
      </c>
      <c r="X195" s="92">
        <v>2907</v>
      </c>
      <c r="Y195" s="92">
        <v>2452</v>
      </c>
      <c r="Z195" s="92">
        <v>2116</v>
      </c>
      <c r="AA195" s="92">
        <v>1962</v>
      </c>
      <c r="AB195" s="92">
        <v>1862</v>
      </c>
      <c r="AC195" s="146">
        <v>1786</v>
      </c>
      <c r="AD195" s="146">
        <v>1755</v>
      </c>
      <c r="AE195" s="38">
        <v>1647</v>
      </c>
      <c r="AF195" s="19">
        <v>23</v>
      </c>
    </row>
    <row r="196" spans="1:32" ht="14.25" customHeight="1">
      <c r="A196" s="19">
        <v>24</v>
      </c>
      <c r="B196" s="20" t="s">
        <v>27</v>
      </c>
      <c r="C196" s="61">
        <v>17785</v>
      </c>
      <c r="D196" s="62">
        <v>15520</v>
      </c>
      <c r="E196" s="62">
        <v>13654</v>
      </c>
      <c r="F196" s="62">
        <v>7657</v>
      </c>
      <c r="G196" s="62">
        <v>8662</v>
      </c>
      <c r="H196" s="62">
        <v>8419</v>
      </c>
      <c r="I196" s="62">
        <v>8692</v>
      </c>
      <c r="J196" s="62">
        <v>8286</v>
      </c>
      <c r="K196" s="63">
        <v>7713</v>
      </c>
      <c r="L196" s="63">
        <v>8271</v>
      </c>
      <c r="M196" s="38">
        <v>9142</v>
      </c>
      <c r="N196" s="38">
        <v>9123</v>
      </c>
      <c r="O196" s="38">
        <v>8919</v>
      </c>
      <c r="P196" s="38">
        <v>8089</v>
      </c>
      <c r="Q196" s="21">
        <v>8430</v>
      </c>
      <c r="R196" s="51">
        <v>9871</v>
      </c>
      <c r="S196" s="38">
        <v>9267</v>
      </c>
      <c r="T196" s="38">
        <v>9888</v>
      </c>
      <c r="U196" s="38">
        <v>9475</v>
      </c>
      <c r="V196" s="92">
        <v>10072</v>
      </c>
      <c r="W196" s="92">
        <v>9679</v>
      </c>
      <c r="X196" s="92">
        <v>7968</v>
      </c>
      <c r="Y196" s="92">
        <v>8216</v>
      </c>
      <c r="Z196" s="92">
        <v>8861</v>
      </c>
      <c r="AA196" s="92">
        <v>7999</v>
      </c>
      <c r="AB196" s="92">
        <v>7100</v>
      </c>
      <c r="AC196" s="146">
        <v>8762</v>
      </c>
      <c r="AD196" s="146">
        <v>7587</v>
      </c>
      <c r="AE196" s="38">
        <v>7266</v>
      </c>
      <c r="AF196" s="19">
        <v>24</v>
      </c>
    </row>
    <row r="197" spans="1:32" ht="14.25" customHeight="1">
      <c r="A197" s="19">
        <v>25</v>
      </c>
      <c r="B197" s="22" t="s">
        <v>28</v>
      </c>
      <c r="C197" s="66" t="s">
        <v>29</v>
      </c>
      <c r="D197" s="53" t="s">
        <v>29</v>
      </c>
      <c r="E197" s="53" t="s">
        <v>29</v>
      </c>
      <c r="F197" s="53" t="s">
        <v>29</v>
      </c>
      <c r="G197" s="53" t="s">
        <v>29</v>
      </c>
      <c r="H197" s="53" t="s">
        <v>29</v>
      </c>
      <c r="I197" s="53" t="s">
        <v>29</v>
      </c>
      <c r="J197" s="53" t="s">
        <v>29</v>
      </c>
      <c r="K197" s="53" t="s">
        <v>29</v>
      </c>
      <c r="L197" s="53" t="s">
        <v>29</v>
      </c>
      <c r="M197" s="38">
        <v>2201</v>
      </c>
      <c r="N197" s="38">
        <v>2246</v>
      </c>
      <c r="O197" s="38">
        <v>1859</v>
      </c>
      <c r="P197" s="38">
        <v>2409</v>
      </c>
      <c r="Q197" s="21">
        <v>2562</v>
      </c>
      <c r="R197" s="51">
        <v>2792</v>
      </c>
      <c r="S197" s="38">
        <v>2952</v>
      </c>
      <c r="T197" s="38">
        <v>3239</v>
      </c>
      <c r="U197" s="38">
        <v>3142</v>
      </c>
      <c r="V197" s="92">
        <v>3204</v>
      </c>
      <c r="W197" s="92">
        <v>3148</v>
      </c>
      <c r="X197" s="92">
        <v>3338</v>
      </c>
      <c r="Y197" s="92">
        <v>3264</v>
      </c>
      <c r="Z197" s="92">
        <v>2524</v>
      </c>
      <c r="AA197" s="92">
        <v>2188</v>
      </c>
      <c r="AB197" s="92">
        <v>1870</v>
      </c>
      <c r="AC197" s="146">
        <v>1817</v>
      </c>
      <c r="AD197" s="146">
        <v>1532</v>
      </c>
      <c r="AE197" s="38">
        <v>1187</v>
      </c>
      <c r="AF197" s="19">
        <v>25</v>
      </c>
    </row>
    <row r="198" spans="1:32" ht="14.25" customHeight="1">
      <c r="A198" s="19">
        <v>26</v>
      </c>
      <c r="B198" s="20" t="s">
        <v>30</v>
      </c>
      <c r="C198" s="61">
        <v>10523</v>
      </c>
      <c r="D198" s="62">
        <v>11325</v>
      </c>
      <c r="E198" s="62">
        <v>9886</v>
      </c>
      <c r="F198" s="62">
        <v>6874</v>
      </c>
      <c r="G198" s="62">
        <v>6986</v>
      </c>
      <c r="H198" s="62">
        <v>7018</v>
      </c>
      <c r="I198" s="62">
        <v>6485</v>
      </c>
      <c r="J198" s="62">
        <v>6409</v>
      </c>
      <c r="K198" s="63">
        <v>6226</v>
      </c>
      <c r="L198" s="63">
        <v>6332</v>
      </c>
      <c r="M198" s="38">
        <v>6216</v>
      </c>
      <c r="N198" s="38">
        <v>5669</v>
      </c>
      <c r="O198" s="38">
        <v>5369</v>
      </c>
      <c r="P198" s="38">
        <v>4769</v>
      </c>
      <c r="Q198" s="21">
        <v>4252</v>
      </c>
      <c r="R198" s="51">
        <v>4739</v>
      </c>
      <c r="S198" s="38">
        <v>4725</v>
      </c>
      <c r="T198" s="38">
        <v>4672</v>
      </c>
      <c r="U198" s="38">
        <v>4423</v>
      </c>
      <c r="V198" s="92">
        <v>3667</v>
      </c>
      <c r="W198" s="92">
        <v>3602</v>
      </c>
      <c r="X198" s="92">
        <v>3928</v>
      </c>
      <c r="Y198" s="92">
        <v>3730</v>
      </c>
      <c r="Z198" s="92">
        <v>3256</v>
      </c>
      <c r="AA198" s="92">
        <v>2930</v>
      </c>
      <c r="AB198" s="92">
        <v>2692</v>
      </c>
      <c r="AC198" s="146">
        <v>2730</v>
      </c>
      <c r="AD198" s="146">
        <v>2795</v>
      </c>
      <c r="AE198" s="38">
        <v>2957</v>
      </c>
      <c r="AF198" s="19">
        <v>26</v>
      </c>
    </row>
    <row r="199" spans="1:32" ht="14.25" customHeight="1">
      <c r="A199" s="19">
        <v>27</v>
      </c>
      <c r="B199" s="20" t="s">
        <v>31</v>
      </c>
      <c r="C199" s="61">
        <v>6618</v>
      </c>
      <c r="D199" s="62">
        <v>5054</v>
      </c>
      <c r="E199" s="62">
        <v>4625</v>
      </c>
      <c r="F199" s="62">
        <v>3066</v>
      </c>
      <c r="G199" s="62">
        <v>3422</v>
      </c>
      <c r="H199" s="62">
        <v>3055</v>
      </c>
      <c r="I199" s="62">
        <v>3021</v>
      </c>
      <c r="J199" s="62">
        <v>2862</v>
      </c>
      <c r="K199" s="63">
        <v>2816</v>
      </c>
      <c r="L199" s="63">
        <v>2829</v>
      </c>
      <c r="M199" s="38">
        <v>2733</v>
      </c>
      <c r="N199" s="38">
        <v>2544</v>
      </c>
      <c r="O199" s="38">
        <v>2481</v>
      </c>
      <c r="P199" s="38">
        <v>2292</v>
      </c>
      <c r="Q199" s="21">
        <v>2179</v>
      </c>
      <c r="R199" s="51">
        <v>2324</v>
      </c>
      <c r="S199" s="38">
        <v>2435</v>
      </c>
      <c r="T199" s="38">
        <v>1955</v>
      </c>
      <c r="U199" s="38">
        <v>1932</v>
      </c>
      <c r="V199" s="92">
        <v>1821</v>
      </c>
      <c r="W199" s="92">
        <v>1640</v>
      </c>
      <c r="X199" s="92">
        <v>1532</v>
      </c>
      <c r="Y199" s="92">
        <v>1711</v>
      </c>
      <c r="Z199" s="92">
        <v>1805</v>
      </c>
      <c r="AA199" s="92">
        <v>1980</v>
      </c>
      <c r="AB199" s="92">
        <v>1973</v>
      </c>
      <c r="AC199" s="146">
        <v>1898</v>
      </c>
      <c r="AD199" s="146">
        <v>1751</v>
      </c>
      <c r="AE199" s="38">
        <v>1739</v>
      </c>
      <c r="AF199" s="19">
        <v>27</v>
      </c>
    </row>
    <row r="200" spans="1:32" ht="14.25" customHeight="1">
      <c r="A200" s="19">
        <v>28</v>
      </c>
      <c r="B200" s="20" t="s">
        <v>32</v>
      </c>
      <c r="C200" s="61">
        <v>13459</v>
      </c>
      <c r="D200" s="62">
        <v>9634</v>
      </c>
      <c r="E200" s="62">
        <v>8691</v>
      </c>
      <c r="F200" s="62">
        <v>5740</v>
      </c>
      <c r="G200" s="62">
        <v>5930</v>
      </c>
      <c r="H200" s="62">
        <v>5589</v>
      </c>
      <c r="I200" s="62">
        <v>5713</v>
      </c>
      <c r="J200" s="62">
        <v>5577</v>
      </c>
      <c r="K200" s="63">
        <v>5308</v>
      </c>
      <c r="L200" s="63">
        <v>5535</v>
      </c>
      <c r="M200" s="38">
        <v>6142</v>
      </c>
      <c r="N200" s="38">
        <v>5877</v>
      </c>
      <c r="O200" s="38">
        <v>5479</v>
      </c>
      <c r="P200" s="38">
        <v>5969</v>
      </c>
      <c r="Q200" s="21">
        <v>6533</v>
      </c>
      <c r="R200" s="51">
        <v>6023</v>
      </c>
      <c r="S200" s="38">
        <v>6078</v>
      </c>
      <c r="T200" s="38">
        <v>6114</v>
      </c>
      <c r="U200" s="38">
        <v>5884</v>
      </c>
      <c r="V200" s="92">
        <v>5304</v>
      </c>
      <c r="W200" s="92">
        <v>5291</v>
      </c>
      <c r="X200" s="92">
        <v>5395</v>
      </c>
      <c r="Y200" s="92">
        <v>5108</v>
      </c>
      <c r="Z200" s="92">
        <v>3714</v>
      </c>
      <c r="AA200" s="92">
        <v>3673</v>
      </c>
      <c r="AB200" s="92">
        <v>4237</v>
      </c>
      <c r="AC200" s="146">
        <v>4476</v>
      </c>
      <c r="AD200" s="146">
        <v>4405</v>
      </c>
      <c r="AE200" s="38">
        <v>4408</v>
      </c>
      <c r="AF200" s="19">
        <v>28</v>
      </c>
    </row>
    <row r="201" spans="1:32" ht="14.25" customHeight="1">
      <c r="A201" s="19">
        <v>29</v>
      </c>
      <c r="B201" s="20" t="s">
        <v>33</v>
      </c>
      <c r="C201" s="61">
        <v>12932</v>
      </c>
      <c r="D201" s="62">
        <v>10901</v>
      </c>
      <c r="E201" s="62">
        <v>8363</v>
      </c>
      <c r="F201" s="62">
        <v>5902</v>
      </c>
      <c r="G201" s="62">
        <v>6064</v>
      </c>
      <c r="H201" s="62">
        <v>5864</v>
      </c>
      <c r="I201" s="62">
        <v>5978</v>
      </c>
      <c r="J201" s="62">
        <v>5799</v>
      </c>
      <c r="K201" s="63">
        <v>5921</v>
      </c>
      <c r="L201" s="63">
        <v>5960</v>
      </c>
      <c r="M201" s="38">
        <v>6106</v>
      </c>
      <c r="N201" s="38">
        <v>5987</v>
      </c>
      <c r="O201" s="38">
        <v>5942</v>
      </c>
      <c r="P201" s="38">
        <v>6213</v>
      </c>
      <c r="Q201" s="21">
        <v>5729</v>
      </c>
      <c r="R201" s="51">
        <v>5637</v>
      </c>
      <c r="S201" s="38">
        <v>5622</v>
      </c>
      <c r="T201" s="38">
        <v>5374</v>
      </c>
      <c r="U201" s="38">
        <v>4957</v>
      </c>
      <c r="V201" s="92">
        <v>4656</v>
      </c>
      <c r="W201" s="92">
        <v>4562</v>
      </c>
      <c r="X201" s="92">
        <v>4329</v>
      </c>
      <c r="Y201" s="92">
        <v>4213</v>
      </c>
      <c r="Z201" s="92">
        <v>3591</v>
      </c>
      <c r="AA201" s="92">
        <v>3318</v>
      </c>
      <c r="AB201" s="92">
        <v>3393</v>
      </c>
      <c r="AC201" s="146">
        <v>3525</v>
      </c>
      <c r="AD201" s="146">
        <v>3353</v>
      </c>
      <c r="AE201" s="38">
        <v>3115</v>
      </c>
      <c r="AF201" s="19">
        <v>29</v>
      </c>
    </row>
    <row r="202" spans="1:32" ht="14.25" customHeight="1">
      <c r="A202" s="19">
        <v>30</v>
      </c>
      <c r="B202" s="20" t="s">
        <v>34</v>
      </c>
      <c r="C202" s="61">
        <v>11931</v>
      </c>
      <c r="D202" s="62">
        <v>8667</v>
      </c>
      <c r="E202" s="62">
        <v>6656</v>
      </c>
      <c r="F202" s="62">
        <v>4787</v>
      </c>
      <c r="G202" s="62">
        <v>5276</v>
      </c>
      <c r="H202" s="62">
        <v>5062</v>
      </c>
      <c r="I202" s="62">
        <v>5040</v>
      </c>
      <c r="J202" s="62">
        <v>4798</v>
      </c>
      <c r="K202" s="63">
        <v>4680</v>
      </c>
      <c r="L202" s="63">
        <v>4697</v>
      </c>
      <c r="M202" s="38">
        <v>4679</v>
      </c>
      <c r="N202" s="38">
        <v>4602</v>
      </c>
      <c r="O202" s="38">
        <v>4453</v>
      </c>
      <c r="P202" s="38">
        <v>4077</v>
      </c>
      <c r="Q202" s="21">
        <v>3658</v>
      </c>
      <c r="R202" s="51">
        <v>3632</v>
      </c>
      <c r="S202" s="38">
        <v>3466</v>
      </c>
      <c r="T202" s="38">
        <v>3460</v>
      </c>
      <c r="U202" s="38">
        <v>3435</v>
      </c>
      <c r="V202" s="92">
        <v>3452</v>
      </c>
      <c r="W202" s="92">
        <v>2942</v>
      </c>
      <c r="X202" s="92">
        <v>2902</v>
      </c>
      <c r="Y202" s="92">
        <v>2784</v>
      </c>
      <c r="Z202" s="92">
        <v>2334</v>
      </c>
      <c r="AA202" s="92">
        <v>2166</v>
      </c>
      <c r="AB202" s="92">
        <v>2010</v>
      </c>
      <c r="AC202" s="146">
        <v>2278</v>
      </c>
      <c r="AD202" s="146">
        <v>2352</v>
      </c>
      <c r="AE202" s="38">
        <v>2456</v>
      </c>
      <c r="AF202" s="19">
        <v>30</v>
      </c>
    </row>
    <row r="203" spans="1:32" ht="14.25" customHeight="1">
      <c r="A203" s="19">
        <v>31</v>
      </c>
      <c r="B203" s="20" t="s">
        <v>35</v>
      </c>
      <c r="C203" s="61">
        <v>18523</v>
      </c>
      <c r="D203" s="62">
        <v>13325</v>
      </c>
      <c r="E203" s="62">
        <v>11707</v>
      </c>
      <c r="F203" s="62">
        <v>7162</v>
      </c>
      <c r="G203" s="62">
        <v>7762</v>
      </c>
      <c r="H203" s="62">
        <v>7767</v>
      </c>
      <c r="I203" s="62">
        <v>7650</v>
      </c>
      <c r="J203" s="62">
        <v>7349</v>
      </c>
      <c r="K203" s="63">
        <v>6876</v>
      </c>
      <c r="L203" s="63">
        <v>6850</v>
      </c>
      <c r="M203" s="38">
        <v>7067</v>
      </c>
      <c r="N203" s="38">
        <v>6663</v>
      </c>
      <c r="O203" s="38">
        <v>6578</v>
      </c>
      <c r="P203" s="38">
        <v>7360</v>
      </c>
      <c r="Q203" s="21">
        <v>6682</v>
      </c>
      <c r="R203" s="51">
        <v>7314</v>
      </c>
      <c r="S203" s="38">
        <v>7382</v>
      </c>
      <c r="T203" s="38">
        <v>7948</v>
      </c>
      <c r="U203" s="38">
        <v>7813</v>
      </c>
      <c r="V203" s="92">
        <v>7076</v>
      </c>
      <c r="W203" s="92">
        <v>7013</v>
      </c>
      <c r="X203" s="92">
        <v>6870</v>
      </c>
      <c r="Y203" s="92">
        <v>6801</v>
      </c>
      <c r="Z203" s="92">
        <v>5649</v>
      </c>
      <c r="AA203" s="92">
        <v>5246</v>
      </c>
      <c r="AB203" s="92">
        <v>4869</v>
      </c>
      <c r="AC203" s="146">
        <v>5119</v>
      </c>
      <c r="AD203" s="146">
        <v>5154</v>
      </c>
      <c r="AE203" s="38">
        <v>5018</v>
      </c>
      <c r="AF203" s="19">
        <v>31</v>
      </c>
    </row>
    <row r="204" spans="1:32" ht="14.25" customHeight="1">
      <c r="A204" s="19">
        <v>32</v>
      </c>
      <c r="B204" s="20" t="s">
        <v>36</v>
      </c>
      <c r="C204" s="61">
        <v>8933</v>
      </c>
      <c r="D204" s="62">
        <v>7296</v>
      </c>
      <c r="E204" s="62">
        <v>6397</v>
      </c>
      <c r="F204" s="62">
        <v>4591</v>
      </c>
      <c r="G204" s="62">
        <v>4542</v>
      </c>
      <c r="H204" s="62">
        <v>4460</v>
      </c>
      <c r="I204" s="62">
        <v>4369</v>
      </c>
      <c r="J204" s="62">
        <v>3838</v>
      </c>
      <c r="K204" s="63">
        <v>3799</v>
      </c>
      <c r="L204" s="63">
        <v>4040</v>
      </c>
      <c r="M204" s="38">
        <v>3973</v>
      </c>
      <c r="N204" s="38">
        <v>3981</v>
      </c>
      <c r="O204" s="38">
        <v>3504</v>
      </c>
      <c r="P204" s="38">
        <v>3364</v>
      </c>
      <c r="Q204" s="21">
        <v>3419</v>
      </c>
      <c r="R204" s="51">
        <v>2921</v>
      </c>
      <c r="S204" s="38">
        <v>2883</v>
      </c>
      <c r="T204" s="38">
        <v>2609</v>
      </c>
      <c r="U204" s="38">
        <v>2582</v>
      </c>
      <c r="V204" s="92">
        <v>2974</v>
      </c>
      <c r="W204" s="92">
        <v>2652</v>
      </c>
      <c r="X204" s="92">
        <v>2535</v>
      </c>
      <c r="Y204" s="92">
        <v>1958</v>
      </c>
      <c r="Z204" s="92">
        <v>1520</v>
      </c>
      <c r="AA204" s="92">
        <v>1038</v>
      </c>
      <c r="AB204" s="92">
        <v>1439</v>
      </c>
      <c r="AC204" s="146">
        <v>1718</v>
      </c>
      <c r="AD204" s="146">
        <v>1714</v>
      </c>
      <c r="AE204" s="38">
        <v>1714</v>
      </c>
      <c r="AF204" s="19">
        <v>32</v>
      </c>
    </row>
    <row r="205" spans="1:32" ht="14.25" customHeight="1">
      <c r="A205" s="19">
        <v>33</v>
      </c>
      <c r="B205" s="20" t="s">
        <v>37</v>
      </c>
      <c r="C205" s="61">
        <v>6546</v>
      </c>
      <c r="D205" s="62">
        <v>4868</v>
      </c>
      <c r="E205" s="62">
        <v>4400</v>
      </c>
      <c r="F205" s="62">
        <v>3214</v>
      </c>
      <c r="G205" s="62">
        <v>3141</v>
      </c>
      <c r="H205" s="62">
        <v>2908</v>
      </c>
      <c r="I205" s="62">
        <v>3008</v>
      </c>
      <c r="J205" s="62">
        <v>2910</v>
      </c>
      <c r="K205" s="63">
        <v>2717</v>
      </c>
      <c r="L205" s="63">
        <v>2643</v>
      </c>
      <c r="M205" s="38">
        <v>2806</v>
      </c>
      <c r="N205" s="38">
        <v>2771</v>
      </c>
      <c r="O205" s="38">
        <v>2655</v>
      </c>
      <c r="P205" s="38">
        <v>2515</v>
      </c>
      <c r="Q205" s="21">
        <v>2492</v>
      </c>
      <c r="R205" s="51">
        <v>2494</v>
      </c>
      <c r="S205" s="38">
        <v>2409</v>
      </c>
      <c r="T205" s="38">
        <v>2370</v>
      </c>
      <c r="U205" s="38">
        <v>2328</v>
      </c>
      <c r="V205" s="92">
        <v>2140</v>
      </c>
      <c r="W205" s="92">
        <v>2179</v>
      </c>
      <c r="X205" s="92">
        <v>2219</v>
      </c>
      <c r="Y205" s="92">
        <v>2159</v>
      </c>
      <c r="Z205" s="92">
        <v>1866</v>
      </c>
      <c r="AA205" s="92">
        <v>1855</v>
      </c>
      <c r="AB205" s="92">
        <v>1753</v>
      </c>
      <c r="AC205" s="146">
        <v>1823</v>
      </c>
      <c r="AD205" s="146">
        <v>1744</v>
      </c>
      <c r="AE205" s="38">
        <v>1672</v>
      </c>
      <c r="AF205" s="19">
        <v>33</v>
      </c>
    </row>
    <row r="206" spans="1:32" ht="14.25" customHeight="1">
      <c r="A206" s="19">
        <v>34</v>
      </c>
      <c r="B206" s="20" t="s">
        <v>38</v>
      </c>
      <c r="C206" s="61">
        <v>11143</v>
      </c>
      <c r="D206" s="62">
        <v>11240</v>
      </c>
      <c r="E206" s="62">
        <v>7937</v>
      </c>
      <c r="F206" s="62">
        <v>4895</v>
      </c>
      <c r="G206" s="62">
        <v>5152</v>
      </c>
      <c r="H206" s="62">
        <v>4993</v>
      </c>
      <c r="I206" s="62">
        <v>4552</v>
      </c>
      <c r="J206" s="62">
        <v>4263</v>
      </c>
      <c r="K206" s="63">
        <v>3708</v>
      </c>
      <c r="L206" s="63">
        <v>4151</v>
      </c>
      <c r="M206" s="38">
        <v>4370</v>
      </c>
      <c r="N206" s="38">
        <v>4251</v>
      </c>
      <c r="O206" s="38">
        <v>4148</v>
      </c>
      <c r="P206" s="38">
        <v>4169</v>
      </c>
      <c r="Q206" s="21">
        <v>3871</v>
      </c>
      <c r="R206" s="51">
        <v>4158</v>
      </c>
      <c r="S206" s="38">
        <v>3971</v>
      </c>
      <c r="T206" s="38">
        <v>4246</v>
      </c>
      <c r="U206" s="38">
        <v>4251</v>
      </c>
      <c r="V206" s="92">
        <v>4064</v>
      </c>
      <c r="W206" s="92">
        <v>4018</v>
      </c>
      <c r="X206" s="92">
        <v>4258</v>
      </c>
      <c r="Y206" s="92">
        <v>4337</v>
      </c>
      <c r="Z206" s="92">
        <v>3590</v>
      </c>
      <c r="AA206" s="92">
        <v>3361</v>
      </c>
      <c r="AB206" s="92">
        <v>3447</v>
      </c>
      <c r="AC206" s="146">
        <v>3480</v>
      </c>
      <c r="AD206" s="146">
        <v>3407</v>
      </c>
      <c r="AE206" s="38">
        <v>3468</v>
      </c>
      <c r="AF206" s="19">
        <v>34</v>
      </c>
    </row>
    <row r="207" spans="1:32" ht="14.25" customHeight="1">
      <c r="A207" s="19">
        <v>35</v>
      </c>
      <c r="B207" s="20" t="s">
        <v>39</v>
      </c>
      <c r="C207" s="61">
        <v>15547</v>
      </c>
      <c r="D207" s="62">
        <v>13354</v>
      </c>
      <c r="E207" s="62">
        <v>11325</v>
      </c>
      <c r="F207" s="62">
        <v>8360</v>
      </c>
      <c r="G207" s="62">
        <v>8849</v>
      </c>
      <c r="H207" s="62">
        <v>9170</v>
      </c>
      <c r="I207" s="62">
        <v>8758</v>
      </c>
      <c r="J207" s="62">
        <v>8916</v>
      </c>
      <c r="K207" s="63">
        <v>8612</v>
      </c>
      <c r="L207" s="63">
        <v>8581</v>
      </c>
      <c r="M207" s="38">
        <v>8856</v>
      </c>
      <c r="N207" s="38">
        <v>8605</v>
      </c>
      <c r="O207" s="38">
        <v>8581</v>
      </c>
      <c r="P207" s="38">
        <v>8412</v>
      </c>
      <c r="Q207" s="21">
        <v>7728</v>
      </c>
      <c r="R207" s="51">
        <v>7638</v>
      </c>
      <c r="S207" s="38">
        <v>7384</v>
      </c>
      <c r="T207" s="38">
        <v>7346</v>
      </c>
      <c r="U207" s="38">
        <v>7265</v>
      </c>
      <c r="V207" s="92">
        <v>6273</v>
      </c>
      <c r="W207" s="92">
        <v>6080</v>
      </c>
      <c r="X207" s="92">
        <v>6194</v>
      </c>
      <c r="Y207" s="92">
        <v>6297</v>
      </c>
      <c r="Z207" s="92">
        <v>5241</v>
      </c>
      <c r="AA207" s="92">
        <v>4758</v>
      </c>
      <c r="AB207" s="92">
        <v>4722</v>
      </c>
      <c r="AC207" s="146">
        <v>4625</v>
      </c>
      <c r="AD207" s="146">
        <v>4604</v>
      </c>
      <c r="AE207" s="38">
        <v>4652</v>
      </c>
      <c r="AF207" s="19">
        <v>35</v>
      </c>
    </row>
    <row r="208" spans="1:32" ht="14.25" customHeight="1">
      <c r="A208" s="19">
        <v>36</v>
      </c>
      <c r="B208" s="20" t="s">
        <v>40</v>
      </c>
      <c r="C208" s="61">
        <v>10351</v>
      </c>
      <c r="D208" s="62">
        <v>7069</v>
      </c>
      <c r="E208" s="62">
        <v>5466</v>
      </c>
      <c r="F208" s="62">
        <v>4029</v>
      </c>
      <c r="G208" s="62">
        <v>4140</v>
      </c>
      <c r="H208" s="62">
        <v>4182</v>
      </c>
      <c r="I208" s="62">
        <v>4031</v>
      </c>
      <c r="J208" s="62">
        <v>3923</v>
      </c>
      <c r="K208" s="63">
        <v>3713</v>
      </c>
      <c r="L208" s="63">
        <v>3598</v>
      </c>
      <c r="M208" s="38">
        <v>3730</v>
      </c>
      <c r="N208" s="38">
        <v>3684</v>
      </c>
      <c r="O208" s="38">
        <v>3514</v>
      </c>
      <c r="P208" s="38">
        <v>3415</v>
      </c>
      <c r="Q208" s="21">
        <v>2535</v>
      </c>
      <c r="R208" s="51">
        <v>2615</v>
      </c>
      <c r="S208" s="38">
        <v>2569</v>
      </c>
      <c r="T208" s="38">
        <v>2744</v>
      </c>
      <c r="U208" s="38">
        <v>2485</v>
      </c>
      <c r="V208" s="92">
        <v>2219</v>
      </c>
      <c r="W208" s="92">
        <v>1951</v>
      </c>
      <c r="X208" s="92">
        <v>1743</v>
      </c>
      <c r="Y208" s="92">
        <v>1665</v>
      </c>
      <c r="Z208" s="92">
        <v>1351</v>
      </c>
      <c r="AA208" s="92">
        <v>1119</v>
      </c>
      <c r="AB208" s="92">
        <v>997</v>
      </c>
      <c r="AC208" s="146">
        <v>1281</v>
      </c>
      <c r="AD208" s="146">
        <v>1129</v>
      </c>
      <c r="AE208" s="38">
        <v>871</v>
      </c>
      <c r="AF208" s="19">
        <v>36</v>
      </c>
    </row>
    <row r="209" spans="1:32" ht="14.25" customHeight="1">
      <c r="A209" s="19">
        <v>37</v>
      </c>
      <c r="B209" s="20" t="s">
        <v>41</v>
      </c>
      <c r="C209" s="61">
        <v>11549</v>
      </c>
      <c r="D209" s="62">
        <v>11418</v>
      </c>
      <c r="E209" s="62">
        <v>9809</v>
      </c>
      <c r="F209" s="62">
        <v>5816</v>
      </c>
      <c r="G209" s="62">
        <v>5402</v>
      </c>
      <c r="H209" s="62">
        <v>5550</v>
      </c>
      <c r="I209" s="62">
        <v>5449</v>
      </c>
      <c r="J209" s="62">
        <v>5176</v>
      </c>
      <c r="K209" s="63">
        <v>4364</v>
      </c>
      <c r="L209" s="63">
        <v>4180</v>
      </c>
      <c r="M209" s="38">
        <v>4078</v>
      </c>
      <c r="N209" s="38">
        <v>3386</v>
      </c>
      <c r="O209" s="38">
        <v>2946</v>
      </c>
      <c r="P209" s="38">
        <v>3367</v>
      </c>
      <c r="Q209" s="21">
        <v>3489</v>
      </c>
      <c r="R209" s="51">
        <v>4068</v>
      </c>
      <c r="S209" s="38">
        <v>4248</v>
      </c>
      <c r="T209" s="38">
        <v>4186</v>
      </c>
      <c r="U209" s="38">
        <v>4231</v>
      </c>
      <c r="V209" s="92">
        <v>3495</v>
      </c>
      <c r="W209" s="92">
        <v>3687</v>
      </c>
      <c r="X209" s="92">
        <v>3546</v>
      </c>
      <c r="Y209" s="92">
        <v>3547</v>
      </c>
      <c r="Z209" s="92">
        <v>3488</v>
      </c>
      <c r="AA209" s="92">
        <v>4318</v>
      </c>
      <c r="AB209" s="92">
        <v>5889</v>
      </c>
      <c r="AC209" s="146">
        <v>7311</v>
      </c>
      <c r="AD209" s="146">
        <v>7113</v>
      </c>
      <c r="AE209" s="38">
        <v>7174</v>
      </c>
      <c r="AF209" s="19">
        <v>37</v>
      </c>
    </row>
    <row r="210" spans="1:32" ht="14.25" customHeight="1">
      <c r="A210" s="19">
        <v>38</v>
      </c>
      <c r="B210" s="20" t="s">
        <v>42</v>
      </c>
      <c r="C210" s="61">
        <v>6281</v>
      </c>
      <c r="D210" s="62">
        <v>5180</v>
      </c>
      <c r="E210" s="62">
        <v>4442</v>
      </c>
      <c r="F210" s="62">
        <v>2456</v>
      </c>
      <c r="G210" s="62">
        <v>2546</v>
      </c>
      <c r="H210" s="62">
        <v>2499</v>
      </c>
      <c r="I210" s="62">
        <v>2413</v>
      </c>
      <c r="J210" s="62">
        <v>2295</v>
      </c>
      <c r="K210" s="63">
        <v>2280</v>
      </c>
      <c r="L210" s="63">
        <v>2255</v>
      </c>
      <c r="M210" s="38">
        <v>2370</v>
      </c>
      <c r="N210" s="38">
        <v>2177</v>
      </c>
      <c r="O210" s="38">
        <v>2280</v>
      </c>
      <c r="P210" s="38">
        <v>2382</v>
      </c>
      <c r="Q210" s="21">
        <v>2306</v>
      </c>
      <c r="R210" s="51">
        <v>2334</v>
      </c>
      <c r="S210" s="38">
        <v>2374</v>
      </c>
      <c r="T210" s="38">
        <v>2218</v>
      </c>
      <c r="U210" s="38">
        <v>2185</v>
      </c>
      <c r="V210" s="92">
        <v>2207</v>
      </c>
      <c r="W210" s="92">
        <v>2032</v>
      </c>
      <c r="X210" s="92">
        <v>1901</v>
      </c>
      <c r="Y210" s="92">
        <v>1832</v>
      </c>
      <c r="Z210" s="92">
        <v>1562</v>
      </c>
      <c r="AA210" s="92">
        <v>1361</v>
      </c>
      <c r="AB210" s="92">
        <v>1309</v>
      </c>
      <c r="AC210" s="146">
        <v>1315</v>
      </c>
      <c r="AD210" s="146">
        <v>1296</v>
      </c>
      <c r="AE210" s="38">
        <v>1253</v>
      </c>
      <c r="AF210" s="19">
        <v>38</v>
      </c>
    </row>
    <row r="211" spans="1:32" ht="14.25" customHeight="1">
      <c r="A211" s="19">
        <v>39</v>
      </c>
      <c r="B211" s="20" t="s">
        <v>43</v>
      </c>
      <c r="C211" s="61">
        <v>13204</v>
      </c>
      <c r="D211" s="62">
        <v>9029</v>
      </c>
      <c r="E211" s="62">
        <v>8370</v>
      </c>
      <c r="F211" s="62">
        <v>4672</v>
      </c>
      <c r="G211" s="62">
        <v>4981</v>
      </c>
      <c r="H211" s="62">
        <v>5053</v>
      </c>
      <c r="I211" s="62">
        <v>5193</v>
      </c>
      <c r="J211" s="62">
        <v>5166</v>
      </c>
      <c r="K211" s="63">
        <v>4987</v>
      </c>
      <c r="L211" s="63">
        <v>5057</v>
      </c>
      <c r="M211" s="38">
        <v>5636</v>
      </c>
      <c r="N211" s="38">
        <v>5900</v>
      </c>
      <c r="O211" s="38">
        <v>5957</v>
      </c>
      <c r="P211" s="38">
        <v>6103</v>
      </c>
      <c r="Q211" s="21">
        <v>5533</v>
      </c>
      <c r="R211" s="51">
        <v>5828</v>
      </c>
      <c r="S211" s="38">
        <v>5143</v>
      </c>
      <c r="T211" s="38">
        <v>5030</v>
      </c>
      <c r="U211" s="38">
        <v>4923</v>
      </c>
      <c r="V211" s="92">
        <v>4939</v>
      </c>
      <c r="W211" s="92">
        <v>4551</v>
      </c>
      <c r="X211" s="92">
        <v>4308</v>
      </c>
      <c r="Y211" s="92">
        <v>4290</v>
      </c>
      <c r="Z211" s="92">
        <v>3426</v>
      </c>
      <c r="AA211" s="92">
        <v>3238</v>
      </c>
      <c r="AB211" s="92">
        <v>3096</v>
      </c>
      <c r="AC211" s="146">
        <v>3014</v>
      </c>
      <c r="AD211" s="146">
        <v>2784</v>
      </c>
      <c r="AE211" s="38">
        <v>2763</v>
      </c>
      <c r="AF211" s="19">
        <v>39</v>
      </c>
    </row>
    <row r="212" spans="1:32" ht="14.25" customHeight="1">
      <c r="A212" s="19">
        <v>40</v>
      </c>
      <c r="B212" s="20" t="s">
        <v>44</v>
      </c>
      <c r="C212" s="61">
        <v>9326</v>
      </c>
      <c r="D212" s="62">
        <v>6095</v>
      </c>
      <c r="E212" s="62">
        <v>6361</v>
      </c>
      <c r="F212" s="62">
        <v>4552</v>
      </c>
      <c r="G212" s="62">
        <v>4773</v>
      </c>
      <c r="H212" s="62">
        <v>4442</v>
      </c>
      <c r="I212" s="62">
        <v>4164</v>
      </c>
      <c r="J212" s="62">
        <v>4229</v>
      </c>
      <c r="K212" s="63">
        <v>4328</v>
      </c>
      <c r="L212" s="63">
        <v>4161</v>
      </c>
      <c r="M212" s="38">
        <v>4215</v>
      </c>
      <c r="N212" s="38">
        <v>3918</v>
      </c>
      <c r="O212" s="38">
        <v>3898</v>
      </c>
      <c r="P212" s="38">
        <v>3905</v>
      </c>
      <c r="Q212" s="21">
        <v>3707</v>
      </c>
      <c r="R212" s="51">
        <v>3679</v>
      </c>
      <c r="S212" s="38">
        <v>3429</v>
      </c>
      <c r="T212" s="38">
        <v>3440</v>
      </c>
      <c r="U212" s="38">
        <v>3394</v>
      </c>
      <c r="V212" s="92">
        <v>3080</v>
      </c>
      <c r="W212" s="92">
        <v>2887</v>
      </c>
      <c r="X212" s="92">
        <v>2915</v>
      </c>
      <c r="Y212" s="92">
        <v>3080</v>
      </c>
      <c r="Z212" s="92">
        <v>2696</v>
      </c>
      <c r="AA212" s="92">
        <v>2528</v>
      </c>
      <c r="AB212" s="92">
        <v>2560</v>
      </c>
      <c r="AC212" s="146">
        <v>2517</v>
      </c>
      <c r="AD212" s="146">
        <v>2452</v>
      </c>
      <c r="AE212" s="38">
        <v>2214</v>
      </c>
      <c r="AF212" s="19">
        <v>40</v>
      </c>
    </row>
    <row r="213" spans="1:32" ht="14.25" customHeight="1">
      <c r="A213" s="19">
        <v>41</v>
      </c>
      <c r="B213" s="20" t="s">
        <v>45</v>
      </c>
      <c r="C213" s="61">
        <v>8958</v>
      </c>
      <c r="D213" s="62">
        <v>6554</v>
      </c>
      <c r="E213" s="62">
        <v>5962</v>
      </c>
      <c r="F213" s="62">
        <v>3455</v>
      </c>
      <c r="G213" s="62">
        <v>3663</v>
      </c>
      <c r="H213" s="62">
        <v>3961</v>
      </c>
      <c r="I213" s="62">
        <v>3809</v>
      </c>
      <c r="J213" s="62">
        <v>3702</v>
      </c>
      <c r="K213" s="63">
        <v>3670</v>
      </c>
      <c r="L213" s="63">
        <v>3447</v>
      </c>
      <c r="M213" s="38">
        <v>3580</v>
      </c>
      <c r="N213" s="38">
        <v>3421</v>
      </c>
      <c r="O213" s="38">
        <v>3443</v>
      </c>
      <c r="P213" s="38">
        <v>3586</v>
      </c>
      <c r="Q213" s="21">
        <v>3278</v>
      </c>
      <c r="R213" s="51">
        <v>3171</v>
      </c>
      <c r="S213" s="38">
        <v>3452</v>
      </c>
      <c r="T213" s="38">
        <v>3248</v>
      </c>
      <c r="U213" s="38">
        <v>3059</v>
      </c>
      <c r="V213" s="92">
        <v>3036</v>
      </c>
      <c r="W213" s="92">
        <v>2798</v>
      </c>
      <c r="X213" s="92">
        <v>2743</v>
      </c>
      <c r="Y213" s="92">
        <v>2683</v>
      </c>
      <c r="Z213" s="92">
        <v>2198</v>
      </c>
      <c r="AA213" s="92">
        <v>1781</v>
      </c>
      <c r="AB213" s="92">
        <v>1656</v>
      </c>
      <c r="AC213" s="146">
        <v>1621</v>
      </c>
      <c r="AD213" s="146">
        <v>1534</v>
      </c>
      <c r="AE213" s="38">
        <v>1394</v>
      </c>
      <c r="AF213" s="19">
        <v>41</v>
      </c>
    </row>
    <row r="214" spans="1:32" ht="14.25" customHeight="1" thickBot="1">
      <c r="A214" s="23">
        <v>42</v>
      </c>
      <c r="B214" s="24" t="s">
        <v>46</v>
      </c>
      <c r="C214" s="67">
        <v>27463</v>
      </c>
      <c r="D214" s="68">
        <v>30939</v>
      </c>
      <c r="E214" s="68">
        <v>28329</v>
      </c>
      <c r="F214" s="68">
        <v>20762</v>
      </c>
      <c r="G214" s="68">
        <v>18299</v>
      </c>
      <c r="H214" s="68">
        <v>15989</v>
      </c>
      <c r="I214" s="68">
        <v>15232</v>
      </c>
      <c r="J214" s="68">
        <v>13856</v>
      </c>
      <c r="K214" s="69">
        <v>13240</v>
      </c>
      <c r="L214" s="69">
        <v>12310</v>
      </c>
      <c r="M214" s="45">
        <v>9730</v>
      </c>
      <c r="N214" s="45">
        <v>8414</v>
      </c>
      <c r="O214" s="45">
        <v>7897</v>
      </c>
      <c r="P214" s="45">
        <v>9862</v>
      </c>
      <c r="Q214" s="25">
        <v>10601</v>
      </c>
      <c r="R214" s="58">
        <v>11914</v>
      </c>
      <c r="S214" s="45">
        <v>12586</v>
      </c>
      <c r="T214" s="45">
        <v>14167</v>
      </c>
      <c r="U214" s="45">
        <v>14571</v>
      </c>
      <c r="V214" s="95">
        <v>14549</v>
      </c>
      <c r="W214" s="95">
        <v>14527</v>
      </c>
      <c r="X214" s="95">
        <v>14844</v>
      </c>
      <c r="Y214" s="95">
        <v>15455</v>
      </c>
      <c r="Z214" s="95">
        <v>12545</v>
      </c>
      <c r="AA214" s="95">
        <v>10841</v>
      </c>
      <c r="AB214" s="95">
        <v>10674</v>
      </c>
      <c r="AC214" s="155">
        <v>10807</v>
      </c>
      <c r="AD214" s="155">
        <v>10273</v>
      </c>
      <c r="AE214" s="25">
        <v>10172</v>
      </c>
      <c r="AF214" s="116">
        <v>42</v>
      </c>
    </row>
    <row r="215" spans="2:23" ht="14.25" customHeight="1"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38"/>
      <c r="N215" s="38"/>
      <c r="O215" s="26"/>
      <c r="P215" s="26"/>
      <c r="Q215" s="38"/>
      <c r="S215" s="26"/>
      <c r="T215" s="26"/>
      <c r="U215" s="26"/>
      <c r="V215" s="38"/>
      <c r="W215" s="38"/>
    </row>
    <row r="216" spans="2:23" ht="14.25" customHeight="1"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38"/>
      <c r="N216" s="38"/>
      <c r="O216" s="26"/>
      <c r="P216" s="26"/>
      <c r="Q216" s="38"/>
      <c r="S216" s="26"/>
      <c r="T216" s="26"/>
      <c r="U216" s="26"/>
      <c r="V216" s="38"/>
      <c r="W216" s="38"/>
    </row>
    <row r="217" spans="2:23" ht="14.25" customHeight="1"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38"/>
      <c r="N217" s="38"/>
      <c r="O217" s="26"/>
      <c r="P217" s="26"/>
      <c r="Q217" s="38"/>
      <c r="S217" s="26"/>
      <c r="T217" s="26"/>
      <c r="U217" s="26"/>
      <c r="V217" s="38"/>
      <c r="W217" s="38"/>
    </row>
    <row r="218" spans="2:23" ht="14.25" customHeight="1"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38"/>
      <c r="N218" s="38"/>
      <c r="O218" s="26"/>
      <c r="P218" s="26"/>
      <c r="Q218" s="38"/>
      <c r="S218" s="26"/>
      <c r="T218" s="26"/>
      <c r="U218" s="26"/>
      <c r="V218" s="38"/>
      <c r="W218" s="38"/>
    </row>
    <row r="219" spans="2:23" ht="14.25" customHeight="1"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38"/>
      <c r="N219" s="38"/>
      <c r="O219" s="26"/>
      <c r="P219" s="26"/>
      <c r="Q219" s="38"/>
      <c r="S219" s="26"/>
      <c r="T219" s="26"/>
      <c r="U219" s="26"/>
      <c r="V219" s="38"/>
      <c r="W219" s="38"/>
    </row>
    <row r="220" spans="2:23" ht="14.25" customHeight="1"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38"/>
      <c r="N220" s="38"/>
      <c r="O220" s="26"/>
      <c r="P220" s="26"/>
      <c r="Q220" s="38"/>
      <c r="S220" s="26"/>
      <c r="T220" s="26"/>
      <c r="U220" s="26"/>
      <c r="V220" s="38"/>
      <c r="W220" s="38"/>
    </row>
    <row r="221" spans="1:32" s="6" customFormat="1" ht="14.25" customHeight="1">
      <c r="A221" s="202" t="s">
        <v>62</v>
      </c>
      <c r="B221" s="202"/>
      <c r="C221" s="202"/>
      <c r="D221" s="202"/>
      <c r="E221" s="202"/>
      <c r="F221" s="202"/>
      <c r="G221" s="202"/>
      <c r="H221" s="202"/>
      <c r="I221" s="202"/>
      <c r="J221" s="202"/>
      <c r="K221" s="202"/>
      <c r="L221" s="202"/>
      <c r="M221" s="202"/>
      <c r="N221" s="202"/>
      <c r="O221" s="202"/>
      <c r="P221" s="202"/>
      <c r="Q221" s="202"/>
      <c r="R221" s="202" t="s">
        <v>64</v>
      </c>
      <c r="S221" s="202"/>
      <c r="T221" s="202"/>
      <c r="U221" s="202"/>
      <c r="V221" s="202"/>
      <c r="W221" s="202"/>
      <c r="X221" s="202"/>
      <c r="Y221" s="202"/>
      <c r="Z221" s="202"/>
      <c r="AA221" s="202"/>
      <c r="AB221" s="202"/>
      <c r="AC221" s="202"/>
      <c r="AD221" s="202"/>
      <c r="AE221" s="202"/>
      <c r="AF221" s="202"/>
    </row>
    <row r="222" spans="1:32" s="6" customFormat="1" ht="14.25" customHeight="1">
      <c r="A222" s="202"/>
      <c r="B222" s="202"/>
      <c r="C222" s="202"/>
      <c r="D222" s="202"/>
      <c r="E222" s="202"/>
      <c r="F222" s="202"/>
      <c r="G222" s="202"/>
      <c r="H222" s="202"/>
      <c r="I222" s="202"/>
      <c r="J222" s="202"/>
      <c r="K222" s="202"/>
      <c r="L222" s="202"/>
      <c r="M222" s="202"/>
      <c r="N222" s="202"/>
      <c r="O222" s="202"/>
      <c r="P222" s="202"/>
      <c r="R222" s="203"/>
      <c r="S222" s="203"/>
      <c r="T222" s="203"/>
      <c r="U222" s="203"/>
      <c r="V222" s="203"/>
      <c r="W222" s="203"/>
      <c r="X222" s="203"/>
      <c r="Y222" s="203"/>
      <c r="Z222" s="203"/>
      <c r="AA222" s="203"/>
      <c r="AB222" s="203"/>
      <c r="AC222" s="203"/>
      <c r="AD222" s="203"/>
      <c r="AE222" s="203"/>
      <c r="AF222" s="203"/>
    </row>
    <row r="223" spans="2:32" ht="14.25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28"/>
      <c r="N223" s="3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</row>
    <row r="224" spans="13:32" ht="14.25" customHeight="1" thickBot="1">
      <c r="M224" s="38"/>
      <c r="N224" s="38"/>
      <c r="R224" s="38"/>
      <c r="W224" s="38"/>
      <c r="X224" s="105"/>
      <c r="Y224" s="45"/>
      <c r="Z224" s="45"/>
      <c r="AB224" s="1"/>
      <c r="AD224" s="45" t="s">
        <v>54</v>
      </c>
      <c r="AF224" s="121"/>
    </row>
    <row r="225" spans="1:32" ht="14.25" customHeight="1">
      <c r="A225" s="7" t="s">
        <v>0</v>
      </c>
      <c r="B225" s="204" t="s">
        <v>1</v>
      </c>
      <c r="C225" s="9"/>
      <c r="D225" s="10"/>
      <c r="E225" s="10"/>
      <c r="F225" s="10"/>
      <c r="G225" s="10"/>
      <c r="H225" s="10"/>
      <c r="I225" s="10"/>
      <c r="J225" s="10"/>
      <c r="K225" s="10"/>
      <c r="L225" s="11"/>
      <c r="M225" s="11"/>
      <c r="N225" s="11"/>
      <c r="O225" s="11"/>
      <c r="P225" s="11"/>
      <c r="Q225" s="29"/>
      <c r="R225" s="80"/>
      <c r="S225" s="11"/>
      <c r="T225" s="11"/>
      <c r="U225" s="11"/>
      <c r="V225" s="11"/>
      <c r="W225" s="11"/>
      <c r="AA225" s="11"/>
      <c r="AB225" s="11"/>
      <c r="AC225" s="11"/>
      <c r="AD225" s="11"/>
      <c r="AE225" s="29"/>
      <c r="AF225" s="7" t="s">
        <v>0</v>
      </c>
    </row>
    <row r="226" spans="1:40" ht="14.25" customHeight="1" thickBot="1">
      <c r="A226" s="14" t="s">
        <v>2</v>
      </c>
      <c r="B226" s="205"/>
      <c r="C226" s="122">
        <v>1970</v>
      </c>
      <c r="D226" s="123">
        <v>1980</v>
      </c>
      <c r="E226" s="123">
        <v>1989</v>
      </c>
      <c r="F226" s="123">
        <v>1990</v>
      </c>
      <c r="G226" s="123">
        <v>1991</v>
      </c>
      <c r="H226" s="123">
        <v>1992</v>
      </c>
      <c r="I226" s="123">
        <v>1993</v>
      </c>
      <c r="J226" s="123">
        <v>1994</v>
      </c>
      <c r="K226" s="30">
        <v>1995</v>
      </c>
      <c r="L226" s="30">
        <v>1996</v>
      </c>
      <c r="M226" s="30">
        <v>1997</v>
      </c>
      <c r="N226" s="31">
        <v>1998</v>
      </c>
      <c r="O226" s="31">
        <v>1999</v>
      </c>
      <c r="P226" s="31">
        <v>2000</v>
      </c>
      <c r="Q226" s="17">
        <v>2001</v>
      </c>
      <c r="R226" s="81">
        <v>2002</v>
      </c>
      <c r="S226" s="31">
        <v>2003</v>
      </c>
      <c r="T226" s="31">
        <v>2004</v>
      </c>
      <c r="U226" s="31">
        <v>2005</v>
      </c>
      <c r="V226" s="31">
        <v>2006</v>
      </c>
      <c r="W226" s="31">
        <v>2007</v>
      </c>
      <c r="X226" s="31">
        <v>2008</v>
      </c>
      <c r="Y226" s="31">
        <v>2009</v>
      </c>
      <c r="Z226" s="31">
        <v>2010</v>
      </c>
      <c r="AA226" s="31">
        <v>2011</v>
      </c>
      <c r="AB226" s="31">
        <v>2012</v>
      </c>
      <c r="AC226" s="31">
        <v>2013</v>
      </c>
      <c r="AD226" s="31">
        <v>2014</v>
      </c>
      <c r="AE226" s="17">
        <v>2015</v>
      </c>
      <c r="AF226" s="111" t="s">
        <v>2</v>
      </c>
      <c r="AH226" s="1">
        <v>2013</v>
      </c>
      <c r="AI226" s="1">
        <v>2014</v>
      </c>
      <c r="AM226" s="1">
        <v>2013</v>
      </c>
      <c r="AN226" s="1">
        <v>2014</v>
      </c>
    </row>
    <row r="227" spans="1:42" ht="14.25" customHeight="1">
      <c r="A227" s="18"/>
      <c r="B227" s="8" t="s">
        <v>3</v>
      </c>
      <c r="C227" s="191">
        <v>292409</v>
      </c>
      <c r="D227" s="192">
        <v>413093</v>
      </c>
      <c r="E227" s="192">
        <v>193084</v>
      </c>
      <c r="F227" s="192">
        <v>992265</v>
      </c>
      <c r="G227" s="192">
        <v>866934</v>
      </c>
      <c r="H227" s="192">
        <v>691863</v>
      </c>
      <c r="I227" s="192">
        <v>585761</v>
      </c>
      <c r="J227" s="192">
        <v>530191</v>
      </c>
      <c r="K227" s="193">
        <v>502840</v>
      </c>
      <c r="L227" s="193">
        <v>456221</v>
      </c>
      <c r="M227" s="194">
        <f>SUM(M228:M269)</f>
        <v>347126</v>
      </c>
      <c r="N227" s="194">
        <v>271496</v>
      </c>
      <c r="O227" s="194">
        <f>SUM(O228:O269)</f>
        <v>259888</v>
      </c>
      <c r="P227" s="194">
        <f>SUM(P228:P269)</f>
        <v>257865</v>
      </c>
      <c r="Q227" s="195">
        <v>254855</v>
      </c>
      <c r="R227" s="49">
        <f>SUM(R228:R269)</f>
        <v>247610</v>
      </c>
      <c r="S227" s="12">
        <f>SUM(S228:S269)</f>
        <v>224807</v>
      </c>
      <c r="T227" s="12">
        <v>191038</v>
      </c>
      <c r="U227" s="87">
        <v>163359</v>
      </c>
      <c r="V227" s="94">
        <f>SUM(V228:V269)</f>
        <v>150246</v>
      </c>
      <c r="W227" s="94">
        <v>137226</v>
      </c>
      <c r="X227" s="94">
        <f>SUM(X228:X269)</f>
        <v>127907</v>
      </c>
      <c r="Y227" s="108">
        <f>SUM(Y228:Y269)</f>
        <v>116219</v>
      </c>
      <c r="Z227" s="108">
        <v>101915</v>
      </c>
      <c r="AA227" s="108">
        <v>103383</v>
      </c>
      <c r="AB227" s="108">
        <f>SUM(AB228:AB269)</f>
        <v>88135</v>
      </c>
      <c r="AC227" s="108">
        <f>SUM(AC228:AC269)</f>
        <v>86432</v>
      </c>
      <c r="AD227" s="108">
        <f>SUM(AD228:AD269)</f>
        <v>78371</v>
      </c>
      <c r="AE227" s="201">
        <v>70885</v>
      </c>
      <c r="AF227" s="7" t="s">
        <v>49</v>
      </c>
      <c r="AH227" s="1">
        <v>198216</v>
      </c>
      <c r="AI227" s="1">
        <v>185322</v>
      </c>
      <c r="AJ227" s="137">
        <f aca="true" t="shared" si="0" ref="AJ227:AJ269">+AC227*1000/AH227</f>
        <v>436.0495620938774</v>
      </c>
      <c r="AK227" s="137">
        <f aca="true" t="shared" si="1" ref="AK227:AK269">+AD227*1000/AI227</f>
        <v>422.89096815272876</v>
      </c>
      <c r="AM227" s="1">
        <v>86432</v>
      </c>
      <c r="AN227" s="1">
        <v>78371</v>
      </c>
      <c r="AO227" s="1">
        <f>+AC227-AM227</f>
        <v>0</v>
      </c>
      <c r="AP227" s="1">
        <f>+AD227-AN227</f>
        <v>0</v>
      </c>
    </row>
    <row r="228" spans="1:42" ht="14.25" customHeight="1">
      <c r="A228" s="19">
        <v>1</v>
      </c>
      <c r="B228" s="20" t="s">
        <v>4</v>
      </c>
      <c r="C228" s="66">
        <v>3360</v>
      </c>
      <c r="D228" s="70">
        <v>4524</v>
      </c>
      <c r="E228" s="70">
        <v>2588</v>
      </c>
      <c r="F228" s="62">
        <v>11651</v>
      </c>
      <c r="G228" s="62">
        <v>9599</v>
      </c>
      <c r="H228" s="62">
        <v>7208</v>
      </c>
      <c r="I228" s="62">
        <v>5943</v>
      </c>
      <c r="J228" s="62">
        <v>5125</v>
      </c>
      <c r="K228" s="62">
        <v>5517</v>
      </c>
      <c r="L228" s="62">
        <v>4980</v>
      </c>
      <c r="M228" s="38">
        <v>3855</v>
      </c>
      <c r="N228" s="38">
        <v>2928</v>
      </c>
      <c r="O228" s="38">
        <v>2767</v>
      </c>
      <c r="P228" s="38">
        <v>3182</v>
      </c>
      <c r="Q228" s="21">
        <v>3951</v>
      </c>
      <c r="R228" s="51">
        <v>3562</v>
      </c>
      <c r="S228" s="38">
        <v>3068</v>
      </c>
      <c r="T228" s="38">
        <v>2580</v>
      </c>
      <c r="U228" s="38">
        <v>2664</v>
      </c>
      <c r="V228" s="92">
        <v>2367</v>
      </c>
      <c r="W228" s="92">
        <v>2334</v>
      </c>
      <c r="X228" s="92">
        <v>1935</v>
      </c>
      <c r="Y228" s="92">
        <v>1394</v>
      </c>
      <c r="Z228" s="92">
        <v>1223</v>
      </c>
      <c r="AA228" s="92">
        <v>1146</v>
      </c>
      <c r="AB228" s="92">
        <v>1060</v>
      </c>
      <c r="AC228" s="92">
        <v>1049</v>
      </c>
      <c r="AD228" s="92">
        <v>892</v>
      </c>
      <c r="AE228" s="1">
        <v>685</v>
      </c>
      <c r="AF228" s="19">
        <v>1</v>
      </c>
      <c r="AH228" s="1">
        <v>3133</v>
      </c>
      <c r="AI228" s="1">
        <v>3005</v>
      </c>
      <c r="AJ228" s="137">
        <f t="shared" si="0"/>
        <v>334.82285349505264</v>
      </c>
      <c r="AK228" s="137">
        <f t="shared" si="1"/>
        <v>296.8386023294509</v>
      </c>
      <c r="AM228" s="1">
        <v>1049</v>
      </c>
      <c r="AN228" s="1">
        <v>892</v>
      </c>
      <c r="AO228" s="1">
        <f aca="true" t="shared" si="2" ref="AO228:AO269">+AC228-AM228</f>
        <v>0</v>
      </c>
      <c r="AP228" s="1">
        <f aca="true" t="shared" si="3" ref="AP228:AP269">+AD228-AN228</f>
        <v>0</v>
      </c>
    </row>
    <row r="229" spans="1:42" ht="14.25" customHeight="1">
      <c r="A229" s="19">
        <v>2</v>
      </c>
      <c r="B229" s="20" t="s">
        <v>5</v>
      </c>
      <c r="C229" s="66">
        <v>4263</v>
      </c>
      <c r="D229" s="70">
        <v>6398</v>
      </c>
      <c r="E229" s="70">
        <v>2965</v>
      </c>
      <c r="F229" s="62">
        <v>14783</v>
      </c>
      <c r="G229" s="62">
        <v>14804</v>
      </c>
      <c r="H229" s="62">
        <v>14050</v>
      </c>
      <c r="I229" s="62">
        <v>11700</v>
      </c>
      <c r="J229" s="62">
        <v>7593</v>
      </c>
      <c r="K229" s="62">
        <v>6700</v>
      </c>
      <c r="L229" s="62">
        <v>5892</v>
      </c>
      <c r="M229" s="38">
        <v>4075</v>
      </c>
      <c r="N229" s="38">
        <v>2839</v>
      </c>
      <c r="O229" s="38">
        <v>2926</v>
      </c>
      <c r="P229" s="38">
        <v>2635</v>
      </c>
      <c r="Q229" s="21">
        <v>2658</v>
      </c>
      <c r="R229" s="51">
        <v>2524</v>
      </c>
      <c r="S229" s="38">
        <v>1880</v>
      </c>
      <c r="T229" s="38">
        <v>1893</v>
      </c>
      <c r="U229" s="38">
        <v>1586</v>
      </c>
      <c r="V229" s="92">
        <v>1487</v>
      </c>
      <c r="W229" s="92">
        <v>1415</v>
      </c>
      <c r="X229" s="92">
        <v>1414</v>
      </c>
      <c r="Y229" s="92">
        <v>1481</v>
      </c>
      <c r="Z229" s="92">
        <v>1058</v>
      </c>
      <c r="AA229" s="92">
        <v>1064</v>
      </c>
      <c r="AB229" s="92">
        <v>1275</v>
      </c>
      <c r="AC229" s="92">
        <v>1125</v>
      </c>
      <c r="AD229" s="92">
        <v>1314</v>
      </c>
      <c r="AE229" s="1">
        <v>1051</v>
      </c>
      <c r="AF229" s="19">
        <v>2</v>
      </c>
      <c r="AH229" s="1">
        <v>3962</v>
      </c>
      <c r="AI229" s="1">
        <v>3804</v>
      </c>
      <c r="AJ229" s="137">
        <f t="shared" si="0"/>
        <v>283.9475012619889</v>
      </c>
      <c r="AK229" s="137">
        <f t="shared" si="1"/>
        <v>345.42586750788644</v>
      </c>
      <c r="AM229" s="1">
        <v>1125</v>
      </c>
      <c r="AN229" s="1">
        <v>1314</v>
      </c>
      <c r="AO229" s="1">
        <f t="shared" si="2"/>
        <v>0</v>
      </c>
      <c r="AP229" s="1">
        <f t="shared" si="3"/>
        <v>0</v>
      </c>
    </row>
    <row r="230" spans="1:42" ht="14.25" customHeight="1">
      <c r="A230" s="19">
        <v>3</v>
      </c>
      <c r="B230" s="20" t="s">
        <v>6</v>
      </c>
      <c r="C230" s="66">
        <v>10867</v>
      </c>
      <c r="D230" s="70">
        <v>17360</v>
      </c>
      <c r="E230" s="70">
        <v>4227</v>
      </c>
      <c r="F230" s="62">
        <v>34284</v>
      </c>
      <c r="G230" s="62">
        <v>29055</v>
      </c>
      <c r="H230" s="62">
        <v>23174</v>
      </c>
      <c r="I230" s="62">
        <v>15258</v>
      </c>
      <c r="J230" s="62">
        <v>14422</v>
      </c>
      <c r="K230" s="62">
        <v>13287</v>
      </c>
      <c r="L230" s="62">
        <v>12219</v>
      </c>
      <c r="M230" s="38">
        <v>11276</v>
      </c>
      <c r="N230" s="38">
        <v>8085</v>
      </c>
      <c r="O230" s="38">
        <v>8026</v>
      </c>
      <c r="P230" s="38">
        <v>9179</v>
      </c>
      <c r="Q230" s="21">
        <v>10882</v>
      </c>
      <c r="R230" s="51">
        <v>10519</v>
      </c>
      <c r="S230" s="38">
        <v>10784</v>
      </c>
      <c r="T230" s="38">
        <v>7578</v>
      </c>
      <c r="U230" s="38">
        <v>5742</v>
      </c>
      <c r="V230" s="92">
        <v>5640</v>
      </c>
      <c r="W230" s="92">
        <v>5955</v>
      </c>
      <c r="X230" s="92">
        <v>6400</v>
      </c>
      <c r="Y230" s="92">
        <v>4054</v>
      </c>
      <c r="Z230" s="92">
        <v>3673</v>
      </c>
      <c r="AA230" s="92">
        <v>2981</v>
      </c>
      <c r="AB230" s="92">
        <v>2502</v>
      </c>
      <c r="AC230" s="92">
        <v>2481</v>
      </c>
      <c r="AD230" s="92">
        <v>2331</v>
      </c>
      <c r="AE230" s="1">
        <v>1750</v>
      </c>
      <c r="AF230" s="19">
        <v>3</v>
      </c>
      <c r="AH230" s="1">
        <v>5132</v>
      </c>
      <c r="AI230" s="1">
        <v>5072</v>
      </c>
      <c r="AJ230" s="137">
        <f t="shared" si="0"/>
        <v>483.43725643024163</v>
      </c>
      <c r="AK230" s="137">
        <f t="shared" si="1"/>
        <v>459.5820189274448</v>
      </c>
      <c r="AM230" s="1">
        <v>2481</v>
      </c>
      <c r="AN230" s="1">
        <v>2331</v>
      </c>
      <c r="AO230" s="1">
        <f t="shared" si="2"/>
        <v>0</v>
      </c>
      <c r="AP230" s="1">
        <f t="shared" si="3"/>
        <v>0</v>
      </c>
    </row>
    <row r="231" spans="1:42" ht="14.25" customHeight="1">
      <c r="A231" s="19">
        <v>4</v>
      </c>
      <c r="B231" s="20" t="s">
        <v>7</v>
      </c>
      <c r="C231" s="66">
        <v>10153</v>
      </c>
      <c r="D231" s="70">
        <v>11608</v>
      </c>
      <c r="E231" s="70">
        <v>5410</v>
      </c>
      <c r="F231" s="62">
        <v>27725</v>
      </c>
      <c r="G231" s="62">
        <v>26317</v>
      </c>
      <c r="H231" s="62">
        <v>17824</v>
      </c>
      <c r="I231" s="62">
        <v>16491</v>
      </c>
      <c r="J231" s="62">
        <v>15085</v>
      </c>
      <c r="K231" s="62">
        <v>14195</v>
      </c>
      <c r="L231" s="62">
        <v>12548</v>
      </c>
      <c r="M231" s="38">
        <v>9939</v>
      </c>
      <c r="N231" s="38">
        <v>8012</v>
      </c>
      <c r="O231" s="38">
        <v>8146</v>
      </c>
      <c r="P231" s="38">
        <v>8173</v>
      </c>
      <c r="Q231" s="21">
        <v>11808</v>
      </c>
      <c r="R231" s="51">
        <v>11579</v>
      </c>
      <c r="S231" s="38">
        <v>10560</v>
      </c>
      <c r="T231" s="38">
        <v>10090</v>
      </c>
      <c r="U231" s="38">
        <v>8354</v>
      </c>
      <c r="V231" s="92">
        <v>7409</v>
      </c>
      <c r="W231" s="92">
        <v>5889</v>
      </c>
      <c r="X231" s="92">
        <v>4683</v>
      </c>
      <c r="Y231" s="92">
        <v>3599</v>
      </c>
      <c r="Z231" s="92">
        <v>2767</v>
      </c>
      <c r="AA231" s="92">
        <v>3091</v>
      </c>
      <c r="AB231" s="92">
        <v>2532</v>
      </c>
      <c r="AC231" s="92">
        <v>2555</v>
      </c>
      <c r="AD231" s="92">
        <v>2395</v>
      </c>
      <c r="AE231" s="1">
        <v>2364</v>
      </c>
      <c r="AF231" s="19">
        <v>4</v>
      </c>
      <c r="AH231" s="1">
        <v>6672</v>
      </c>
      <c r="AI231" s="1">
        <v>5998</v>
      </c>
      <c r="AJ231" s="137">
        <f t="shared" si="0"/>
        <v>382.94364508393284</v>
      </c>
      <c r="AK231" s="137">
        <f t="shared" si="1"/>
        <v>399.29976658886295</v>
      </c>
      <c r="AM231" s="1">
        <v>2555</v>
      </c>
      <c r="AN231" s="1">
        <v>2395</v>
      </c>
      <c r="AO231" s="1">
        <f t="shared" si="2"/>
        <v>0</v>
      </c>
      <c r="AP231" s="1">
        <f t="shared" si="3"/>
        <v>0</v>
      </c>
    </row>
    <row r="232" spans="1:42" ht="14.25" customHeight="1">
      <c r="A232" s="19">
        <v>5</v>
      </c>
      <c r="B232" s="20" t="s">
        <v>8</v>
      </c>
      <c r="C232" s="66">
        <v>5586</v>
      </c>
      <c r="D232" s="70">
        <v>6460</v>
      </c>
      <c r="E232" s="70">
        <v>2773</v>
      </c>
      <c r="F232" s="62">
        <v>15959</v>
      </c>
      <c r="G232" s="62">
        <v>12905</v>
      </c>
      <c r="H232" s="62">
        <v>12223</v>
      </c>
      <c r="I232" s="62">
        <v>10955</v>
      </c>
      <c r="J232" s="62">
        <v>8934</v>
      </c>
      <c r="K232" s="62">
        <v>8616</v>
      </c>
      <c r="L232" s="62">
        <v>8160</v>
      </c>
      <c r="M232" s="38">
        <v>6765</v>
      </c>
      <c r="N232" s="38">
        <v>5901</v>
      </c>
      <c r="O232" s="38">
        <v>6055</v>
      </c>
      <c r="P232" s="38">
        <v>5662</v>
      </c>
      <c r="Q232" s="21">
        <v>5565</v>
      </c>
      <c r="R232" s="51">
        <v>4636</v>
      </c>
      <c r="S232" s="38">
        <v>4802</v>
      </c>
      <c r="T232" s="38">
        <v>3476</v>
      </c>
      <c r="U232" s="38">
        <v>3074</v>
      </c>
      <c r="V232" s="92">
        <v>2927</v>
      </c>
      <c r="W232" s="92">
        <v>2982</v>
      </c>
      <c r="X232" s="92">
        <v>2775</v>
      </c>
      <c r="Y232" s="92">
        <v>2593</v>
      </c>
      <c r="Z232" s="92">
        <v>2550</v>
      </c>
      <c r="AA232" s="92">
        <v>2009</v>
      </c>
      <c r="AB232" s="92">
        <v>1849</v>
      </c>
      <c r="AC232" s="92">
        <v>1733</v>
      </c>
      <c r="AD232" s="92">
        <v>1509</v>
      </c>
      <c r="AE232" s="1">
        <v>1785</v>
      </c>
      <c r="AF232" s="19">
        <v>5</v>
      </c>
      <c r="AH232" s="1">
        <v>5947</v>
      </c>
      <c r="AI232" s="1">
        <v>5582</v>
      </c>
      <c r="AJ232" s="137">
        <f t="shared" si="0"/>
        <v>291.40743231881623</v>
      </c>
      <c r="AK232" s="137">
        <f t="shared" si="1"/>
        <v>270.3332139018273</v>
      </c>
      <c r="AM232" s="1">
        <v>1733</v>
      </c>
      <c r="AN232" s="1">
        <v>1509</v>
      </c>
      <c r="AO232" s="1">
        <f t="shared" si="2"/>
        <v>0</v>
      </c>
      <c r="AP232" s="1">
        <f t="shared" si="3"/>
        <v>0</v>
      </c>
    </row>
    <row r="233" spans="1:42" ht="14.25" customHeight="1">
      <c r="A233" s="19">
        <v>6</v>
      </c>
      <c r="B233" s="20" t="s">
        <v>9</v>
      </c>
      <c r="C233" s="66">
        <v>2526</v>
      </c>
      <c r="D233" s="70">
        <v>3736</v>
      </c>
      <c r="E233" s="70">
        <v>2146</v>
      </c>
      <c r="F233" s="62">
        <v>9364</v>
      </c>
      <c r="G233" s="62">
        <v>7915</v>
      </c>
      <c r="H233" s="62">
        <v>4853</v>
      </c>
      <c r="I233" s="62">
        <v>3495</v>
      </c>
      <c r="J233" s="62">
        <v>3092</v>
      </c>
      <c r="K233" s="62">
        <v>2801</v>
      </c>
      <c r="L233" s="62">
        <v>2520</v>
      </c>
      <c r="M233" s="38">
        <v>1981</v>
      </c>
      <c r="N233" s="38">
        <v>1583</v>
      </c>
      <c r="O233" s="38">
        <v>1368</v>
      </c>
      <c r="P233" s="38">
        <v>1275</v>
      </c>
      <c r="Q233" s="21">
        <v>1863</v>
      </c>
      <c r="R233" s="51">
        <v>1437</v>
      </c>
      <c r="S233" s="38">
        <v>1264</v>
      </c>
      <c r="T233" s="38">
        <v>979</v>
      </c>
      <c r="U233" s="38">
        <v>938</v>
      </c>
      <c r="V233" s="92">
        <v>873</v>
      </c>
      <c r="W233" s="92">
        <v>1215</v>
      </c>
      <c r="X233" s="92">
        <v>909</v>
      </c>
      <c r="Y233" s="92">
        <v>702</v>
      </c>
      <c r="Z233" s="92">
        <v>774</v>
      </c>
      <c r="AA233" s="92">
        <v>677</v>
      </c>
      <c r="AB233" s="92">
        <v>594</v>
      </c>
      <c r="AC233" s="92">
        <v>525</v>
      </c>
      <c r="AD233" s="92">
        <v>563</v>
      </c>
      <c r="AE233" s="1">
        <v>625</v>
      </c>
      <c r="AF233" s="19">
        <v>6</v>
      </c>
      <c r="AH233" s="1">
        <v>3481</v>
      </c>
      <c r="AI233" s="1">
        <v>3102</v>
      </c>
      <c r="AJ233" s="137">
        <f t="shared" si="0"/>
        <v>150.8187302499282</v>
      </c>
      <c r="AK233" s="137">
        <f t="shared" si="1"/>
        <v>181.49580915538363</v>
      </c>
      <c r="AM233" s="1">
        <v>525</v>
      </c>
      <c r="AN233" s="1">
        <v>563</v>
      </c>
      <c r="AO233" s="1">
        <f t="shared" si="2"/>
        <v>0</v>
      </c>
      <c r="AP233" s="1">
        <f t="shared" si="3"/>
        <v>0</v>
      </c>
    </row>
    <row r="234" spans="1:42" ht="14.25" customHeight="1">
      <c r="A234" s="19">
        <v>7</v>
      </c>
      <c r="B234" s="20" t="s">
        <v>10</v>
      </c>
      <c r="C234" s="66">
        <v>4584</v>
      </c>
      <c r="D234" s="70">
        <v>7024</v>
      </c>
      <c r="E234" s="70">
        <v>3626</v>
      </c>
      <c r="F234" s="62">
        <v>12791</v>
      </c>
      <c r="G234" s="62">
        <v>12519</v>
      </c>
      <c r="H234" s="62">
        <v>12967</v>
      </c>
      <c r="I234" s="62">
        <v>11630</v>
      </c>
      <c r="J234" s="62">
        <v>11799</v>
      </c>
      <c r="K234" s="62">
        <v>11240</v>
      </c>
      <c r="L234" s="62">
        <v>10802</v>
      </c>
      <c r="M234" s="38">
        <v>9380</v>
      </c>
      <c r="N234" s="38">
        <v>8200</v>
      </c>
      <c r="O234" s="38">
        <v>8341</v>
      </c>
      <c r="P234" s="38">
        <v>8469</v>
      </c>
      <c r="Q234" s="21">
        <v>7080</v>
      </c>
      <c r="R234" s="51">
        <v>5737</v>
      </c>
      <c r="S234" s="38">
        <v>4896</v>
      </c>
      <c r="T234" s="38">
        <v>4742</v>
      </c>
      <c r="U234" s="38">
        <v>3419</v>
      </c>
      <c r="V234" s="92">
        <v>3201</v>
      </c>
      <c r="W234" s="92">
        <v>2651</v>
      </c>
      <c r="X234" s="92">
        <v>1861</v>
      </c>
      <c r="Y234" s="92">
        <v>2258</v>
      </c>
      <c r="Z234" s="92">
        <v>2155</v>
      </c>
      <c r="AA234" s="92">
        <v>1812</v>
      </c>
      <c r="AB234" s="92">
        <v>851</v>
      </c>
      <c r="AC234" s="92">
        <v>837</v>
      </c>
      <c r="AD234" s="92">
        <v>768</v>
      </c>
      <c r="AE234" s="1">
        <v>672</v>
      </c>
      <c r="AF234" s="19">
        <v>7</v>
      </c>
      <c r="AH234" s="1">
        <v>4279</v>
      </c>
      <c r="AI234" s="1">
        <v>3847</v>
      </c>
      <c r="AJ234" s="137">
        <f t="shared" si="0"/>
        <v>195.60645010516475</v>
      </c>
      <c r="AK234" s="137">
        <f t="shared" si="1"/>
        <v>199.63608006238627</v>
      </c>
      <c r="AM234" s="1">
        <v>837</v>
      </c>
      <c r="AN234" s="1">
        <v>768</v>
      </c>
      <c r="AO234" s="1">
        <f t="shared" si="2"/>
        <v>0</v>
      </c>
      <c r="AP234" s="1">
        <f t="shared" si="3"/>
        <v>0</v>
      </c>
    </row>
    <row r="235" spans="1:42" ht="14.25" customHeight="1">
      <c r="A235" s="19">
        <v>8</v>
      </c>
      <c r="B235" s="20" t="s">
        <v>11</v>
      </c>
      <c r="C235" s="66">
        <v>7789</v>
      </c>
      <c r="D235" s="70">
        <v>10914</v>
      </c>
      <c r="E235" s="70">
        <v>4604</v>
      </c>
      <c r="F235" s="62">
        <v>29545</v>
      </c>
      <c r="G235" s="62">
        <v>30012</v>
      </c>
      <c r="H235" s="62">
        <v>20981</v>
      </c>
      <c r="I235" s="62">
        <v>16152</v>
      </c>
      <c r="J235" s="62">
        <v>13461</v>
      </c>
      <c r="K235" s="62">
        <v>11518</v>
      </c>
      <c r="L235" s="62">
        <v>10861</v>
      </c>
      <c r="M235" s="38">
        <v>7632</v>
      </c>
      <c r="N235" s="38">
        <v>6032</v>
      </c>
      <c r="O235" s="38">
        <v>5952</v>
      </c>
      <c r="P235" s="38">
        <v>6391</v>
      </c>
      <c r="Q235" s="21">
        <v>9018</v>
      </c>
      <c r="R235" s="51">
        <v>11010</v>
      </c>
      <c r="S235" s="38">
        <v>8236</v>
      </c>
      <c r="T235" s="38">
        <v>7439</v>
      </c>
      <c r="U235" s="38">
        <v>6554</v>
      </c>
      <c r="V235" s="92">
        <v>6209</v>
      </c>
      <c r="W235" s="92">
        <v>5715</v>
      </c>
      <c r="X235" s="92">
        <v>5437</v>
      </c>
      <c r="Y235" s="92">
        <v>4187</v>
      </c>
      <c r="Z235" s="92">
        <v>3606</v>
      </c>
      <c r="AA235" s="92">
        <v>3574</v>
      </c>
      <c r="AB235" s="92">
        <v>2862</v>
      </c>
      <c r="AC235" s="92">
        <v>2299</v>
      </c>
      <c r="AD235" s="92">
        <v>2541</v>
      </c>
      <c r="AE235" s="1">
        <v>2381</v>
      </c>
      <c r="AF235" s="19">
        <v>8</v>
      </c>
      <c r="AH235" s="1">
        <v>6229</v>
      </c>
      <c r="AI235" s="1">
        <v>5868</v>
      </c>
      <c r="AJ235" s="137">
        <f t="shared" si="0"/>
        <v>369.08010916680047</v>
      </c>
      <c r="AK235" s="137">
        <f t="shared" si="1"/>
        <v>433.02658486707566</v>
      </c>
      <c r="AM235" s="1">
        <v>2299</v>
      </c>
      <c r="AN235" s="1">
        <v>2541</v>
      </c>
      <c r="AO235" s="1">
        <f t="shared" si="2"/>
        <v>0</v>
      </c>
      <c r="AP235" s="1">
        <f t="shared" si="3"/>
        <v>0</v>
      </c>
    </row>
    <row r="236" spans="1:42" ht="14.25" customHeight="1">
      <c r="A236" s="19">
        <v>9</v>
      </c>
      <c r="B236" s="20" t="s">
        <v>12</v>
      </c>
      <c r="C236" s="66">
        <v>7026</v>
      </c>
      <c r="D236" s="70">
        <v>8724</v>
      </c>
      <c r="E236" s="70">
        <v>3890</v>
      </c>
      <c r="F236" s="62">
        <v>20628</v>
      </c>
      <c r="G236" s="62">
        <v>19029</v>
      </c>
      <c r="H236" s="62">
        <v>18639</v>
      </c>
      <c r="I236" s="62">
        <v>18347</v>
      </c>
      <c r="J236" s="62">
        <v>16727</v>
      </c>
      <c r="K236" s="62">
        <v>15896</v>
      </c>
      <c r="L236" s="62">
        <v>14052</v>
      </c>
      <c r="M236" s="38">
        <v>11045</v>
      </c>
      <c r="N236" s="38">
        <v>9064</v>
      </c>
      <c r="O236" s="38">
        <v>9167</v>
      </c>
      <c r="P236" s="38">
        <v>9399</v>
      </c>
      <c r="Q236" s="21">
        <v>8472</v>
      </c>
      <c r="R236" s="51">
        <v>7793</v>
      </c>
      <c r="S236" s="38">
        <v>6589</v>
      </c>
      <c r="T236" s="38">
        <v>5622</v>
      </c>
      <c r="U236" s="38">
        <v>4530</v>
      </c>
      <c r="V236" s="92">
        <v>4103</v>
      </c>
      <c r="W236" s="92">
        <v>3247</v>
      </c>
      <c r="X236" s="92">
        <v>3571</v>
      </c>
      <c r="Y236" s="92">
        <v>3128</v>
      </c>
      <c r="Z236" s="92">
        <v>2578</v>
      </c>
      <c r="AA236" s="92">
        <v>4127</v>
      </c>
      <c r="AB236" s="92">
        <v>3381</v>
      </c>
      <c r="AC236" s="92">
        <v>2704</v>
      </c>
      <c r="AD236" s="92">
        <v>2207</v>
      </c>
      <c r="AE236" s="1">
        <v>2455</v>
      </c>
      <c r="AF236" s="19">
        <v>9</v>
      </c>
      <c r="AH236" s="1">
        <v>2473</v>
      </c>
      <c r="AI236" s="1">
        <v>2220</v>
      </c>
      <c r="AJ236" s="137">
        <f t="shared" si="0"/>
        <v>1093.4088152042054</v>
      </c>
      <c r="AK236" s="137">
        <f t="shared" si="1"/>
        <v>994.1441441441441</v>
      </c>
      <c r="AM236" s="1">
        <v>2704</v>
      </c>
      <c r="AN236" s="1">
        <v>2207</v>
      </c>
      <c r="AO236" s="1">
        <f t="shared" si="2"/>
        <v>0</v>
      </c>
      <c r="AP236" s="1">
        <f t="shared" si="3"/>
        <v>0</v>
      </c>
    </row>
    <row r="237" spans="1:42" ht="14.25" customHeight="1">
      <c r="A237" s="19">
        <v>10</v>
      </c>
      <c r="B237" s="20" t="s">
        <v>13</v>
      </c>
      <c r="C237" s="66">
        <v>6299</v>
      </c>
      <c r="D237" s="70">
        <v>10409</v>
      </c>
      <c r="E237" s="70">
        <v>3658</v>
      </c>
      <c r="F237" s="62">
        <v>21608</v>
      </c>
      <c r="G237" s="62">
        <v>16382</v>
      </c>
      <c r="H237" s="62">
        <v>12398</v>
      </c>
      <c r="I237" s="62">
        <v>9245</v>
      </c>
      <c r="J237" s="62">
        <v>8142</v>
      </c>
      <c r="K237" s="62">
        <v>7673</v>
      </c>
      <c r="L237" s="62">
        <v>6783</v>
      </c>
      <c r="M237" s="38">
        <v>4957</v>
      </c>
      <c r="N237" s="38">
        <v>4032</v>
      </c>
      <c r="O237" s="38">
        <v>3399</v>
      </c>
      <c r="P237" s="38">
        <v>2987</v>
      </c>
      <c r="Q237" s="21">
        <v>5626</v>
      </c>
      <c r="R237" s="51">
        <v>5370</v>
      </c>
      <c r="S237" s="38">
        <v>5922</v>
      </c>
      <c r="T237" s="38">
        <v>4609</v>
      </c>
      <c r="U237" s="38">
        <v>2624</v>
      </c>
      <c r="V237" s="92">
        <v>2650</v>
      </c>
      <c r="W237" s="92">
        <v>2550</v>
      </c>
      <c r="X237" s="92">
        <v>2191</v>
      </c>
      <c r="Y237" s="92">
        <v>2051</v>
      </c>
      <c r="Z237" s="92">
        <v>1623</v>
      </c>
      <c r="AA237" s="92">
        <v>1528</v>
      </c>
      <c r="AB237" s="92">
        <v>1255</v>
      </c>
      <c r="AC237" s="92">
        <v>1314</v>
      </c>
      <c r="AD237" s="92">
        <v>1209</v>
      </c>
      <c r="AE237" s="1">
        <v>1158</v>
      </c>
      <c r="AF237" s="19">
        <v>10</v>
      </c>
      <c r="AH237" s="1">
        <v>3578</v>
      </c>
      <c r="AI237" s="1">
        <v>3604</v>
      </c>
      <c r="AJ237" s="137">
        <f t="shared" si="0"/>
        <v>367.24427054220234</v>
      </c>
      <c r="AK237" s="137">
        <f t="shared" si="1"/>
        <v>335.46059933407327</v>
      </c>
      <c r="AM237" s="1">
        <v>1314</v>
      </c>
      <c r="AN237" s="1">
        <v>1209</v>
      </c>
      <c r="AO237" s="1">
        <f t="shared" si="2"/>
        <v>0</v>
      </c>
      <c r="AP237" s="1">
        <f t="shared" si="3"/>
        <v>0</v>
      </c>
    </row>
    <row r="238" spans="1:42" ht="14.25" customHeight="1">
      <c r="A238" s="19">
        <v>11</v>
      </c>
      <c r="B238" s="20" t="s">
        <v>14</v>
      </c>
      <c r="C238" s="66">
        <v>4371</v>
      </c>
      <c r="D238" s="70">
        <v>6683</v>
      </c>
      <c r="E238" s="70">
        <v>3199</v>
      </c>
      <c r="F238" s="62">
        <v>15680</v>
      </c>
      <c r="G238" s="62">
        <v>13375</v>
      </c>
      <c r="H238" s="62">
        <v>10094</v>
      </c>
      <c r="I238" s="62">
        <v>8278</v>
      </c>
      <c r="J238" s="62">
        <v>7760</v>
      </c>
      <c r="K238" s="62">
        <v>8590</v>
      </c>
      <c r="L238" s="62">
        <v>8200</v>
      </c>
      <c r="M238" s="38">
        <v>6035</v>
      </c>
      <c r="N238" s="38">
        <v>4258</v>
      </c>
      <c r="O238" s="38">
        <v>3895</v>
      </c>
      <c r="P238" s="38">
        <v>4120</v>
      </c>
      <c r="Q238" s="21">
        <v>3677</v>
      </c>
      <c r="R238" s="51">
        <v>3160</v>
      </c>
      <c r="S238" s="38">
        <v>2717</v>
      </c>
      <c r="T238" s="38">
        <v>2252</v>
      </c>
      <c r="U238" s="38">
        <v>2028</v>
      </c>
      <c r="V238" s="92">
        <v>1844</v>
      </c>
      <c r="W238" s="92">
        <v>1715</v>
      </c>
      <c r="X238" s="92">
        <v>1794</v>
      </c>
      <c r="Y238" s="92">
        <v>1730</v>
      </c>
      <c r="Z238" s="92">
        <v>1452</v>
      </c>
      <c r="AA238" s="92">
        <v>1794</v>
      </c>
      <c r="AB238" s="92">
        <v>1535</v>
      </c>
      <c r="AC238" s="92">
        <v>1390</v>
      </c>
      <c r="AD238" s="92">
        <v>1255</v>
      </c>
      <c r="AE238" s="1">
        <v>1145</v>
      </c>
      <c r="AF238" s="19">
        <v>11</v>
      </c>
      <c r="AH238" s="1">
        <v>2343</v>
      </c>
      <c r="AI238" s="1">
        <v>2166</v>
      </c>
      <c r="AJ238" s="137">
        <f t="shared" si="0"/>
        <v>593.2565087494665</v>
      </c>
      <c r="AK238" s="137">
        <f t="shared" si="1"/>
        <v>579.4090489381348</v>
      </c>
      <c r="AM238" s="1">
        <v>1390</v>
      </c>
      <c r="AN238" s="1">
        <v>1255</v>
      </c>
      <c r="AO238" s="1">
        <f t="shared" si="2"/>
        <v>0</v>
      </c>
      <c r="AP238" s="1">
        <f t="shared" si="3"/>
        <v>0</v>
      </c>
    </row>
    <row r="239" spans="1:42" ht="14.25" customHeight="1">
      <c r="A239" s="19">
        <v>12</v>
      </c>
      <c r="B239" s="20" t="s">
        <v>15</v>
      </c>
      <c r="C239" s="71" t="s">
        <v>48</v>
      </c>
      <c r="D239" s="72" t="s">
        <v>48</v>
      </c>
      <c r="E239" s="70">
        <v>3157</v>
      </c>
      <c r="F239" s="62">
        <v>18250</v>
      </c>
      <c r="G239" s="62">
        <v>17568</v>
      </c>
      <c r="H239" s="62">
        <v>16949</v>
      </c>
      <c r="I239" s="62">
        <v>15000</v>
      </c>
      <c r="J239" s="62">
        <v>13157</v>
      </c>
      <c r="K239" s="62">
        <v>10952</v>
      </c>
      <c r="L239" s="62">
        <v>9324</v>
      </c>
      <c r="M239" s="38">
        <v>6419</v>
      </c>
      <c r="N239" s="38">
        <v>4803</v>
      </c>
      <c r="O239" s="38">
        <v>4197</v>
      </c>
      <c r="P239" s="38">
        <v>4711</v>
      </c>
      <c r="Q239" s="21">
        <v>5265</v>
      </c>
      <c r="R239" s="51">
        <v>4449</v>
      </c>
      <c r="S239" s="38">
        <v>3679</v>
      </c>
      <c r="T239" s="38">
        <v>2996</v>
      </c>
      <c r="U239" s="38">
        <v>2948</v>
      </c>
      <c r="V239" s="92">
        <v>2325</v>
      </c>
      <c r="W239" s="92">
        <v>2505</v>
      </c>
      <c r="X239" s="92">
        <v>2394</v>
      </c>
      <c r="Y239" s="92">
        <v>1885</v>
      </c>
      <c r="Z239" s="92">
        <v>1941</v>
      </c>
      <c r="AA239" s="92">
        <v>1345</v>
      </c>
      <c r="AB239" s="92">
        <v>1538</v>
      </c>
      <c r="AC239" s="92">
        <v>1375</v>
      </c>
      <c r="AD239" s="92">
        <v>1423</v>
      </c>
      <c r="AE239" s="1">
        <v>889</v>
      </c>
      <c r="AF239" s="19">
        <v>12</v>
      </c>
      <c r="AH239" s="1">
        <v>2859</v>
      </c>
      <c r="AI239" s="1">
        <v>2565</v>
      </c>
      <c r="AJ239" s="137">
        <f t="shared" si="0"/>
        <v>480.93739069604754</v>
      </c>
      <c r="AK239" s="137">
        <f t="shared" si="1"/>
        <v>554.775828460039</v>
      </c>
      <c r="AM239" s="1">
        <v>1375</v>
      </c>
      <c r="AN239" s="1">
        <v>1423</v>
      </c>
      <c r="AO239" s="1">
        <f t="shared" si="2"/>
        <v>0</v>
      </c>
      <c r="AP239" s="1">
        <f t="shared" si="3"/>
        <v>0</v>
      </c>
    </row>
    <row r="240" spans="1:42" ht="14.25" customHeight="1">
      <c r="A240" s="19">
        <v>13</v>
      </c>
      <c r="B240" s="20" t="s">
        <v>16</v>
      </c>
      <c r="C240" s="66">
        <v>7965</v>
      </c>
      <c r="D240" s="70">
        <v>9785</v>
      </c>
      <c r="E240" s="70">
        <v>4419</v>
      </c>
      <c r="F240" s="62">
        <v>20600</v>
      </c>
      <c r="G240" s="62">
        <v>19100</v>
      </c>
      <c r="H240" s="62">
        <v>16583</v>
      </c>
      <c r="I240" s="62">
        <v>14657</v>
      </c>
      <c r="J240" s="62">
        <v>12436</v>
      </c>
      <c r="K240" s="62">
        <v>11292</v>
      </c>
      <c r="L240" s="62">
        <v>10721</v>
      </c>
      <c r="M240" s="38">
        <v>8652</v>
      </c>
      <c r="N240" s="38">
        <v>6789</v>
      </c>
      <c r="O240" s="38">
        <v>6767</v>
      </c>
      <c r="P240" s="38">
        <v>5992</v>
      </c>
      <c r="Q240" s="21">
        <v>6269</v>
      </c>
      <c r="R240" s="51">
        <v>6165</v>
      </c>
      <c r="S240" s="38">
        <v>5512</v>
      </c>
      <c r="T240" s="38">
        <v>4451</v>
      </c>
      <c r="U240" s="38">
        <v>4188</v>
      </c>
      <c r="V240" s="92">
        <v>4061</v>
      </c>
      <c r="W240" s="92">
        <v>4251</v>
      </c>
      <c r="X240" s="92">
        <v>4275</v>
      </c>
      <c r="Y240" s="92">
        <v>4148</v>
      </c>
      <c r="Z240" s="92">
        <v>3785</v>
      </c>
      <c r="AA240" s="92">
        <v>3398</v>
      </c>
      <c r="AB240" s="92">
        <v>3109</v>
      </c>
      <c r="AC240" s="92">
        <v>2902</v>
      </c>
      <c r="AD240" s="92">
        <v>2703</v>
      </c>
      <c r="AE240" s="1">
        <v>2048</v>
      </c>
      <c r="AF240" s="19">
        <v>13</v>
      </c>
      <c r="AH240" s="1">
        <v>6378</v>
      </c>
      <c r="AI240" s="1">
        <v>6268</v>
      </c>
      <c r="AJ240" s="137">
        <f t="shared" si="0"/>
        <v>455.00156788962056</v>
      </c>
      <c r="AK240" s="137">
        <f t="shared" si="1"/>
        <v>431.23803446075306</v>
      </c>
      <c r="AM240" s="1">
        <v>2902</v>
      </c>
      <c r="AN240" s="1">
        <v>2703</v>
      </c>
      <c r="AO240" s="1">
        <f t="shared" si="2"/>
        <v>0</v>
      </c>
      <c r="AP240" s="1">
        <f t="shared" si="3"/>
        <v>0</v>
      </c>
    </row>
    <row r="241" spans="1:42" ht="14.25" customHeight="1">
      <c r="A241" s="19">
        <v>14</v>
      </c>
      <c r="B241" s="20" t="s">
        <v>17</v>
      </c>
      <c r="C241" s="66">
        <v>13477</v>
      </c>
      <c r="D241" s="70">
        <v>17407</v>
      </c>
      <c r="E241" s="70">
        <v>8412</v>
      </c>
      <c r="F241" s="62">
        <v>41685</v>
      </c>
      <c r="G241" s="62">
        <v>31368</v>
      </c>
      <c r="H241" s="62">
        <v>17068</v>
      </c>
      <c r="I241" s="62">
        <v>15633</v>
      </c>
      <c r="J241" s="62">
        <v>15229</v>
      </c>
      <c r="K241" s="62">
        <v>14214</v>
      </c>
      <c r="L241" s="62">
        <v>10943</v>
      </c>
      <c r="M241" s="38">
        <v>6853</v>
      </c>
      <c r="N241" s="38">
        <v>6171</v>
      </c>
      <c r="O241" s="38">
        <v>5874</v>
      </c>
      <c r="P241" s="38">
        <v>5474</v>
      </c>
      <c r="Q241" s="21">
        <v>4541</v>
      </c>
      <c r="R241" s="51">
        <v>7705</v>
      </c>
      <c r="S241" s="38">
        <v>11178</v>
      </c>
      <c r="T241" s="38">
        <v>7105</v>
      </c>
      <c r="U241" s="38">
        <v>3863</v>
      </c>
      <c r="V241" s="92">
        <v>3584</v>
      </c>
      <c r="W241" s="92">
        <v>3521</v>
      </c>
      <c r="X241" s="92">
        <v>3363</v>
      </c>
      <c r="Y241" s="92">
        <v>3196</v>
      </c>
      <c r="Z241" s="92">
        <v>4513</v>
      </c>
      <c r="AA241" s="92">
        <v>3892</v>
      </c>
      <c r="AB241" s="92">
        <v>2927</v>
      </c>
      <c r="AC241" s="92">
        <v>3654</v>
      </c>
      <c r="AD241" s="92">
        <v>2700</v>
      </c>
      <c r="AE241" s="1">
        <v>2429</v>
      </c>
      <c r="AF241" s="19">
        <v>14</v>
      </c>
      <c r="AH241" s="1">
        <v>7258</v>
      </c>
      <c r="AI241" s="1">
        <v>7050</v>
      </c>
      <c r="AJ241" s="137">
        <f t="shared" si="0"/>
        <v>503.44447506200055</v>
      </c>
      <c r="AK241" s="137">
        <f t="shared" si="1"/>
        <v>382.97872340425533</v>
      </c>
      <c r="AM241" s="1">
        <v>3654</v>
      </c>
      <c r="AN241" s="1">
        <v>2700</v>
      </c>
      <c r="AO241" s="1">
        <f t="shared" si="2"/>
        <v>0</v>
      </c>
      <c r="AP241" s="1">
        <f t="shared" si="3"/>
        <v>0</v>
      </c>
    </row>
    <row r="242" spans="1:42" ht="14.25" customHeight="1">
      <c r="A242" s="19">
        <v>15</v>
      </c>
      <c r="B242" s="20" t="s">
        <v>18</v>
      </c>
      <c r="C242" s="66">
        <v>1751</v>
      </c>
      <c r="D242" s="70">
        <v>3306</v>
      </c>
      <c r="E242" s="70">
        <v>1820</v>
      </c>
      <c r="F242" s="62">
        <v>7335</v>
      </c>
      <c r="G242" s="62">
        <v>7154</v>
      </c>
      <c r="H242" s="62">
        <v>6644</v>
      </c>
      <c r="I242" s="62">
        <v>6165</v>
      </c>
      <c r="J242" s="62">
        <v>6312</v>
      </c>
      <c r="K242" s="62">
        <v>6533</v>
      </c>
      <c r="L242" s="62">
        <v>5983</v>
      </c>
      <c r="M242" s="38">
        <v>4692</v>
      </c>
      <c r="N242" s="38">
        <v>4194</v>
      </c>
      <c r="O242" s="38">
        <v>4113</v>
      </c>
      <c r="P242" s="38">
        <v>3536</v>
      </c>
      <c r="Q242" s="21">
        <v>2720</v>
      </c>
      <c r="R242" s="51">
        <v>2825</v>
      </c>
      <c r="S242" s="38">
        <v>3075</v>
      </c>
      <c r="T242" s="38">
        <v>3482</v>
      </c>
      <c r="U242" s="38">
        <v>2836</v>
      </c>
      <c r="V242" s="92">
        <v>3396</v>
      </c>
      <c r="W242" s="92">
        <v>3157</v>
      </c>
      <c r="X242" s="92">
        <v>3214</v>
      </c>
      <c r="Y242" s="92">
        <v>3085</v>
      </c>
      <c r="Z242" s="92">
        <v>2611</v>
      </c>
      <c r="AA242" s="92">
        <v>2375</v>
      </c>
      <c r="AB242" s="92">
        <v>2303</v>
      </c>
      <c r="AC242" s="92">
        <v>2162</v>
      </c>
      <c r="AD242" s="92">
        <v>2273</v>
      </c>
      <c r="AE242" s="1">
        <v>2010</v>
      </c>
      <c r="AF242" s="19">
        <v>15</v>
      </c>
      <c r="AH242" s="1">
        <v>2387</v>
      </c>
      <c r="AI242" s="1">
        <v>2162</v>
      </c>
      <c r="AJ242" s="137">
        <f t="shared" si="0"/>
        <v>905.7394218684541</v>
      </c>
      <c r="AK242" s="137">
        <f t="shared" si="1"/>
        <v>1051.341350601295</v>
      </c>
      <c r="AM242" s="1">
        <v>2162</v>
      </c>
      <c r="AN242" s="1">
        <v>2273</v>
      </c>
      <c r="AO242" s="1">
        <f t="shared" si="2"/>
        <v>0</v>
      </c>
      <c r="AP242" s="1">
        <f t="shared" si="3"/>
        <v>0</v>
      </c>
    </row>
    <row r="243" spans="1:42" ht="14.25" customHeight="1">
      <c r="A243" s="19">
        <v>16</v>
      </c>
      <c r="B243" s="20" t="s">
        <v>19</v>
      </c>
      <c r="C243" s="66">
        <v>7871</v>
      </c>
      <c r="D243" s="70">
        <v>11924</v>
      </c>
      <c r="E243" s="70">
        <v>6162</v>
      </c>
      <c r="F243" s="62">
        <v>31584</v>
      </c>
      <c r="G243" s="62">
        <v>26803</v>
      </c>
      <c r="H243" s="62">
        <v>20317</v>
      </c>
      <c r="I243" s="62">
        <v>15662</v>
      </c>
      <c r="J243" s="62">
        <v>14450</v>
      </c>
      <c r="K243" s="62">
        <v>14870</v>
      </c>
      <c r="L243" s="62">
        <v>13866</v>
      </c>
      <c r="M243" s="38">
        <v>10892</v>
      </c>
      <c r="N243" s="38">
        <v>7897</v>
      </c>
      <c r="O243" s="38">
        <v>7245</v>
      </c>
      <c r="P243" s="38">
        <v>5795</v>
      </c>
      <c r="Q243" s="21">
        <v>4422</v>
      </c>
      <c r="R243" s="51">
        <v>4294</v>
      </c>
      <c r="S243" s="38">
        <v>3636</v>
      </c>
      <c r="T243" s="38">
        <v>3271</v>
      </c>
      <c r="U243" s="38">
        <v>3673</v>
      </c>
      <c r="V243" s="92">
        <v>3490</v>
      </c>
      <c r="W243" s="92">
        <v>3987</v>
      </c>
      <c r="X243" s="92">
        <v>3542</v>
      </c>
      <c r="Y243" s="92">
        <v>3577</v>
      </c>
      <c r="Z243" s="92">
        <v>3324</v>
      </c>
      <c r="AA243" s="92">
        <v>3278</v>
      </c>
      <c r="AB243" s="92">
        <v>2996</v>
      </c>
      <c r="AC243" s="92">
        <v>2572</v>
      </c>
      <c r="AD243" s="92">
        <v>1444</v>
      </c>
      <c r="AE243" s="1">
        <v>1118</v>
      </c>
      <c r="AF243" s="19">
        <v>16</v>
      </c>
      <c r="AH243" s="1">
        <v>4569</v>
      </c>
      <c r="AI243" s="1">
        <v>4284</v>
      </c>
      <c r="AJ243" s="137">
        <f t="shared" si="0"/>
        <v>562.9240534033705</v>
      </c>
      <c r="AK243" s="137">
        <f t="shared" si="1"/>
        <v>337.0681605975724</v>
      </c>
      <c r="AM243" s="1">
        <v>2572</v>
      </c>
      <c r="AN243" s="1">
        <v>1444</v>
      </c>
      <c r="AO243" s="1">
        <f t="shared" si="2"/>
        <v>0</v>
      </c>
      <c r="AP243" s="1">
        <f t="shared" si="3"/>
        <v>0</v>
      </c>
    </row>
    <row r="244" spans="1:42" ht="14.25" customHeight="1">
      <c r="A244" s="19">
        <v>17</v>
      </c>
      <c r="B244" s="20" t="s">
        <v>20</v>
      </c>
      <c r="C244" s="66">
        <v>10492</v>
      </c>
      <c r="D244" s="70">
        <v>16338</v>
      </c>
      <c r="E244" s="70">
        <v>6156</v>
      </c>
      <c r="F244" s="62">
        <v>41058</v>
      </c>
      <c r="G244" s="62">
        <v>30425</v>
      </c>
      <c r="H244" s="62">
        <v>21222</v>
      </c>
      <c r="I244" s="62">
        <v>18369</v>
      </c>
      <c r="J244" s="62">
        <v>18293</v>
      </c>
      <c r="K244" s="62">
        <v>19725</v>
      </c>
      <c r="L244" s="62">
        <v>20239</v>
      </c>
      <c r="M244" s="38">
        <v>13946</v>
      </c>
      <c r="N244" s="38">
        <v>8729</v>
      </c>
      <c r="O244" s="38">
        <v>8943</v>
      </c>
      <c r="P244" s="38">
        <v>8651</v>
      </c>
      <c r="Q244" s="21">
        <v>6914</v>
      </c>
      <c r="R244" s="51">
        <v>7400</v>
      </c>
      <c r="S244" s="38">
        <v>6337</v>
      </c>
      <c r="T244" s="38">
        <v>5829</v>
      </c>
      <c r="U244" s="38">
        <v>5011</v>
      </c>
      <c r="V244" s="92">
        <v>4514</v>
      </c>
      <c r="W244" s="92">
        <v>3452</v>
      </c>
      <c r="X244" s="92">
        <v>3368</v>
      </c>
      <c r="Y244" s="92">
        <v>3001</v>
      </c>
      <c r="Z244" s="92">
        <v>2728</v>
      </c>
      <c r="AA244" s="92">
        <v>2650</v>
      </c>
      <c r="AB244" s="92">
        <v>2453</v>
      </c>
      <c r="AC244" s="92">
        <v>2505</v>
      </c>
      <c r="AD244" s="92">
        <v>2194</v>
      </c>
      <c r="AE244" s="1">
        <v>2083</v>
      </c>
      <c r="AF244" s="19">
        <v>17</v>
      </c>
      <c r="AH244" s="1">
        <v>5948</v>
      </c>
      <c r="AI244" s="1">
        <v>5500</v>
      </c>
      <c r="AJ244" s="137">
        <f t="shared" si="0"/>
        <v>421.1499663752522</v>
      </c>
      <c r="AK244" s="137">
        <f t="shared" si="1"/>
        <v>398.90909090909093</v>
      </c>
      <c r="AM244" s="1">
        <v>2505</v>
      </c>
      <c r="AN244" s="1">
        <v>2194</v>
      </c>
      <c r="AO244" s="1">
        <f t="shared" si="2"/>
        <v>0</v>
      </c>
      <c r="AP244" s="1">
        <f t="shared" si="3"/>
        <v>0</v>
      </c>
    </row>
    <row r="245" spans="1:42" ht="14.25" customHeight="1">
      <c r="A245" s="19">
        <v>18</v>
      </c>
      <c r="B245" s="20" t="s">
        <v>21</v>
      </c>
      <c r="C245" s="66">
        <v>10114</v>
      </c>
      <c r="D245" s="70">
        <v>16114</v>
      </c>
      <c r="E245" s="70">
        <v>5130</v>
      </c>
      <c r="F245" s="62">
        <v>32071</v>
      </c>
      <c r="G245" s="62">
        <v>26391</v>
      </c>
      <c r="H245" s="62">
        <v>17234</v>
      </c>
      <c r="I245" s="62">
        <v>12223</v>
      </c>
      <c r="J245" s="62">
        <v>9925</v>
      </c>
      <c r="K245" s="62">
        <v>9810</v>
      </c>
      <c r="L245" s="62">
        <v>7213</v>
      </c>
      <c r="M245" s="38">
        <v>6873</v>
      </c>
      <c r="N245" s="38">
        <v>4560</v>
      </c>
      <c r="O245" s="38">
        <v>4683</v>
      </c>
      <c r="P245" s="38">
        <v>5558</v>
      </c>
      <c r="Q245" s="21">
        <v>5440</v>
      </c>
      <c r="R245" s="51">
        <v>4973</v>
      </c>
      <c r="S245" s="38">
        <v>4692</v>
      </c>
      <c r="T245" s="38">
        <v>4089</v>
      </c>
      <c r="U245" s="38">
        <v>3421</v>
      </c>
      <c r="V245" s="92">
        <v>2869</v>
      </c>
      <c r="W245" s="92">
        <v>3002</v>
      </c>
      <c r="X245" s="92">
        <v>1999</v>
      </c>
      <c r="Y245" s="92">
        <v>2137</v>
      </c>
      <c r="Z245" s="92">
        <v>1816</v>
      </c>
      <c r="AA245" s="92">
        <v>1950</v>
      </c>
      <c r="AB245" s="92">
        <v>1737</v>
      </c>
      <c r="AC245" s="92">
        <v>1689</v>
      </c>
      <c r="AD245" s="92">
        <v>1809</v>
      </c>
      <c r="AE245" s="1">
        <v>1144</v>
      </c>
      <c r="AF245" s="19">
        <v>18</v>
      </c>
      <c r="AH245" s="1">
        <v>4621</v>
      </c>
      <c r="AI245" s="1">
        <v>4652</v>
      </c>
      <c r="AJ245" s="137">
        <f t="shared" si="0"/>
        <v>365.5053018827094</v>
      </c>
      <c r="AK245" s="137">
        <f t="shared" si="1"/>
        <v>388.86500429922614</v>
      </c>
      <c r="AM245" s="1">
        <v>1689</v>
      </c>
      <c r="AN245" s="1">
        <v>1809</v>
      </c>
      <c r="AO245" s="1">
        <f t="shared" si="2"/>
        <v>0</v>
      </c>
      <c r="AP245" s="1">
        <f t="shared" si="3"/>
        <v>0</v>
      </c>
    </row>
    <row r="246" spans="1:42" ht="14.25" customHeight="1">
      <c r="A246" s="19">
        <v>19</v>
      </c>
      <c r="B246" s="20" t="s">
        <v>22</v>
      </c>
      <c r="C246" s="71" t="s">
        <v>48</v>
      </c>
      <c r="D246" s="72" t="s">
        <v>48</v>
      </c>
      <c r="E246" s="70">
        <v>2639</v>
      </c>
      <c r="F246" s="62">
        <v>15652</v>
      </c>
      <c r="G246" s="62">
        <v>13412</v>
      </c>
      <c r="H246" s="62">
        <v>9708</v>
      </c>
      <c r="I246" s="62">
        <v>8100</v>
      </c>
      <c r="J246" s="62">
        <v>7130</v>
      </c>
      <c r="K246" s="62">
        <v>5980</v>
      </c>
      <c r="L246" s="62">
        <v>5426</v>
      </c>
      <c r="M246" s="38">
        <v>4380</v>
      </c>
      <c r="N246" s="38">
        <v>3536</v>
      </c>
      <c r="O246" s="38">
        <v>2914</v>
      </c>
      <c r="P246" s="38">
        <v>2284</v>
      </c>
      <c r="Q246" s="21">
        <v>2201</v>
      </c>
      <c r="R246" s="51">
        <v>2653</v>
      </c>
      <c r="S246" s="38">
        <v>2592</v>
      </c>
      <c r="T246" s="38">
        <v>1959</v>
      </c>
      <c r="U246" s="38">
        <v>1950</v>
      </c>
      <c r="V246" s="92">
        <v>1752</v>
      </c>
      <c r="W246" s="92">
        <v>1405</v>
      </c>
      <c r="X246" s="92">
        <v>1537</v>
      </c>
      <c r="Y246" s="92">
        <v>1473</v>
      </c>
      <c r="Z246" s="92">
        <v>956</v>
      </c>
      <c r="AA246" s="92">
        <v>1234</v>
      </c>
      <c r="AB246" s="92">
        <v>1047</v>
      </c>
      <c r="AC246" s="92">
        <v>864</v>
      </c>
      <c r="AD246" s="92">
        <v>876</v>
      </c>
      <c r="AE246" s="1">
        <v>667</v>
      </c>
      <c r="AF246" s="19">
        <v>19</v>
      </c>
      <c r="AH246" s="1">
        <v>2476</v>
      </c>
      <c r="AI246" s="1">
        <v>2216</v>
      </c>
      <c r="AJ246" s="137">
        <f t="shared" si="0"/>
        <v>348.94991922455574</v>
      </c>
      <c r="AK246" s="137">
        <f t="shared" si="1"/>
        <v>395.30685920577616</v>
      </c>
      <c r="AM246" s="1">
        <v>864</v>
      </c>
      <c r="AN246" s="1">
        <v>876</v>
      </c>
      <c r="AO246" s="1">
        <f t="shared" si="2"/>
        <v>0</v>
      </c>
      <c r="AP246" s="1">
        <f t="shared" si="3"/>
        <v>0</v>
      </c>
    </row>
    <row r="247" spans="1:42" ht="14.25" customHeight="1">
      <c r="A247" s="19">
        <v>20</v>
      </c>
      <c r="B247" s="20" t="s">
        <v>23</v>
      </c>
      <c r="C247" s="66">
        <v>5044</v>
      </c>
      <c r="D247" s="70">
        <v>10039</v>
      </c>
      <c r="E247" s="70">
        <v>4937</v>
      </c>
      <c r="F247" s="62">
        <v>23194</v>
      </c>
      <c r="G247" s="62">
        <v>23380</v>
      </c>
      <c r="H247" s="62">
        <v>23057</v>
      </c>
      <c r="I247" s="62">
        <v>21180</v>
      </c>
      <c r="J247" s="62">
        <v>19699</v>
      </c>
      <c r="K247" s="62">
        <v>17379</v>
      </c>
      <c r="L247" s="62">
        <v>16248</v>
      </c>
      <c r="M247" s="38">
        <v>9634</v>
      </c>
      <c r="N247" s="38">
        <v>6481</v>
      </c>
      <c r="O247" s="38">
        <v>4676</v>
      </c>
      <c r="P247" s="38">
        <v>3666</v>
      </c>
      <c r="Q247" s="21">
        <v>5128</v>
      </c>
      <c r="R247" s="51">
        <v>3928</v>
      </c>
      <c r="S247" s="38">
        <v>4300</v>
      </c>
      <c r="T247" s="38">
        <v>4156</v>
      </c>
      <c r="U247" s="38">
        <v>3583</v>
      </c>
      <c r="V247" s="92">
        <v>2977</v>
      </c>
      <c r="W247" s="92">
        <v>2734</v>
      </c>
      <c r="X247" s="92">
        <v>2451</v>
      </c>
      <c r="Y247" s="92">
        <v>2174</v>
      </c>
      <c r="Z247" s="92">
        <v>1729</v>
      </c>
      <c r="AA247" s="92">
        <v>2493</v>
      </c>
      <c r="AB247" s="92">
        <v>1912</v>
      </c>
      <c r="AC247" s="92">
        <v>1521</v>
      </c>
      <c r="AD247" s="92">
        <v>1590</v>
      </c>
      <c r="AE247" s="1">
        <v>1607</v>
      </c>
      <c r="AF247" s="19">
        <v>20</v>
      </c>
      <c r="AH247" s="1">
        <v>2784</v>
      </c>
      <c r="AI247" s="1">
        <v>2644</v>
      </c>
      <c r="AJ247" s="137">
        <f t="shared" si="0"/>
        <v>546.3362068965517</v>
      </c>
      <c r="AK247" s="137">
        <f t="shared" si="1"/>
        <v>601.3615733736763</v>
      </c>
      <c r="AM247" s="1">
        <v>1521</v>
      </c>
      <c r="AN247" s="1">
        <v>1590</v>
      </c>
      <c r="AO247" s="1">
        <f t="shared" si="2"/>
        <v>0</v>
      </c>
      <c r="AP247" s="1">
        <f t="shared" si="3"/>
        <v>0</v>
      </c>
    </row>
    <row r="248" spans="1:42" ht="14.25" customHeight="1">
      <c r="A248" s="19">
        <v>21</v>
      </c>
      <c r="B248" s="20" t="s">
        <v>24</v>
      </c>
      <c r="C248" s="66">
        <v>2907</v>
      </c>
      <c r="D248" s="70">
        <v>4118</v>
      </c>
      <c r="E248" s="70">
        <v>1751</v>
      </c>
      <c r="F248" s="62">
        <v>8067</v>
      </c>
      <c r="G248" s="62">
        <v>7890</v>
      </c>
      <c r="H248" s="62">
        <v>7834</v>
      </c>
      <c r="I248" s="62">
        <v>7264</v>
      </c>
      <c r="J248" s="62">
        <v>7459</v>
      </c>
      <c r="K248" s="62">
        <v>6866</v>
      </c>
      <c r="L248" s="62">
        <v>6359</v>
      </c>
      <c r="M248" s="38">
        <v>5550</v>
      </c>
      <c r="N248" s="38">
        <v>4965</v>
      </c>
      <c r="O248" s="38">
        <v>4438</v>
      </c>
      <c r="P248" s="38">
        <v>4399</v>
      </c>
      <c r="Q248" s="21">
        <v>3848</v>
      </c>
      <c r="R248" s="51">
        <v>3974</v>
      </c>
      <c r="S248" s="38">
        <v>3741</v>
      </c>
      <c r="T248" s="38">
        <v>3267</v>
      </c>
      <c r="U248" s="38">
        <v>2866</v>
      </c>
      <c r="V248" s="92">
        <v>2639</v>
      </c>
      <c r="W248" s="92">
        <v>2507</v>
      </c>
      <c r="X248" s="92">
        <v>2501</v>
      </c>
      <c r="Y248" s="92">
        <v>2234</v>
      </c>
      <c r="Z248" s="92">
        <v>1930</v>
      </c>
      <c r="AA248" s="92">
        <v>2041</v>
      </c>
      <c r="AB248" s="92">
        <v>1833</v>
      </c>
      <c r="AC248" s="92">
        <v>1785</v>
      </c>
      <c r="AD248" s="92">
        <v>1580</v>
      </c>
      <c r="AE248" s="1">
        <v>1474</v>
      </c>
      <c r="AF248" s="19">
        <v>21</v>
      </c>
      <c r="AH248" s="1">
        <v>3281</v>
      </c>
      <c r="AI248" s="1">
        <v>3294</v>
      </c>
      <c r="AJ248" s="137">
        <f t="shared" si="0"/>
        <v>544.041450777202</v>
      </c>
      <c r="AK248" s="137">
        <f t="shared" si="1"/>
        <v>479.65998785670917</v>
      </c>
      <c r="AM248" s="1">
        <v>1785</v>
      </c>
      <c r="AN248" s="1">
        <v>1580</v>
      </c>
      <c r="AO248" s="1">
        <f t="shared" si="2"/>
        <v>0</v>
      </c>
      <c r="AP248" s="1">
        <f t="shared" si="3"/>
        <v>0</v>
      </c>
    </row>
    <row r="249" spans="1:42" ht="14.25" customHeight="1">
      <c r="A249" s="19">
        <v>22</v>
      </c>
      <c r="B249" s="20" t="s">
        <v>25</v>
      </c>
      <c r="C249" s="66">
        <v>7887</v>
      </c>
      <c r="D249" s="70">
        <v>9029</v>
      </c>
      <c r="E249" s="70">
        <v>3375</v>
      </c>
      <c r="F249" s="62">
        <v>22863</v>
      </c>
      <c r="G249" s="62">
        <v>19628</v>
      </c>
      <c r="H249" s="62">
        <v>13974</v>
      </c>
      <c r="I249" s="62">
        <v>10905</v>
      </c>
      <c r="J249" s="62">
        <v>9084</v>
      </c>
      <c r="K249" s="62">
        <v>7877</v>
      </c>
      <c r="L249" s="62">
        <v>6835</v>
      </c>
      <c r="M249" s="38">
        <v>4789</v>
      </c>
      <c r="N249" s="38">
        <v>2529</v>
      </c>
      <c r="O249" s="38">
        <v>1975</v>
      </c>
      <c r="P249" s="38">
        <v>1957</v>
      </c>
      <c r="Q249" s="21">
        <v>2122</v>
      </c>
      <c r="R249" s="51">
        <v>2115</v>
      </c>
      <c r="S249" s="38">
        <v>1496</v>
      </c>
      <c r="T249" s="38">
        <v>1334</v>
      </c>
      <c r="U249" s="38">
        <v>1322</v>
      </c>
      <c r="V249" s="92">
        <v>1327</v>
      </c>
      <c r="W249" s="92">
        <v>1047</v>
      </c>
      <c r="X249" s="92">
        <v>1082</v>
      </c>
      <c r="Y249" s="92">
        <v>1042</v>
      </c>
      <c r="Z249" s="92">
        <v>907</v>
      </c>
      <c r="AA249" s="92">
        <v>903</v>
      </c>
      <c r="AB249" s="92">
        <v>725</v>
      </c>
      <c r="AC249" s="92">
        <v>644</v>
      </c>
      <c r="AD249" s="92">
        <v>594</v>
      </c>
      <c r="AE249" s="1">
        <v>562</v>
      </c>
      <c r="AF249" s="19">
        <v>22</v>
      </c>
      <c r="AH249" s="1">
        <v>3225</v>
      </c>
      <c r="AI249" s="1">
        <v>3163</v>
      </c>
      <c r="AJ249" s="137">
        <f t="shared" si="0"/>
        <v>199.68992248062017</v>
      </c>
      <c r="AK249" s="137">
        <f t="shared" si="1"/>
        <v>187.79639582674676</v>
      </c>
      <c r="AM249" s="1">
        <v>644</v>
      </c>
      <c r="AN249" s="1">
        <v>594</v>
      </c>
      <c r="AO249" s="1">
        <f t="shared" si="2"/>
        <v>0</v>
      </c>
      <c r="AP249" s="1">
        <f t="shared" si="3"/>
        <v>0</v>
      </c>
    </row>
    <row r="250" spans="1:42" ht="14.25" customHeight="1">
      <c r="A250" s="19">
        <v>23</v>
      </c>
      <c r="B250" s="20" t="s">
        <v>26</v>
      </c>
      <c r="C250" s="66">
        <v>6132</v>
      </c>
      <c r="D250" s="70">
        <v>10921</v>
      </c>
      <c r="E250" s="70">
        <v>3085</v>
      </c>
      <c r="F250" s="62">
        <v>18889</v>
      </c>
      <c r="G250" s="62">
        <v>19091</v>
      </c>
      <c r="H250" s="62">
        <v>16081</v>
      </c>
      <c r="I250" s="62">
        <v>14703</v>
      </c>
      <c r="J250" s="62">
        <v>12484</v>
      </c>
      <c r="K250" s="62">
        <v>13063</v>
      </c>
      <c r="L250" s="62">
        <v>12462</v>
      </c>
      <c r="M250" s="38">
        <v>10230</v>
      </c>
      <c r="N250" s="38">
        <v>8593</v>
      </c>
      <c r="O250" s="38">
        <v>8815</v>
      </c>
      <c r="P250" s="38">
        <v>9022</v>
      </c>
      <c r="Q250" s="21">
        <v>9031</v>
      </c>
      <c r="R250" s="51">
        <v>8613</v>
      </c>
      <c r="S250" s="38">
        <v>7500</v>
      </c>
      <c r="T250" s="38">
        <v>6870</v>
      </c>
      <c r="U250" s="38">
        <v>6162</v>
      </c>
      <c r="V250" s="92">
        <v>5674</v>
      </c>
      <c r="W250" s="92">
        <v>5032</v>
      </c>
      <c r="X250" s="92">
        <v>4361</v>
      </c>
      <c r="Y250" s="92">
        <v>3787</v>
      </c>
      <c r="Z250" s="92">
        <v>3326</v>
      </c>
      <c r="AA250" s="92">
        <v>3591</v>
      </c>
      <c r="AB250" s="92">
        <v>2909</v>
      </c>
      <c r="AC250" s="92">
        <v>2591</v>
      </c>
      <c r="AD250" s="92">
        <v>2185</v>
      </c>
      <c r="AE250" s="1">
        <v>2014</v>
      </c>
      <c r="AF250" s="19">
        <v>23</v>
      </c>
      <c r="AH250" s="1">
        <v>2839</v>
      </c>
      <c r="AI250" s="1">
        <v>2572</v>
      </c>
      <c r="AJ250" s="137">
        <f t="shared" si="0"/>
        <v>912.6452976400141</v>
      </c>
      <c r="AK250" s="137">
        <f t="shared" si="1"/>
        <v>849.533437013997</v>
      </c>
      <c r="AM250" s="1">
        <v>2591</v>
      </c>
      <c r="AN250" s="1">
        <v>2185</v>
      </c>
      <c r="AO250" s="1">
        <f t="shared" si="2"/>
        <v>0</v>
      </c>
      <c r="AP250" s="1">
        <f t="shared" si="3"/>
        <v>0</v>
      </c>
    </row>
    <row r="251" spans="1:42" ht="14.25" customHeight="1">
      <c r="A251" s="19">
        <v>24</v>
      </c>
      <c r="B251" s="20" t="s">
        <v>27</v>
      </c>
      <c r="C251" s="66">
        <v>11310</v>
      </c>
      <c r="D251" s="70">
        <v>18089</v>
      </c>
      <c r="E251" s="70">
        <v>12469</v>
      </c>
      <c r="F251" s="62">
        <v>39145</v>
      </c>
      <c r="G251" s="62">
        <v>35856</v>
      </c>
      <c r="H251" s="62">
        <v>31770</v>
      </c>
      <c r="I251" s="62">
        <v>27696</v>
      </c>
      <c r="J251" s="62">
        <v>25411</v>
      </c>
      <c r="K251" s="62">
        <v>25067</v>
      </c>
      <c r="L251" s="62">
        <v>22490</v>
      </c>
      <c r="M251" s="38">
        <v>17555</v>
      </c>
      <c r="N251" s="38">
        <v>15088</v>
      </c>
      <c r="O251" s="38">
        <v>14698</v>
      </c>
      <c r="P251" s="38">
        <v>14134</v>
      </c>
      <c r="Q251" s="21">
        <v>12302</v>
      </c>
      <c r="R251" s="51">
        <v>11722</v>
      </c>
      <c r="S251" s="38">
        <v>10715</v>
      </c>
      <c r="T251" s="38">
        <v>9392</v>
      </c>
      <c r="U251" s="38">
        <v>7464</v>
      </c>
      <c r="V251" s="92">
        <v>6367</v>
      </c>
      <c r="W251" s="92">
        <v>5244</v>
      </c>
      <c r="X251" s="92">
        <v>5028</v>
      </c>
      <c r="Y251" s="92">
        <v>4015</v>
      </c>
      <c r="Z251" s="92">
        <v>3250</v>
      </c>
      <c r="AA251" s="92">
        <v>2494</v>
      </c>
      <c r="AB251" s="92">
        <v>2174</v>
      </c>
      <c r="AC251" s="92">
        <v>2854</v>
      </c>
      <c r="AD251" s="92">
        <v>2088</v>
      </c>
      <c r="AE251" s="1">
        <v>1562</v>
      </c>
      <c r="AF251" s="19">
        <v>24</v>
      </c>
      <c r="AH251" s="1">
        <v>9628</v>
      </c>
      <c r="AI251" s="1">
        <v>8425</v>
      </c>
      <c r="AJ251" s="137">
        <f t="shared" si="0"/>
        <v>296.4270876609888</v>
      </c>
      <c r="AK251" s="137">
        <f t="shared" si="1"/>
        <v>247.83382789317508</v>
      </c>
      <c r="AM251" s="1">
        <v>2854</v>
      </c>
      <c r="AN251" s="1">
        <v>2088</v>
      </c>
      <c r="AO251" s="1">
        <f t="shared" si="2"/>
        <v>0</v>
      </c>
      <c r="AP251" s="1">
        <f t="shared" si="3"/>
        <v>0</v>
      </c>
    </row>
    <row r="252" spans="1:42" ht="14.25" customHeight="1">
      <c r="A252" s="19">
        <v>25</v>
      </c>
      <c r="B252" s="22" t="s">
        <v>28</v>
      </c>
      <c r="C252" s="66" t="s">
        <v>29</v>
      </c>
      <c r="D252" s="53" t="s">
        <v>29</v>
      </c>
      <c r="E252" s="53" t="s">
        <v>29</v>
      </c>
      <c r="F252" s="53" t="s">
        <v>29</v>
      </c>
      <c r="G252" s="53" t="s">
        <v>29</v>
      </c>
      <c r="H252" s="53" t="s">
        <v>29</v>
      </c>
      <c r="I252" s="53" t="s">
        <v>29</v>
      </c>
      <c r="J252" s="53" t="s">
        <v>29</v>
      </c>
      <c r="K252" s="53" t="s">
        <v>29</v>
      </c>
      <c r="L252" s="53" t="s">
        <v>29</v>
      </c>
      <c r="M252" s="38">
        <v>2515</v>
      </c>
      <c r="N252" s="38">
        <v>2069</v>
      </c>
      <c r="O252" s="38">
        <v>1872</v>
      </c>
      <c r="P252" s="38">
        <v>2426</v>
      </c>
      <c r="Q252" s="21">
        <v>2885</v>
      </c>
      <c r="R252" s="51">
        <v>2350</v>
      </c>
      <c r="S252" s="38">
        <v>1268</v>
      </c>
      <c r="T252" s="38">
        <v>1350</v>
      </c>
      <c r="U252" s="38">
        <v>1320</v>
      </c>
      <c r="V252" s="92">
        <v>1231</v>
      </c>
      <c r="W252" s="92">
        <v>1106</v>
      </c>
      <c r="X252" s="92">
        <v>757</v>
      </c>
      <c r="Y252" s="92">
        <v>881</v>
      </c>
      <c r="Z252" s="92">
        <v>412</v>
      </c>
      <c r="AA252" s="92">
        <v>438</v>
      </c>
      <c r="AB252" s="92">
        <v>411</v>
      </c>
      <c r="AC252" s="92">
        <v>787</v>
      </c>
      <c r="AD252" s="92">
        <v>695</v>
      </c>
      <c r="AE252" s="1">
        <v>737</v>
      </c>
      <c r="AF252" s="19">
        <v>25</v>
      </c>
      <c r="AH252" s="1">
        <v>3885</v>
      </c>
      <c r="AI252" s="1">
        <v>4002</v>
      </c>
      <c r="AJ252" s="137">
        <f t="shared" si="0"/>
        <v>202.57400257400258</v>
      </c>
      <c r="AK252" s="137">
        <f t="shared" si="1"/>
        <v>173.66316841579211</v>
      </c>
      <c r="AM252" s="1">
        <v>787</v>
      </c>
      <c r="AN252" s="1">
        <v>695</v>
      </c>
      <c r="AO252" s="1">
        <f t="shared" si="2"/>
        <v>0</v>
      </c>
      <c r="AP252" s="1">
        <f t="shared" si="3"/>
        <v>0</v>
      </c>
    </row>
    <row r="253" spans="1:42" ht="14.25" customHeight="1">
      <c r="A253" s="19">
        <v>26</v>
      </c>
      <c r="B253" s="20" t="s">
        <v>30</v>
      </c>
      <c r="C253" s="66">
        <v>5078</v>
      </c>
      <c r="D253" s="70">
        <v>6879</v>
      </c>
      <c r="E253" s="70">
        <v>3385</v>
      </c>
      <c r="F253" s="62">
        <v>12738</v>
      </c>
      <c r="G253" s="62">
        <v>10335</v>
      </c>
      <c r="H253" s="62">
        <v>9304</v>
      </c>
      <c r="I253" s="62">
        <v>9853</v>
      </c>
      <c r="J253" s="62">
        <v>8932</v>
      </c>
      <c r="K253" s="62">
        <v>7883</v>
      </c>
      <c r="L253" s="62">
        <v>7091</v>
      </c>
      <c r="M253" s="38">
        <v>5862</v>
      </c>
      <c r="N253" s="38">
        <v>5115</v>
      </c>
      <c r="O253" s="38">
        <v>4653</v>
      </c>
      <c r="P253" s="38">
        <v>4245</v>
      </c>
      <c r="Q253" s="21">
        <v>3464</v>
      </c>
      <c r="R253" s="51">
        <v>2908</v>
      </c>
      <c r="S253" s="38">
        <v>2556</v>
      </c>
      <c r="T253" s="38">
        <v>2024</v>
      </c>
      <c r="U253" s="38">
        <v>1806</v>
      </c>
      <c r="V253" s="92">
        <v>1569</v>
      </c>
      <c r="W253" s="92">
        <v>1530</v>
      </c>
      <c r="X253" s="92">
        <v>1518</v>
      </c>
      <c r="Y253" s="92">
        <v>1352</v>
      </c>
      <c r="Z253" s="92">
        <v>1226</v>
      </c>
      <c r="AA253" s="92">
        <v>1109</v>
      </c>
      <c r="AB253" s="92">
        <v>982</v>
      </c>
      <c r="AC253" s="92">
        <v>948</v>
      </c>
      <c r="AD253" s="92">
        <v>870</v>
      </c>
      <c r="AE253" s="1">
        <v>796</v>
      </c>
      <c r="AF253" s="19">
        <v>26</v>
      </c>
      <c r="AH253" s="1">
        <v>4632</v>
      </c>
      <c r="AI253" s="1">
        <v>4263</v>
      </c>
      <c r="AJ253" s="137">
        <f t="shared" si="0"/>
        <v>204.66321243523316</v>
      </c>
      <c r="AK253" s="137">
        <f t="shared" si="1"/>
        <v>204.08163265306123</v>
      </c>
      <c r="AM253" s="1">
        <v>948</v>
      </c>
      <c r="AN253" s="1">
        <v>870</v>
      </c>
      <c r="AO253" s="1">
        <f t="shared" si="2"/>
        <v>0</v>
      </c>
      <c r="AP253" s="1">
        <f t="shared" si="3"/>
        <v>0</v>
      </c>
    </row>
    <row r="254" spans="1:42" ht="14.25" customHeight="1">
      <c r="A254" s="19">
        <v>27</v>
      </c>
      <c r="B254" s="20" t="s">
        <v>31</v>
      </c>
      <c r="C254" s="66">
        <v>3324</v>
      </c>
      <c r="D254" s="70">
        <v>4746</v>
      </c>
      <c r="E254" s="70">
        <v>2195</v>
      </c>
      <c r="F254" s="62">
        <v>12719</v>
      </c>
      <c r="G254" s="62">
        <v>12656</v>
      </c>
      <c r="H254" s="62">
        <v>10290</v>
      </c>
      <c r="I254" s="62">
        <v>7734</v>
      </c>
      <c r="J254" s="62">
        <v>5789</v>
      </c>
      <c r="K254" s="62">
        <v>4278</v>
      </c>
      <c r="L254" s="62">
        <v>3811</v>
      </c>
      <c r="M254" s="38">
        <v>3007</v>
      </c>
      <c r="N254" s="38">
        <v>2300</v>
      </c>
      <c r="O254" s="38">
        <v>2119</v>
      </c>
      <c r="P254" s="38">
        <v>1938</v>
      </c>
      <c r="Q254" s="21">
        <v>1769</v>
      </c>
      <c r="R254" s="51">
        <v>1826</v>
      </c>
      <c r="S254" s="38">
        <v>1632</v>
      </c>
      <c r="T254" s="38">
        <v>1410</v>
      </c>
      <c r="U254" s="38">
        <v>1377</v>
      </c>
      <c r="V254" s="92">
        <v>777</v>
      </c>
      <c r="W254" s="92">
        <v>927</v>
      </c>
      <c r="X254" s="92">
        <v>644</v>
      </c>
      <c r="Y254" s="92">
        <v>496</v>
      </c>
      <c r="Z254" s="92">
        <v>288</v>
      </c>
      <c r="AA254" s="92">
        <v>515</v>
      </c>
      <c r="AB254" s="92">
        <v>726</v>
      </c>
      <c r="AC254" s="92">
        <v>1251</v>
      </c>
      <c r="AD254" s="92">
        <v>1275</v>
      </c>
      <c r="AE254" s="1">
        <v>1005</v>
      </c>
      <c r="AF254" s="19">
        <v>27</v>
      </c>
      <c r="AH254" s="1">
        <v>2310</v>
      </c>
      <c r="AI254" s="1">
        <v>2119</v>
      </c>
      <c r="AJ254" s="137">
        <f t="shared" si="0"/>
        <v>541.5584415584416</v>
      </c>
      <c r="AK254" s="137">
        <f t="shared" si="1"/>
        <v>601.6989145823502</v>
      </c>
      <c r="AM254" s="1">
        <v>1251</v>
      </c>
      <c r="AN254" s="1">
        <v>1275</v>
      </c>
      <c r="AO254" s="1">
        <f t="shared" si="2"/>
        <v>0</v>
      </c>
      <c r="AP254" s="1">
        <f t="shared" si="3"/>
        <v>0</v>
      </c>
    </row>
    <row r="255" spans="1:42" ht="14.25" customHeight="1">
      <c r="A255" s="19">
        <v>28</v>
      </c>
      <c r="B255" s="20" t="s">
        <v>32</v>
      </c>
      <c r="C255" s="66">
        <v>6795</v>
      </c>
      <c r="D255" s="70">
        <v>7763</v>
      </c>
      <c r="E255" s="70">
        <v>4271</v>
      </c>
      <c r="F255" s="62">
        <v>16254</v>
      </c>
      <c r="G255" s="62">
        <v>15859</v>
      </c>
      <c r="H255" s="62">
        <v>15638</v>
      </c>
      <c r="I255" s="62">
        <v>14902</v>
      </c>
      <c r="J255" s="62">
        <v>12617</v>
      </c>
      <c r="K255" s="62">
        <v>10460</v>
      </c>
      <c r="L255" s="62">
        <v>10799</v>
      </c>
      <c r="M255" s="38">
        <v>9081</v>
      </c>
      <c r="N255" s="38">
        <v>6971</v>
      </c>
      <c r="O255" s="38">
        <v>6545</v>
      </c>
      <c r="P255" s="38">
        <v>6716</v>
      </c>
      <c r="Q255" s="21">
        <v>6394</v>
      </c>
      <c r="R255" s="51">
        <v>6201</v>
      </c>
      <c r="S255" s="38">
        <v>5659</v>
      </c>
      <c r="T255" s="38">
        <v>4892</v>
      </c>
      <c r="U255" s="38">
        <v>4472</v>
      </c>
      <c r="V255" s="92">
        <v>4109</v>
      </c>
      <c r="W255" s="92">
        <v>3626</v>
      </c>
      <c r="X255" s="92">
        <v>3873</v>
      </c>
      <c r="Y255" s="92">
        <v>3320</v>
      </c>
      <c r="Z255" s="92">
        <v>2864</v>
      </c>
      <c r="AA255" s="92">
        <v>2800</v>
      </c>
      <c r="AB255" s="92">
        <v>2600</v>
      </c>
      <c r="AC255" s="92">
        <v>2791</v>
      </c>
      <c r="AD255" s="92">
        <v>2412</v>
      </c>
      <c r="AE255" s="1">
        <v>2073</v>
      </c>
      <c r="AF255" s="19">
        <v>28</v>
      </c>
      <c r="AH255" s="1">
        <v>5727</v>
      </c>
      <c r="AI255" s="1">
        <v>5488</v>
      </c>
      <c r="AJ255" s="137">
        <f t="shared" si="0"/>
        <v>487.34066701588966</v>
      </c>
      <c r="AK255" s="137">
        <f t="shared" si="1"/>
        <v>439.5043731778426</v>
      </c>
      <c r="AM255" s="1">
        <v>2791</v>
      </c>
      <c r="AN255" s="1">
        <v>2412</v>
      </c>
      <c r="AO255" s="1">
        <f t="shared" si="2"/>
        <v>0</v>
      </c>
      <c r="AP255" s="1">
        <f t="shared" si="3"/>
        <v>0</v>
      </c>
    </row>
    <row r="256" spans="1:42" ht="14.25" customHeight="1">
      <c r="A256" s="19">
        <v>29</v>
      </c>
      <c r="B256" s="20" t="s">
        <v>33</v>
      </c>
      <c r="C256" s="66">
        <v>7224</v>
      </c>
      <c r="D256" s="70">
        <v>8601</v>
      </c>
      <c r="E256" s="70">
        <v>3847</v>
      </c>
      <c r="F256" s="62">
        <v>19636</v>
      </c>
      <c r="G256" s="62">
        <v>19975</v>
      </c>
      <c r="H256" s="62">
        <v>18159</v>
      </c>
      <c r="I256" s="62">
        <v>14667</v>
      </c>
      <c r="J256" s="62">
        <v>12817</v>
      </c>
      <c r="K256" s="62">
        <v>12504</v>
      </c>
      <c r="L256" s="62">
        <v>11213</v>
      </c>
      <c r="M256" s="38">
        <v>8653</v>
      </c>
      <c r="N256" s="38">
        <v>6588</v>
      </c>
      <c r="O256" s="38">
        <v>6754</v>
      </c>
      <c r="P256" s="38">
        <v>6717</v>
      </c>
      <c r="Q256" s="21">
        <v>5665</v>
      </c>
      <c r="R256" s="51">
        <v>5174</v>
      </c>
      <c r="S256" s="38">
        <v>4830</v>
      </c>
      <c r="T256" s="38">
        <v>4533</v>
      </c>
      <c r="U256" s="38">
        <v>2953</v>
      </c>
      <c r="V256" s="92">
        <v>2483</v>
      </c>
      <c r="W256" s="92">
        <v>2108</v>
      </c>
      <c r="X256" s="92">
        <v>1737</v>
      </c>
      <c r="Y256" s="92">
        <v>1376</v>
      </c>
      <c r="Z256" s="92">
        <v>1158</v>
      </c>
      <c r="AA256" s="92">
        <v>1634</v>
      </c>
      <c r="AB256" s="92">
        <v>1399</v>
      </c>
      <c r="AC256" s="92">
        <v>1047</v>
      </c>
      <c r="AD256" s="92">
        <v>812</v>
      </c>
      <c r="AE256" s="1">
        <v>855</v>
      </c>
      <c r="AF256" s="19">
        <v>29</v>
      </c>
      <c r="AH256" s="1">
        <v>5190</v>
      </c>
      <c r="AI256" s="1">
        <v>4476</v>
      </c>
      <c r="AJ256" s="137">
        <f t="shared" si="0"/>
        <v>201.73410404624278</v>
      </c>
      <c r="AK256" s="137">
        <f t="shared" si="1"/>
        <v>181.41197497765862</v>
      </c>
      <c r="AM256" s="1">
        <v>1047</v>
      </c>
      <c r="AN256" s="1">
        <v>812</v>
      </c>
      <c r="AO256" s="1">
        <f t="shared" si="2"/>
        <v>0</v>
      </c>
      <c r="AP256" s="1">
        <f t="shared" si="3"/>
        <v>0</v>
      </c>
    </row>
    <row r="257" spans="1:42" ht="14.25" customHeight="1">
      <c r="A257" s="19">
        <v>30</v>
      </c>
      <c r="B257" s="20" t="s">
        <v>34</v>
      </c>
      <c r="C257" s="66">
        <v>6242</v>
      </c>
      <c r="D257" s="70">
        <v>12762</v>
      </c>
      <c r="E257" s="70">
        <v>3791</v>
      </c>
      <c r="F257" s="62">
        <v>28132</v>
      </c>
      <c r="G257" s="62">
        <v>22174</v>
      </c>
      <c r="H257" s="62">
        <v>15887</v>
      </c>
      <c r="I257" s="62">
        <v>12758</v>
      </c>
      <c r="J257" s="62">
        <v>14300</v>
      </c>
      <c r="K257" s="62">
        <v>14876</v>
      </c>
      <c r="L257" s="62">
        <v>14518</v>
      </c>
      <c r="M257" s="38">
        <v>10090</v>
      </c>
      <c r="N257" s="38">
        <v>7695</v>
      </c>
      <c r="O257" s="38">
        <v>7105</v>
      </c>
      <c r="P257" s="38">
        <v>7339</v>
      </c>
      <c r="Q257" s="21">
        <v>6960</v>
      </c>
      <c r="R257" s="51">
        <v>10192</v>
      </c>
      <c r="S257" s="38">
        <v>9780</v>
      </c>
      <c r="T257" s="38">
        <v>6190</v>
      </c>
      <c r="U257" s="38">
        <v>4504</v>
      </c>
      <c r="V257" s="92">
        <v>2378</v>
      </c>
      <c r="W257" s="92">
        <v>1432</v>
      </c>
      <c r="X257" s="92">
        <v>1539</v>
      </c>
      <c r="Y257" s="92">
        <v>1905</v>
      </c>
      <c r="Z257" s="92">
        <v>2331</v>
      </c>
      <c r="AA257" s="92">
        <v>2156</v>
      </c>
      <c r="AB257" s="92">
        <v>1690</v>
      </c>
      <c r="AC257" s="92">
        <v>1091</v>
      </c>
      <c r="AD257" s="92">
        <v>1046</v>
      </c>
      <c r="AE257" s="1">
        <v>984</v>
      </c>
      <c r="AF257" s="19">
        <v>30</v>
      </c>
      <c r="AH257" s="1">
        <v>3237</v>
      </c>
      <c r="AI257" s="1">
        <v>3176</v>
      </c>
      <c r="AJ257" s="137">
        <f t="shared" si="0"/>
        <v>337.04046957059006</v>
      </c>
      <c r="AK257" s="137">
        <f t="shared" si="1"/>
        <v>329.34508816120905</v>
      </c>
      <c r="AM257" s="1">
        <v>1091</v>
      </c>
      <c r="AN257" s="1">
        <v>1046</v>
      </c>
      <c r="AO257" s="1">
        <f t="shared" si="2"/>
        <v>0</v>
      </c>
      <c r="AP257" s="1">
        <f t="shared" si="3"/>
        <v>0</v>
      </c>
    </row>
    <row r="258" spans="1:42" ht="14.25" customHeight="1">
      <c r="A258" s="19">
        <v>31</v>
      </c>
      <c r="B258" s="20" t="s">
        <v>35</v>
      </c>
      <c r="C258" s="66">
        <v>12730</v>
      </c>
      <c r="D258" s="70">
        <v>16573</v>
      </c>
      <c r="E258" s="70">
        <v>8101</v>
      </c>
      <c r="F258" s="62">
        <v>41900</v>
      </c>
      <c r="G258" s="62">
        <v>34303</v>
      </c>
      <c r="H258" s="62">
        <v>23219</v>
      </c>
      <c r="I258" s="62">
        <v>19761</v>
      </c>
      <c r="J258" s="62">
        <v>17547</v>
      </c>
      <c r="K258" s="62">
        <v>16990</v>
      </c>
      <c r="L258" s="62">
        <v>15343</v>
      </c>
      <c r="M258" s="38">
        <v>11990</v>
      </c>
      <c r="N258" s="38">
        <v>9218</v>
      </c>
      <c r="O258" s="38">
        <v>9270</v>
      </c>
      <c r="P258" s="38">
        <v>9972</v>
      </c>
      <c r="Q258" s="21">
        <v>8815</v>
      </c>
      <c r="R258" s="51">
        <v>7905</v>
      </c>
      <c r="S258" s="38">
        <v>6667</v>
      </c>
      <c r="T258" s="38">
        <v>5413</v>
      </c>
      <c r="U258" s="38">
        <v>5164</v>
      </c>
      <c r="V258" s="92">
        <v>5238</v>
      </c>
      <c r="W258" s="92">
        <v>4829</v>
      </c>
      <c r="X258" s="92">
        <v>4150</v>
      </c>
      <c r="Y258" s="92">
        <v>3717</v>
      </c>
      <c r="Z258" s="92">
        <v>3017</v>
      </c>
      <c r="AA258" s="92">
        <v>3393</v>
      </c>
      <c r="AB258" s="92">
        <v>3108</v>
      </c>
      <c r="AC258" s="92">
        <v>3203</v>
      </c>
      <c r="AD258" s="92">
        <v>3208</v>
      </c>
      <c r="AE258" s="1">
        <v>2591</v>
      </c>
      <c r="AF258" s="19">
        <v>31</v>
      </c>
      <c r="AH258" s="1">
        <v>6378</v>
      </c>
      <c r="AI258" s="1">
        <v>6334</v>
      </c>
      <c r="AJ258" s="137">
        <f t="shared" si="0"/>
        <v>502.195045468799</v>
      </c>
      <c r="AK258" s="137">
        <f t="shared" si="1"/>
        <v>506.47300284180614</v>
      </c>
      <c r="AM258" s="1">
        <v>3203</v>
      </c>
      <c r="AN258" s="1">
        <v>3208</v>
      </c>
      <c r="AO258" s="1">
        <f t="shared" si="2"/>
        <v>0</v>
      </c>
      <c r="AP258" s="1">
        <f t="shared" si="3"/>
        <v>0</v>
      </c>
    </row>
    <row r="259" spans="1:42" ht="14.25" customHeight="1">
      <c r="A259" s="19">
        <v>32</v>
      </c>
      <c r="B259" s="20" t="s">
        <v>36</v>
      </c>
      <c r="C259" s="66">
        <v>3196</v>
      </c>
      <c r="D259" s="70">
        <v>3891</v>
      </c>
      <c r="E259" s="70">
        <v>2250</v>
      </c>
      <c r="F259" s="62">
        <v>7716</v>
      </c>
      <c r="G259" s="62">
        <v>5885</v>
      </c>
      <c r="H259" s="62">
        <v>3712</v>
      </c>
      <c r="I259" s="62">
        <v>3015</v>
      </c>
      <c r="J259" s="62">
        <v>3046</v>
      </c>
      <c r="K259" s="62">
        <v>3349</v>
      </c>
      <c r="L259" s="62">
        <v>3334</v>
      </c>
      <c r="M259" s="38">
        <v>2310</v>
      </c>
      <c r="N259" s="38">
        <v>2020</v>
      </c>
      <c r="O259" s="38">
        <v>2009</v>
      </c>
      <c r="P259" s="38">
        <v>1894</v>
      </c>
      <c r="Q259" s="21">
        <v>1874</v>
      </c>
      <c r="R259" s="51">
        <v>1490</v>
      </c>
      <c r="S259" s="38">
        <v>1182</v>
      </c>
      <c r="T259" s="38">
        <v>823</v>
      </c>
      <c r="U259" s="38">
        <v>982</v>
      </c>
      <c r="V259" s="92">
        <v>1161</v>
      </c>
      <c r="W259" s="92">
        <v>887</v>
      </c>
      <c r="X259" s="92">
        <v>803</v>
      </c>
      <c r="Y259" s="92">
        <v>936</v>
      </c>
      <c r="Z259" s="92">
        <v>635</v>
      </c>
      <c r="AA259" s="92">
        <v>987</v>
      </c>
      <c r="AB259" s="92">
        <v>680</v>
      </c>
      <c r="AC259" s="92">
        <v>577</v>
      </c>
      <c r="AD259" s="92">
        <v>533</v>
      </c>
      <c r="AE259" s="1">
        <v>630</v>
      </c>
      <c r="AF259" s="19">
        <v>32</v>
      </c>
      <c r="AH259" s="1">
        <v>3576</v>
      </c>
      <c r="AI259" s="1">
        <v>3344</v>
      </c>
      <c r="AJ259" s="137">
        <f t="shared" si="0"/>
        <v>161.35346756152126</v>
      </c>
      <c r="AK259" s="137">
        <f t="shared" si="1"/>
        <v>159.38995215311004</v>
      </c>
      <c r="AM259" s="1">
        <v>577</v>
      </c>
      <c r="AN259" s="1">
        <v>533</v>
      </c>
      <c r="AO259" s="1">
        <f t="shared" si="2"/>
        <v>0</v>
      </c>
      <c r="AP259" s="1">
        <f t="shared" si="3"/>
        <v>0</v>
      </c>
    </row>
    <row r="260" spans="1:42" ht="14.25" customHeight="1">
      <c r="A260" s="19">
        <v>33</v>
      </c>
      <c r="B260" s="20" t="s">
        <v>37</v>
      </c>
      <c r="C260" s="66">
        <v>1611</v>
      </c>
      <c r="D260" s="70">
        <v>2155</v>
      </c>
      <c r="E260" s="70">
        <v>1048</v>
      </c>
      <c r="F260" s="62">
        <v>5325</v>
      </c>
      <c r="G260" s="62">
        <v>2918</v>
      </c>
      <c r="H260" s="62">
        <v>1299</v>
      </c>
      <c r="I260" s="62">
        <v>1286</v>
      </c>
      <c r="J260" s="62">
        <v>1235</v>
      </c>
      <c r="K260" s="62">
        <v>1253</v>
      </c>
      <c r="L260" s="62">
        <v>1346</v>
      </c>
      <c r="M260" s="38">
        <v>1058</v>
      </c>
      <c r="N260" s="38">
        <v>822</v>
      </c>
      <c r="O260" s="38">
        <v>779</v>
      </c>
      <c r="P260" s="38">
        <v>918</v>
      </c>
      <c r="Q260" s="21">
        <v>817</v>
      </c>
      <c r="R260" s="51">
        <v>852</v>
      </c>
      <c r="S260" s="38">
        <v>577</v>
      </c>
      <c r="T260" s="38">
        <v>432</v>
      </c>
      <c r="U260" s="38">
        <v>420</v>
      </c>
      <c r="V260" s="92">
        <v>405</v>
      </c>
      <c r="W260" s="92">
        <v>378</v>
      </c>
      <c r="X260" s="92">
        <v>401</v>
      </c>
      <c r="Y260" s="92">
        <v>361</v>
      </c>
      <c r="Z260" s="92">
        <v>330</v>
      </c>
      <c r="AA260" s="92">
        <v>365</v>
      </c>
      <c r="AB260" s="92">
        <v>285</v>
      </c>
      <c r="AC260" s="92">
        <v>231</v>
      </c>
      <c r="AD260" s="92">
        <v>243</v>
      </c>
      <c r="AE260" s="1">
        <v>171</v>
      </c>
      <c r="AF260" s="19">
        <v>33</v>
      </c>
      <c r="AH260" s="1">
        <v>2562</v>
      </c>
      <c r="AI260" s="1">
        <v>2391</v>
      </c>
      <c r="AJ260" s="137">
        <f t="shared" si="0"/>
        <v>90.1639344262295</v>
      </c>
      <c r="AK260" s="137">
        <f t="shared" si="1"/>
        <v>101.63111668757841</v>
      </c>
      <c r="AM260" s="1">
        <v>231</v>
      </c>
      <c r="AN260" s="1">
        <v>243</v>
      </c>
      <c r="AO260" s="1">
        <f t="shared" si="2"/>
        <v>0</v>
      </c>
      <c r="AP260" s="1">
        <f t="shared" si="3"/>
        <v>0</v>
      </c>
    </row>
    <row r="261" spans="1:42" ht="14.25" customHeight="1">
      <c r="A261" s="19">
        <v>34</v>
      </c>
      <c r="B261" s="20" t="s">
        <v>38</v>
      </c>
      <c r="C261" s="66">
        <v>5042</v>
      </c>
      <c r="D261" s="70">
        <v>7442</v>
      </c>
      <c r="E261" s="70">
        <v>3025</v>
      </c>
      <c r="F261" s="62">
        <v>16877</v>
      </c>
      <c r="G261" s="62">
        <v>13276</v>
      </c>
      <c r="H261" s="62">
        <v>6839</v>
      </c>
      <c r="I261" s="62">
        <v>5472</v>
      </c>
      <c r="J261" s="62">
        <v>4657</v>
      </c>
      <c r="K261" s="62">
        <v>4931</v>
      </c>
      <c r="L261" s="62">
        <v>4746</v>
      </c>
      <c r="M261" s="38">
        <v>3488</v>
      </c>
      <c r="N261" s="38">
        <v>2568</v>
      </c>
      <c r="O261" s="38">
        <v>2602</v>
      </c>
      <c r="P261" s="38">
        <v>2596</v>
      </c>
      <c r="Q261" s="21">
        <v>2635</v>
      </c>
      <c r="R261" s="51">
        <v>2396</v>
      </c>
      <c r="S261" s="38">
        <v>2127</v>
      </c>
      <c r="T261" s="38">
        <v>1663</v>
      </c>
      <c r="U261" s="38">
        <v>1423</v>
      </c>
      <c r="V261" s="92">
        <v>1205</v>
      </c>
      <c r="W261" s="92">
        <v>1462</v>
      </c>
      <c r="X261" s="92">
        <v>1387</v>
      </c>
      <c r="Y261" s="92">
        <v>1465</v>
      </c>
      <c r="Z261" s="92">
        <v>1636</v>
      </c>
      <c r="AA261" s="92">
        <v>2527</v>
      </c>
      <c r="AB261" s="92">
        <v>1477</v>
      </c>
      <c r="AC261" s="92">
        <v>1418</v>
      </c>
      <c r="AD261" s="92">
        <v>1445</v>
      </c>
      <c r="AE261" s="1">
        <v>1219</v>
      </c>
      <c r="AF261" s="19">
        <v>34</v>
      </c>
      <c r="AH261" s="1">
        <v>4393</v>
      </c>
      <c r="AI261" s="1">
        <v>4284</v>
      </c>
      <c r="AJ261" s="137">
        <f t="shared" si="0"/>
        <v>322.7862508536308</v>
      </c>
      <c r="AK261" s="137">
        <f t="shared" si="1"/>
        <v>337.3015873015873</v>
      </c>
      <c r="AM261" s="1">
        <v>1418</v>
      </c>
      <c r="AN261" s="1">
        <v>1445</v>
      </c>
      <c r="AO261" s="1">
        <f t="shared" si="2"/>
        <v>0</v>
      </c>
      <c r="AP261" s="1">
        <f t="shared" si="3"/>
        <v>0</v>
      </c>
    </row>
    <row r="262" spans="1:42" ht="14.25" customHeight="1">
      <c r="A262" s="19">
        <v>35</v>
      </c>
      <c r="B262" s="20" t="s">
        <v>39</v>
      </c>
      <c r="C262" s="66">
        <v>7616</v>
      </c>
      <c r="D262" s="70">
        <v>9541</v>
      </c>
      <c r="E262" s="70">
        <v>4233</v>
      </c>
      <c r="F262" s="62">
        <v>19711</v>
      </c>
      <c r="G262" s="62">
        <v>16397</v>
      </c>
      <c r="H262" s="62">
        <v>12996</v>
      </c>
      <c r="I262" s="62">
        <v>11159</v>
      </c>
      <c r="J262" s="62">
        <v>9372</v>
      </c>
      <c r="K262" s="62">
        <v>9133</v>
      </c>
      <c r="L262" s="62">
        <v>7675</v>
      </c>
      <c r="M262" s="38">
        <v>6304</v>
      </c>
      <c r="N262" s="38">
        <v>4677</v>
      </c>
      <c r="O262" s="38">
        <v>4955</v>
      </c>
      <c r="P262" s="38">
        <v>4645</v>
      </c>
      <c r="Q262" s="21">
        <v>4506</v>
      </c>
      <c r="R262" s="51">
        <v>3664</v>
      </c>
      <c r="S262" s="38">
        <v>3250</v>
      </c>
      <c r="T262" s="38">
        <v>2632</v>
      </c>
      <c r="U262" s="38">
        <v>2503</v>
      </c>
      <c r="V262" s="92">
        <v>2228</v>
      </c>
      <c r="W262" s="92">
        <v>1733</v>
      </c>
      <c r="X262" s="92">
        <v>1670</v>
      </c>
      <c r="Y262" s="92">
        <v>1364</v>
      </c>
      <c r="Z262" s="92">
        <v>1103</v>
      </c>
      <c r="AA262" s="92">
        <v>1741</v>
      </c>
      <c r="AB262" s="92">
        <v>1832</v>
      </c>
      <c r="AC262" s="92">
        <v>1799</v>
      </c>
      <c r="AD262" s="92">
        <v>1587</v>
      </c>
      <c r="AE262" s="1">
        <v>1395</v>
      </c>
      <c r="AF262" s="19">
        <v>35</v>
      </c>
      <c r="AH262" s="1">
        <v>8303</v>
      </c>
      <c r="AI262" s="1">
        <v>7273</v>
      </c>
      <c r="AJ262" s="137">
        <f t="shared" si="0"/>
        <v>216.66867397326268</v>
      </c>
      <c r="AK262" s="137">
        <f t="shared" si="1"/>
        <v>218.20431733809983</v>
      </c>
      <c r="AM262" s="1">
        <v>1799</v>
      </c>
      <c r="AN262" s="1">
        <v>1587</v>
      </c>
      <c r="AO262" s="1">
        <f t="shared" si="2"/>
        <v>0</v>
      </c>
      <c r="AP262" s="1">
        <f t="shared" si="3"/>
        <v>0</v>
      </c>
    </row>
    <row r="263" spans="1:42" ht="14.25" customHeight="1">
      <c r="A263" s="19">
        <v>36</v>
      </c>
      <c r="B263" s="20" t="s">
        <v>40</v>
      </c>
      <c r="C263" s="66">
        <v>6093</v>
      </c>
      <c r="D263" s="70">
        <v>7373</v>
      </c>
      <c r="E263" s="70">
        <v>2033</v>
      </c>
      <c r="F263" s="62">
        <v>18392</v>
      </c>
      <c r="G263" s="62">
        <v>14539</v>
      </c>
      <c r="H263" s="62">
        <v>10682</v>
      </c>
      <c r="I263" s="62">
        <v>9900</v>
      </c>
      <c r="J263" s="62">
        <v>9431</v>
      </c>
      <c r="K263" s="62">
        <v>11114</v>
      </c>
      <c r="L263" s="62">
        <v>10344</v>
      </c>
      <c r="M263" s="38">
        <v>8426</v>
      </c>
      <c r="N263" s="38">
        <v>7082</v>
      </c>
      <c r="O263" s="38">
        <v>7737</v>
      </c>
      <c r="P263" s="38">
        <v>7508</v>
      </c>
      <c r="Q263" s="21">
        <v>6551</v>
      </c>
      <c r="R263" s="51">
        <v>4292</v>
      </c>
      <c r="S263" s="38">
        <v>3837</v>
      </c>
      <c r="T263" s="38">
        <v>2223</v>
      </c>
      <c r="U263" s="38">
        <v>2177</v>
      </c>
      <c r="V263" s="92">
        <v>2091</v>
      </c>
      <c r="W263" s="92">
        <v>1981</v>
      </c>
      <c r="X263" s="92">
        <v>2176</v>
      </c>
      <c r="Y263" s="92">
        <v>2001</v>
      </c>
      <c r="Z263" s="92">
        <v>1664</v>
      </c>
      <c r="AA263" s="92">
        <v>2159</v>
      </c>
      <c r="AB263" s="92">
        <v>2415</v>
      </c>
      <c r="AC263" s="92">
        <v>1957</v>
      </c>
      <c r="AD263" s="92">
        <v>2100</v>
      </c>
      <c r="AE263" s="1">
        <v>1874</v>
      </c>
      <c r="AF263" s="19">
        <v>36</v>
      </c>
      <c r="AH263" s="1">
        <v>2811</v>
      </c>
      <c r="AI263" s="1">
        <v>2737</v>
      </c>
      <c r="AJ263" s="137">
        <f t="shared" si="0"/>
        <v>696.1935254357879</v>
      </c>
      <c r="AK263" s="137">
        <f t="shared" si="1"/>
        <v>767.2634271099744</v>
      </c>
      <c r="AM263" s="1">
        <v>1957</v>
      </c>
      <c r="AN263" s="1">
        <v>2100</v>
      </c>
      <c r="AO263" s="1">
        <f t="shared" si="2"/>
        <v>0</v>
      </c>
      <c r="AP263" s="1">
        <f t="shared" si="3"/>
        <v>0</v>
      </c>
    </row>
    <row r="264" spans="1:42" ht="14.25" customHeight="1">
      <c r="A264" s="19">
        <v>37</v>
      </c>
      <c r="B264" s="20" t="s">
        <v>41</v>
      </c>
      <c r="C264" s="66">
        <v>8636</v>
      </c>
      <c r="D264" s="70">
        <v>10954</v>
      </c>
      <c r="E264" s="70">
        <v>4295</v>
      </c>
      <c r="F264" s="62">
        <v>30344</v>
      </c>
      <c r="G264" s="62">
        <v>27066</v>
      </c>
      <c r="H264" s="62">
        <v>23225</v>
      </c>
      <c r="I264" s="62">
        <v>19707</v>
      </c>
      <c r="J264" s="62">
        <v>16709</v>
      </c>
      <c r="K264" s="62">
        <v>14541</v>
      </c>
      <c r="L264" s="62">
        <v>13754</v>
      </c>
      <c r="M264" s="38">
        <v>9916</v>
      </c>
      <c r="N264" s="38">
        <v>6886</v>
      </c>
      <c r="O264" s="38">
        <v>6723</v>
      </c>
      <c r="P264" s="38">
        <v>7327</v>
      </c>
      <c r="Q264" s="21">
        <v>7649</v>
      </c>
      <c r="R264" s="51">
        <v>7853</v>
      </c>
      <c r="S264" s="38">
        <v>6993</v>
      </c>
      <c r="T264" s="38">
        <v>6556</v>
      </c>
      <c r="U264" s="38">
        <v>5500</v>
      </c>
      <c r="V264" s="92">
        <v>4842</v>
      </c>
      <c r="W264" s="92">
        <v>4228</v>
      </c>
      <c r="X264" s="92">
        <v>3595</v>
      </c>
      <c r="Y264" s="92">
        <v>3500</v>
      </c>
      <c r="Z264" s="92">
        <v>2922</v>
      </c>
      <c r="AA264" s="92">
        <v>5014</v>
      </c>
      <c r="AB264" s="92">
        <v>3961</v>
      </c>
      <c r="AC264" s="92">
        <v>3810</v>
      </c>
      <c r="AD264" s="92">
        <v>2998</v>
      </c>
      <c r="AE264" s="1">
        <v>4011</v>
      </c>
      <c r="AF264" s="19">
        <v>37</v>
      </c>
      <c r="AH264" s="1">
        <v>6731</v>
      </c>
      <c r="AI264" s="1">
        <v>6499</v>
      </c>
      <c r="AJ264" s="137">
        <f t="shared" si="0"/>
        <v>566.0377358490566</v>
      </c>
      <c r="AK264" s="137">
        <f t="shared" si="1"/>
        <v>461.30173872903526</v>
      </c>
      <c r="AM264" s="1">
        <v>3810</v>
      </c>
      <c r="AN264" s="1">
        <v>2998</v>
      </c>
      <c r="AO264" s="1">
        <f t="shared" si="2"/>
        <v>0</v>
      </c>
      <c r="AP264" s="1">
        <f t="shared" si="3"/>
        <v>0</v>
      </c>
    </row>
    <row r="265" spans="1:42" ht="14.25" customHeight="1">
      <c r="A265" s="19">
        <v>38</v>
      </c>
      <c r="B265" s="20" t="s">
        <v>42</v>
      </c>
      <c r="C265" s="66">
        <v>3023</v>
      </c>
      <c r="D265" s="70">
        <v>3806</v>
      </c>
      <c r="E265" s="70">
        <v>2253</v>
      </c>
      <c r="F265" s="62">
        <v>11837</v>
      </c>
      <c r="G265" s="62">
        <v>10908</v>
      </c>
      <c r="H265" s="62">
        <v>8600</v>
      </c>
      <c r="I265" s="62">
        <v>5331</v>
      </c>
      <c r="J265" s="62">
        <v>4785</v>
      </c>
      <c r="K265" s="62">
        <v>5647</v>
      </c>
      <c r="L265" s="62">
        <v>4441</v>
      </c>
      <c r="M265" s="38">
        <v>2993</v>
      </c>
      <c r="N265" s="38">
        <v>1685</v>
      </c>
      <c r="O265" s="38">
        <v>1244</v>
      </c>
      <c r="P265" s="38">
        <v>863</v>
      </c>
      <c r="Q265" s="21">
        <v>656</v>
      </c>
      <c r="R265" s="51">
        <v>699</v>
      </c>
      <c r="S265" s="38">
        <v>493</v>
      </c>
      <c r="T265" s="38">
        <v>417</v>
      </c>
      <c r="U265" s="38">
        <v>379</v>
      </c>
      <c r="V265" s="92">
        <v>405</v>
      </c>
      <c r="W265" s="92">
        <v>499</v>
      </c>
      <c r="X265" s="92">
        <v>486</v>
      </c>
      <c r="Y265" s="92">
        <v>534</v>
      </c>
      <c r="Z265" s="92">
        <v>498</v>
      </c>
      <c r="AA265" s="92">
        <v>674</v>
      </c>
      <c r="AB265" s="92">
        <v>698</v>
      </c>
      <c r="AC265" s="92">
        <v>667</v>
      </c>
      <c r="AD265" s="92">
        <v>643</v>
      </c>
      <c r="AE265" s="1">
        <v>632</v>
      </c>
      <c r="AF265" s="19">
        <v>38</v>
      </c>
      <c r="AH265" s="1">
        <v>1948</v>
      </c>
      <c r="AI265" s="1">
        <v>1895</v>
      </c>
      <c r="AJ265" s="137">
        <f t="shared" si="0"/>
        <v>342.40246406570844</v>
      </c>
      <c r="AK265" s="137">
        <f t="shared" si="1"/>
        <v>339.31398416886543</v>
      </c>
      <c r="AM265" s="1">
        <v>667</v>
      </c>
      <c r="AN265" s="1">
        <v>643</v>
      </c>
      <c r="AO265" s="1">
        <f t="shared" si="2"/>
        <v>0</v>
      </c>
      <c r="AP265" s="1">
        <f t="shared" si="3"/>
        <v>0</v>
      </c>
    </row>
    <row r="266" spans="1:42" ht="14.25" customHeight="1">
      <c r="A266" s="19">
        <v>39</v>
      </c>
      <c r="B266" s="20" t="s">
        <v>43</v>
      </c>
      <c r="C266" s="66">
        <v>7236</v>
      </c>
      <c r="D266" s="70">
        <v>10495</v>
      </c>
      <c r="E266" s="70">
        <v>5797</v>
      </c>
      <c r="F266" s="62">
        <v>18291</v>
      </c>
      <c r="G266" s="62">
        <v>17408</v>
      </c>
      <c r="H266" s="62">
        <v>16635</v>
      </c>
      <c r="I266" s="62">
        <v>14010</v>
      </c>
      <c r="J266" s="62">
        <v>11857</v>
      </c>
      <c r="K266" s="62">
        <v>10715</v>
      </c>
      <c r="L266" s="62">
        <v>8626</v>
      </c>
      <c r="M266" s="38">
        <v>7505</v>
      </c>
      <c r="N266" s="38">
        <v>6135</v>
      </c>
      <c r="O266" s="38">
        <v>5161</v>
      </c>
      <c r="P266" s="38">
        <v>4681</v>
      </c>
      <c r="Q266" s="21">
        <v>5536</v>
      </c>
      <c r="R266" s="51">
        <v>4641</v>
      </c>
      <c r="S266" s="38">
        <v>3547</v>
      </c>
      <c r="T266" s="38">
        <v>3634</v>
      </c>
      <c r="U266" s="38">
        <v>2845</v>
      </c>
      <c r="V266" s="92">
        <v>2870</v>
      </c>
      <c r="W266" s="92">
        <v>2426</v>
      </c>
      <c r="X266" s="92">
        <v>2117</v>
      </c>
      <c r="Y266" s="92">
        <v>1819</v>
      </c>
      <c r="Z266" s="92">
        <v>1577</v>
      </c>
      <c r="AA266" s="92">
        <v>1484</v>
      </c>
      <c r="AB266" s="92">
        <v>1083</v>
      </c>
      <c r="AC266" s="92">
        <v>1186</v>
      </c>
      <c r="AD266" s="92">
        <v>1637</v>
      </c>
      <c r="AE266" s="1">
        <v>1526</v>
      </c>
      <c r="AF266" s="19">
        <v>39</v>
      </c>
      <c r="AH266" s="1">
        <v>5022</v>
      </c>
      <c r="AI266" s="1">
        <v>3732</v>
      </c>
      <c r="AJ266" s="137">
        <f t="shared" si="0"/>
        <v>236.16089207487056</v>
      </c>
      <c r="AK266" s="137">
        <f t="shared" si="1"/>
        <v>438.63879957127546</v>
      </c>
      <c r="AM266" s="1">
        <v>1186</v>
      </c>
      <c r="AN266" s="1">
        <v>1637</v>
      </c>
      <c r="AO266" s="1">
        <f t="shared" si="2"/>
        <v>0</v>
      </c>
      <c r="AP266" s="1">
        <f t="shared" si="3"/>
        <v>0</v>
      </c>
    </row>
    <row r="267" spans="1:42" ht="14.25" customHeight="1">
      <c r="A267" s="19">
        <v>40</v>
      </c>
      <c r="B267" s="20" t="s">
        <v>44</v>
      </c>
      <c r="C267" s="66">
        <v>6334</v>
      </c>
      <c r="D267" s="70">
        <v>11512</v>
      </c>
      <c r="E267" s="70">
        <v>4348</v>
      </c>
      <c r="F267" s="62">
        <v>21352</v>
      </c>
      <c r="G267" s="62">
        <v>20488</v>
      </c>
      <c r="H267" s="62">
        <v>22151</v>
      </c>
      <c r="I267" s="62">
        <v>20996</v>
      </c>
      <c r="J267" s="62">
        <v>19984</v>
      </c>
      <c r="K267" s="62">
        <v>17558</v>
      </c>
      <c r="L267" s="62">
        <v>15197</v>
      </c>
      <c r="M267" s="38">
        <v>9034</v>
      </c>
      <c r="N267" s="38">
        <v>6855</v>
      </c>
      <c r="O267" s="38">
        <v>6529</v>
      </c>
      <c r="P267" s="38">
        <v>6793</v>
      </c>
      <c r="Q267" s="21">
        <v>5851</v>
      </c>
      <c r="R267" s="51">
        <v>5361</v>
      </c>
      <c r="S267" s="38">
        <v>4758</v>
      </c>
      <c r="T267" s="38">
        <v>4214</v>
      </c>
      <c r="U267" s="38">
        <v>4260</v>
      </c>
      <c r="V267" s="92">
        <v>3723</v>
      </c>
      <c r="W267" s="92">
        <v>3297</v>
      </c>
      <c r="X267" s="92">
        <v>3244</v>
      </c>
      <c r="Y267" s="92">
        <v>3096</v>
      </c>
      <c r="Z267" s="92">
        <v>2946</v>
      </c>
      <c r="AA267" s="92">
        <v>2838</v>
      </c>
      <c r="AB267" s="92">
        <v>1846</v>
      </c>
      <c r="AC267" s="92">
        <v>1923</v>
      </c>
      <c r="AD267" s="92">
        <v>1679</v>
      </c>
      <c r="AE267" s="1">
        <v>1504</v>
      </c>
      <c r="AF267" s="19">
        <v>40</v>
      </c>
      <c r="AH267" s="1">
        <v>3104</v>
      </c>
      <c r="AI267" s="1">
        <v>2854</v>
      </c>
      <c r="AJ267" s="137">
        <f t="shared" si="0"/>
        <v>619.5231958762887</v>
      </c>
      <c r="AK267" s="137">
        <f t="shared" si="1"/>
        <v>588.2971268395235</v>
      </c>
      <c r="AM267" s="1">
        <v>1923</v>
      </c>
      <c r="AN267" s="1">
        <v>1679</v>
      </c>
      <c r="AO267" s="1">
        <f t="shared" si="2"/>
        <v>0</v>
      </c>
      <c r="AP267" s="1">
        <f t="shared" si="3"/>
        <v>0</v>
      </c>
    </row>
    <row r="268" spans="1:42" ht="14.25" customHeight="1">
      <c r="A268" s="19">
        <v>41</v>
      </c>
      <c r="B268" s="20" t="s">
        <v>45</v>
      </c>
      <c r="C268" s="66">
        <v>5148</v>
      </c>
      <c r="D268" s="70">
        <v>7216</v>
      </c>
      <c r="E268" s="70">
        <v>3635</v>
      </c>
      <c r="F268" s="62">
        <v>17266</v>
      </c>
      <c r="G268" s="62">
        <v>16496</v>
      </c>
      <c r="H268" s="62">
        <v>8989</v>
      </c>
      <c r="I268" s="62">
        <v>6562</v>
      </c>
      <c r="J268" s="62">
        <v>5627</v>
      </c>
      <c r="K268" s="62">
        <v>5311</v>
      </c>
      <c r="L268" s="62">
        <v>4342</v>
      </c>
      <c r="M268" s="38">
        <v>2744</v>
      </c>
      <c r="N268" s="38">
        <v>2090</v>
      </c>
      <c r="O268" s="38">
        <v>2017</v>
      </c>
      <c r="P268" s="38">
        <v>1930</v>
      </c>
      <c r="Q268" s="21">
        <v>3083</v>
      </c>
      <c r="R268" s="51">
        <v>2618</v>
      </c>
      <c r="S268" s="38">
        <v>2380</v>
      </c>
      <c r="T268" s="38">
        <v>2348</v>
      </c>
      <c r="U268" s="38">
        <v>1827</v>
      </c>
      <c r="V268" s="92">
        <v>1650</v>
      </c>
      <c r="W268" s="92">
        <v>1652</v>
      </c>
      <c r="X268" s="92">
        <v>2187</v>
      </c>
      <c r="Y268" s="92">
        <v>2267</v>
      </c>
      <c r="Z268" s="92">
        <v>1980</v>
      </c>
      <c r="AA268" s="92">
        <v>1834</v>
      </c>
      <c r="AB268" s="92">
        <v>1569</v>
      </c>
      <c r="AC268" s="92">
        <v>1773</v>
      </c>
      <c r="AD268" s="92">
        <v>1492</v>
      </c>
      <c r="AE268" s="1">
        <v>918</v>
      </c>
      <c r="AF268" s="19">
        <v>41</v>
      </c>
      <c r="AH268" s="1">
        <v>3764</v>
      </c>
      <c r="AI268" s="1">
        <v>3165</v>
      </c>
      <c r="AJ268" s="137">
        <f t="shared" si="0"/>
        <v>471.04144527098833</v>
      </c>
      <c r="AK268" s="137">
        <f t="shared" si="1"/>
        <v>471.40600315955766</v>
      </c>
      <c r="AM268" s="1">
        <v>1773</v>
      </c>
      <c r="AN268" s="1">
        <v>1492</v>
      </c>
      <c r="AO268" s="1">
        <f t="shared" si="2"/>
        <v>0</v>
      </c>
      <c r="AP268" s="1">
        <f t="shared" si="3"/>
        <v>0</v>
      </c>
    </row>
    <row r="269" spans="1:42" ht="14.25" customHeight="1" thickBot="1">
      <c r="A269" s="23">
        <v>42</v>
      </c>
      <c r="B269" s="24" t="s">
        <v>46</v>
      </c>
      <c r="C269" s="73">
        <v>37261</v>
      </c>
      <c r="D269" s="74">
        <v>46866</v>
      </c>
      <c r="E269" s="74">
        <v>31979</v>
      </c>
      <c r="F269" s="68">
        <v>159364</v>
      </c>
      <c r="G269" s="68">
        <v>136273</v>
      </c>
      <c r="H269" s="68">
        <v>111386</v>
      </c>
      <c r="I269" s="68">
        <v>93597</v>
      </c>
      <c r="J269" s="68">
        <v>88277</v>
      </c>
      <c r="K269" s="68">
        <v>82636</v>
      </c>
      <c r="L269" s="68">
        <v>74515</v>
      </c>
      <c r="M269" s="45">
        <v>54745</v>
      </c>
      <c r="N269" s="45">
        <v>45451</v>
      </c>
      <c r="O269" s="45">
        <v>42434</v>
      </c>
      <c r="P269" s="45">
        <v>42706</v>
      </c>
      <c r="Q269" s="25">
        <v>38942</v>
      </c>
      <c r="R269" s="58">
        <v>39045</v>
      </c>
      <c r="S269" s="45">
        <v>34100</v>
      </c>
      <c r="T269" s="45">
        <v>30823</v>
      </c>
      <c r="U269" s="45">
        <v>28647</v>
      </c>
      <c r="V269" s="95">
        <v>28196</v>
      </c>
      <c r="W269" s="95">
        <v>25613</v>
      </c>
      <c r="X269" s="95">
        <v>23538</v>
      </c>
      <c r="Y269" s="95">
        <v>22898</v>
      </c>
      <c r="Z269" s="95">
        <v>19053</v>
      </c>
      <c r="AA269" s="95">
        <v>16268</v>
      </c>
      <c r="AB269" s="95">
        <v>14014</v>
      </c>
      <c r="AC269" s="95">
        <v>14843</v>
      </c>
      <c r="AD269" s="95">
        <v>13253</v>
      </c>
      <c r="AE269" s="25">
        <v>12286</v>
      </c>
      <c r="AF269" s="23">
        <v>42</v>
      </c>
      <c r="AH269" s="1">
        <v>19161</v>
      </c>
      <c r="AI269" s="1">
        <v>18227</v>
      </c>
      <c r="AJ269" s="137">
        <f t="shared" si="0"/>
        <v>774.6464172016074</v>
      </c>
      <c r="AK269" s="137">
        <f t="shared" si="1"/>
        <v>727.1081362813409</v>
      </c>
      <c r="AM269" s="1">
        <v>14843</v>
      </c>
      <c r="AN269" s="1">
        <v>13253</v>
      </c>
      <c r="AO269" s="1">
        <f t="shared" si="2"/>
        <v>0</v>
      </c>
      <c r="AP269" s="1">
        <f t="shared" si="3"/>
        <v>0</v>
      </c>
    </row>
    <row r="270" spans="2:32" ht="14.25" customHeight="1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38"/>
      <c r="N270" s="38"/>
      <c r="O270" s="26"/>
      <c r="P270" s="26"/>
      <c r="Q270" s="38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120"/>
    </row>
    <row r="271" spans="2:32" ht="14.25" customHeight="1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38"/>
      <c r="N271" s="38"/>
      <c r="O271" s="26"/>
      <c r="P271" s="26"/>
      <c r="Q271" s="38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120"/>
    </row>
    <row r="272" spans="2:32" ht="14.25" customHeight="1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38"/>
      <c r="N272" s="38"/>
      <c r="O272" s="26"/>
      <c r="P272" s="26"/>
      <c r="Q272" s="38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120"/>
    </row>
    <row r="273" spans="2:32" ht="14.25" customHeight="1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38"/>
      <c r="N273" s="38"/>
      <c r="O273" s="26"/>
      <c r="P273" s="26"/>
      <c r="Q273" s="38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120"/>
    </row>
    <row r="274" spans="2:32" ht="14.25" customHeight="1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38"/>
      <c r="N274" s="38"/>
      <c r="O274" s="26"/>
      <c r="P274" s="26"/>
      <c r="Q274" s="38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120"/>
    </row>
    <row r="275" spans="2:32" ht="14.25" customHeight="1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38"/>
      <c r="N275" s="38"/>
      <c r="O275" s="26"/>
      <c r="P275" s="26"/>
      <c r="Q275" s="38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120"/>
    </row>
    <row r="276" spans="1:32" s="6" customFormat="1" ht="14.25" customHeight="1">
      <c r="A276" s="202" t="s">
        <v>66</v>
      </c>
      <c r="B276" s="202"/>
      <c r="C276" s="202"/>
      <c r="D276" s="202"/>
      <c r="E276" s="202"/>
      <c r="F276" s="202"/>
      <c r="G276" s="202"/>
      <c r="H276" s="202"/>
      <c r="I276" s="202"/>
      <c r="J276" s="202"/>
      <c r="K276" s="202"/>
      <c r="L276" s="202"/>
      <c r="M276" s="202"/>
      <c r="N276" s="202"/>
      <c r="O276" s="202"/>
      <c r="P276" s="202"/>
      <c r="Q276" s="202"/>
      <c r="R276" s="202" t="s">
        <v>64</v>
      </c>
      <c r="S276" s="202"/>
      <c r="T276" s="202"/>
      <c r="U276" s="202"/>
      <c r="V276" s="202"/>
      <c r="W276" s="202"/>
      <c r="X276" s="202"/>
      <c r="Y276" s="202"/>
      <c r="Z276" s="202"/>
      <c r="AA276" s="202"/>
      <c r="AB276" s="202"/>
      <c r="AC276" s="202"/>
      <c r="AD276" s="202"/>
      <c r="AE276" s="202"/>
      <c r="AF276" s="202"/>
    </row>
    <row r="277" spans="1:33" s="6" customFormat="1" ht="14.25" customHeight="1">
      <c r="A277" s="202"/>
      <c r="B277" s="202"/>
      <c r="C277" s="202"/>
      <c r="D277" s="202"/>
      <c r="E277" s="202"/>
      <c r="F277" s="202"/>
      <c r="G277" s="202"/>
      <c r="H277" s="202"/>
      <c r="I277" s="202"/>
      <c r="J277" s="202"/>
      <c r="K277" s="202"/>
      <c r="L277" s="202"/>
      <c r="M277" s="202"/>
      <c r="N277" s="202"/>
      <c r="O277" s="202"/>
      <c r="P277" s="202"/>
      <c r="Q277" s="202"/>
      <c r="R277" s="203"/>
      <c r="S277" s="203"/>
      <c r="T277" s="203"/>
      <c r="U277" s="203"/>
      <c r="V277" s="203"/>
      <c r="W277" s="203"/>
      <c r="X277" s="203"/>
      <c r="Y277" s="203"/>
      <c r="Z277" s="203"/>
      <c r="AA277" s="203"/>
      <c r="AB277" s="203"/>
      <c r="AC277" s="203"/>
      <c r="AD277" s="203"/>
      <c r="AE277" s="203"/>
      <c r="AF277" s="203"/>
      <c r="AG277" s="153"/>
    </row>
    <row r="278" spans="2:32" ht="14.25" customHeight="1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28"/>
      <c r="N278" s="3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</row>
    <row r="279" spans="13:28" ht="14.25" customHeight="1" thickBot="1">
      <c r="M279" s="38"/>
      <c r="N279" s="38"/>
      <c r="W279" s="105"/>
      <c r="X279" s="45"/>
      <c r="Y279" s="45"/>
      <c r="AB279" s="45" t="s">
        <v>56</v>
      </c>
    </row>
    <row r="280" spans="1:32" ht="14.25" customHeight="1">
      <c r="A280" s="7" t="s">
        <v>0</v>
      </c>
      <c r="B280" s="204" t="s">
        <v>1</v>
      </c>
      <c r="C280" s="9"/>
      <c r="D280" s="10"/>
      <c r="E280" s="10"/>
      <c r="F280" s="10"/>
      <c r="G280" s="10"/>
      <c r="H280" s="10"/>
      <c r="I280" s="10"/>
      <c r="J280" s="10"/>
      <c r="K280" s="10"/>
      <c r="L280" s="11"/>
      <c r="M280" s="11"/>
      <c r="N280" s="11"/>
      <c r="O280" s="11"/>
      <c r="P280" s="11"/>
      <c r="Q280" s="29"/>
      <c r="R280" s="80"/>
      <c r="S280" s="11"/>
      <c r="T280" s="11"/>
      <c r="U280" s="11"/>
      <c r="V280" s="11"/>
      <c r="W280" s="11"/>
      <c r="Z280" s="11"/>
      <c r="AA280" s="11"/>
      <c r="AB280" s="11"/>
      <c r="AC280" s="11"/>
      <c r="AD280" s="11"/>
      <c r="AE280" s="29"/>
      <c r="AF280" s="7" t="s">
        <v>0</v>
      </c>
    </row>
    <row r="281" spans="1:32" ht="14.25" customHeight="1" thickBot="1">
      <c r="A281" s="14" t="s">
        <v>2</v>
      </c>
      <c r="B281" s="205"/>
      <c r="C281" s="122">
        <v>1970</v>
      </c>
      <c r="D281" s="123">
        <v>1980</v>
      </c>
      <c r="E281" s="123">
        <v>1989</v>
      </c>
      <c r="F281" s="123">
        <v>1990</v>
      </c>
      <c r="G281" s="123">
        <v>1991</v>
      </c>
      <c r="H281" s="123">
        <v>1992</v>
      </c>
      <c r="I281" s="123">
        <v>1993</v>
      </c>
      <c r="J281" s="123">
        <v>1994</v>
      </c>
      <c r="K281" s="30">
        <v>1995</v>
      </c>
      <c r="L281" s="30">
        <v>1996</v>
      </c>
      <c r="M281" s="30">
        <v>1997</v>
      </c>
      <c r="N281" s="31">
        <v>1998</v>
      </c>
      <c r="O281" s="31">
        <v>1999</v>
      </c>
      <c r="P281" s="31">
        <v>2000</v>
      </c>
      <c r="Q281" s="17">
        <v>2001</v>
      </c>
      <c r="R281" s="81">
        <v>2002</v>
      </c>
      <c r="S281" s="31">
        <v>2003</v>
      </c>
      <c r="T281" s="31">
        <v>2004</v>
      </c>
      <c r="U281" s="31">
        <v>2005</v>
      </c>
      <c r="V281" s="31">
        <v>2006</v>
      </c>
      <c r="W281" s="31">
        <v>2007</v>
      </c>
      <c r="X281" s="31">
        <v>2008</v>
      </c>
      <c r="Y281" s="31">
        <v>2009</v>
      </c>
      <c r="Z281" s="31">
        <v>2010</v>
      </c>
      <c r="AA281" s="31">
        <v>2011</v>
      </c>
      <c r="AB281" s="31">
        <v>2012</v>
      </c>
      <c r="AC281" s="31">
        <v>2013</v>
      </c>
      <c r="AD281" s="31">
        <v>2014</v>
      </c>
      <c r="AE281" s="31">
        <v>2015</v>
      </c>
      <c r="AF281" s="111" t="s">
        <v>2</v>
      </c>
    </row>
    <row r="282" spans="1:36" ht="14.25" customHeight="1">
      <c r="A282" s="18"/>
      <c r="B282" s="8" t="s">
        <v>3</v>
      </c>
      <c r="C282" s="196">
        <v>684.7</v>
      </c>
      <c r="D282" s="197">
        <v>1035.6</v>
      </c>
      <c r="E282" s="197">
        <v>522.5</v>
      </c>
      <c r="F282" s="197">
        <v>3152.6</v>
      </c>
      <c r="G282" s="197">
        <v>3149.3</v>
      </c>
      <c r="H282" s="197">
        <v>2657</v>
      </c>
      <c r="I282" s="197">
        <v>2343.1002344056255</v>
      </c>
      <c r="J282" s="197">
        <v>2148.8189806108553</v>
      </c>
      <c r="K282" s="198">
        <v>2124.9</v>
      </c>
      <c r="L282" s="198">
        <v>1972</v>
      </c>
      <c r="M282" s="199">
        <v>1465.3405996850872</v>
      </c>
      <c r="N282" s="194">
        <v>1144.1</v>
      </c>
      <c r="O282" s="199">
        <v>1107.7919863597613</v>
      </c>
      <c r="P282" s="199">
        <v>1099.54</v>
      </c>
      <c r="Q282" s="200">
        <v>1156.4973135845494</v>
      </c>
      <c r="R282" s="89">
        <v>1176.13250431057</v>
      </c>
      <c r="S282" s="50">
        <v>1058.1194489289699</v>
      </c>
      <c r="T282" s="50">
        <v>883.3677824480604</v>
      </c>
      <c r="U282" s="88">
        <v>735.79</v>
      </c>
      <c r="V282" s="96">
        <v>684.5450444909173</v>
      </c>
      <c r="W282" s="96">
        <v>639.07</v>
      </c>
      <c r="X282" s="96">
        <v>576.4173050923839</v>
      </c>
      <c r="Y282" s="109">
        <v>522.5956436498373</v>
      </c>
      <c r="Z282" s="109">
        <v>480.3</v>
      </c>
      <c r="AA282" s="109">
        <v>526.8138319014279</v>
      </c>
      <c r="AB282" s="109">
        <v>438.2558278303763</v>
      </c>
      <c r="AC282" s="109">
        <v>416.3170544913323</v>
      </c>
      <c r="AD282" s="109">
        <v>400.64515469398606</v>
      </c>
      <c r="AE282" s="109">
        <v>378.3115940482036</v>
      </c>
      <c r="AF282" s="7" t="s">
        <v>49</v>
      </c>
      <c r="AJ282" s="137"/>
    </row>
    <row r="283" spans="1:36" ht="14.25" customHeight="1">
      <c r="A283" s="19">
        <v>1</v>
      </c>
      <c r="B283" s="20" t="s">
        <v>4</v>
      </c>
      <c r="C283" s="75">
        <v>420.9</v>
      </c>
      <c r="D283" s="76">
        <v>610.2</v>
      </c>
      <c r="E283" s="76">
        <v>376.2</v>
      </c>
      <c r="F283" s="76">
        <v>2022</v>
      </c>
      <c r="G283" s="76">
        <v>1874.8</v>
      </c>
      <c r="H283" s="76">
        <v>1500.4</v>
      </c>
      <c r="I283" s="76">
        <v>1337.609723160027</v>
      </c>
      <c r="J283" s="76">
        <v>1162.395100929916</v>
      </c>
      <c r="K283" s="37">
        <v>1354.2</v>
      </c>
      <c r="L283" s="37">
        <v>1226.9</v>
      </c>
      <c r="M283" s="39">
        <v>912.8581577077907</v>
      </c>
      <c r="N283" s="37">
        <v>704.2</v>
      </c>
      <c r="O283" s="39">
        <v>682.7041697508018</v>
      </c>
      <c r="P283" s="39">
        <v>805.7736135730564</v>
      </c>
      <c r="Q283" s="83">
        <v>1113.8990696363123</v>
      </c>
      <c r="R283" s="90">
        <v>1033.062645011601</v>
      </c>
      <c r="S283" s="39">
        <v>883.6405529953917</v>
      </c>
      <c r="T283" s="39">
        <v>718.66</v>
      </c>
      <c r="U283" s="39">
        <v>705.13</v>
      </c>
      <c r="V283" s="93">
        <v>650.4534212695795</v>
      </c>
      <c r="W283" s="93">
        <v>674.18</v>
      </c>
      <c r="X283" s="93">
        <v>554.1237113402062</v>
      </c>
      <c r="Y283" s="93">
        <v>384.12785891430144</v>
      </c>
      <c r="Z283" s="93">
        <v>372.5</v>
      </c>
      <c r="AA283" s="93">
        <v>352.3985239852399</v>
      </c>
      <c r="AB283" s="93">
        <v>327.05954952175256</v>
      </c>
      <c r="AC283" s="93">
        <v>321.5818516247701</v>
      </c>
      <c r="AD283" s="93">
        <v>283.5346471710108</v>
      </c>
      <c r="AE283" s="93">
        <v>231.2626603646185</v>
      </c>
      <c r="AF283" s="19">
        <v>1</v>
      </c>
      <c r="AJ283" s="137"/>
    </row>
    <row r="284" spans="1:36" ht="14.25" customHeight="1">
      <c r="A284" s="19">
        <v>2</v>
      </c>
      <c r="B284" s="20" t="s">
        <v>5</v>
      </c>
      <c r="C284" s="75">
        <v>552.7</v>
      </c>
      <c r="D284" s="76">
        <v>990.4</v>
      </c>
      <c r="E284" s="76">
        <v>447.5</v>
      </c>
      <c r="F284" s="76">
        <v>1599</v>
      </c>
      <c r="G284" s="76">
        <v>2791.6</v>
      </c>
      <c r="H284" s="76">
        <v>2816.8</v>
      </c>
      <c r="I284" s="76">
        <v>2454.8887956357535</v>
      </c>
      <c r="J284" s="76">
        <v>1585.8395989974938</v>
      </c>
      <c r="K284" s="37">
        <v>1477.4</v>
      </c>
      <c r="L284" s="37">
        <v>1336.4</v>
      </c>
      <c r="M284" s="39">
        <v>878.2327586206897</v>
      </c>
      <c r="N284" s="37">
        <v>609.1</v>
      </c>
      <c r="O284" s="39">
        <v>628.4364261168384</v>
      </c>
      <c r="P284" s="39">
        <v>567.520999353866</v>
      </c>
      <c r="Q284" s="83">
        <v>615.9907300115875</v>
      </c>
      <c r="R284" s="90">
        <v>609.2203717113204</v>
      </c>
      <c r="S284" s="39">
        <v>446.23783527177784</v>
      </c>
      <c r="T284" s="39">
        <v>446.67</v>
      </c>
      <c r="U284" s="39">
        <v>355.05</v>
      </c>
      <c r="V284" s="93">
        <v>335.8175248419151</v>
      </c>
      <c r="W284" s="93">
        <v>326.79</v>
      </c>
      <c r="X284" s="93">
        <v>313.94316163410303</v>
      </c>
      <c r="Y284" s="93">
        <v>330.43284248103527</v>
      </c>
      <c r="Z284" s="93">
        <v>248.6</v>
      </c>
      <c r="AA284" s="93">
        <v>266.7335171722236</v>
      </c>
      <c r="AB284" s="93">
        <v>308.04542159942014</v>
      </c>
      <c r="AC284" s="93">
        <v>270.62785662737554</v>
      </c>
      <c r="AD284" s="93">
        <v>326.1355174981385</v>
      </c>
      <c r="AE284" s="93">
        <v>272.7036844836533</v>
      </c>
      <c r="AF284" s="19">
        <v>2</v>
      </c>
      <c r="AJ284" s="137"/>
    </row>
    <row r="285" spans="1:36" ht="14.25" customHeight="1">
      <c r="A285" s="19">
        <v>3</v>
      </c>
      <c r="B285" s="20" t="s">
        <v>6</v>
      </c>
      <c r="C285" s="75">
        <v>828.4</v>
      </c>
      <c r="D285" s="76">
        <v>1514.6</v>
      </c>
      <c r="E285" s="76">
        <v>429.4</v>
      </c>
      <c r="F285" s="76">
        <v>3960.3</v>
      </c>
      <c r="G285" s="76">
        <v>3554.1</v>
      </c>
      <c r="H285" s="76">
        <v>2888.8</v>
      </c>
      <c r="I285" s="76">
        <v>1998.4282907662082</v>
      </c>
      <c r="J285" s="76">
        <v>1962.710941752858</v>
      </c>
      <c r="K285" s="37">
        <v>1878.8</v>
      </c>
      <c r="L285" s="37">
        <v>1782.8</v>
      </c>
      <c r="M285" s="39">
        <v>1653.8574361982987</v>
      </c>
      <c r="N285" s="37">
        <v>1182.2</v>
      </c>
      <c r="O285" s="39">
        <v>1186.2252438663909</v>
      </c>
      <c r="P285" s="39">
        <v>1399.8779929845966</v>
      </c>
      <c r="Q285" s="83">
        <v>1767.1321857746022</v>
      </c>
      <c r="R285" s="90">
        <v>1777.1583037675282</v>
      </c>
      <c r="S285" s="39">
        <v>1791.362126245847</v>
      </c>
      <c r="T285" s="39">
        <v>1244.54</v>
      </c>
      <c r="U285" s="39">
        <v>947.68</v>
      </c>
      <c r="V285" s="93">
        <v>934.8582794629538</v>
      </c>
      <c r="W285" s="93">
        <v>1012.07</v>
      </c>
      <c r="X285" s="93">
        <v>1104.019320338106</v>
      </c>
      <c r="Y285" s="93">
        <v>669.0873081366562</v>
      </c>
      <c r="Z285" s="93">
        <v>621.4</v>
      </c>
      <c r="AA285" s="93">
        <v>556.2604963612614</v>
      </c>
      <c r="AB285" s="93">
        <v>464.96933655454376</v>
      </c>
      <c r="AC285" s="93">
        <v>472.2116482679863</v>
      </c>
      <c r="AD285" s="93">
        <v>450.34775888717155</v>
      </c>
      <c r="AE285" s="93">
        <v>332.82616964625333</v>
      </c>
      <c r="AF285" s="19">
        <v>3</v>
      </c>
      <c r="AJ285" s="137"/>
    </row>
    <row r="286" spans="1:36" ht="14.25" customHeight="1">
      <c r="A286" s="19">
        <v>4</v>
      </c>
      <c r="B286" s="20" t="s">
        <v>7</v>
      </c>
      <c r="C286" s="75">
        <v>626</v>
      </c>
      <c r="D286" s="76">
        <v>750.6</v>
      </c>
      <c r="E286" s="76">
        <v>372.8</v>
      </c>
      <c r="F286" s="76">
        <v>2224</v>
      </c>
      <c r="G286" s="76">
        <v>2351.2</v>
      </c>
      <c r="H286" s="76">
        <v>1712.5</v>
      </c>
      <c r="I286" s="76">
        <v>1709.4433502643308</v>
      </c>
      <c r="J286" s="76">
        <v>1528.5236599452833</v>
      </c>
      <c r="K286" s="37">
        <v>1528.8</v>
      </c>
      <c r="L286" s="37">
        <v>1383.6</v>
      </c>
      <c r="M286" s="39">
        <v>1091.5980230642504</v>
      </c>
      <c r="N286" s="37">
        <v>853.7</v>
      </c>
      <c r="O286" s="39">
        <v>882.079047103411</v>
      </c>
      <c r="P286" s="39">
        <v>910.0322903908251</v>
      </c>
      <c r="Q286" s="83">
        <v>1403.2085561497327</v>
      </c>
      <c r="R286" s="90">
        <v>1449.549323985979</v>
      </c>
      <c r="S286" s="39">
        <v>1333.6701187168476</v>
      </c>
      <c r="T286" s="39">
        <v>1286.33</v>
      </c>
      <c r="U286" s="39">
        <v>1054.13</v>
      </c>
      <c r="V286" s="93">
        <v>910.0847561724604</v>
      </c>
      <c r="W286" s="93">
        <v>730.01</v>
      </c>
      <c r="X286" s="93">
        <v>594.2893401015228</v>
      </c>
      <c r="Y286" s="93">
        <v>477.1943781490321</v>
      </c>
      <c r="Z286" s="93">
        <v>378.8</v>
      </c>
      <c r="AA286" s="93">
        <v>450.71449402158066</v>
      </c>
      <c r="AB286" s="93">
        <v>362.6987537602063</v>
      </c>
      <c r="AC286" s="93">
        <v>355.65144766146994</v>
      </c>
      <c r="AD286" s="93">
        <v>364.2031630170316</v>
      </c>
      <c r="AE286" s="93">
        <v>387.47746271103097</v>
      </c>
      <c r="AF286" s="19">
        <v>4</v>
      </c>
      <c r="AJ286" s="137"/>
    </row>
    <row r="287" spans="1:36" ht="14.25" customHeight="1">
      <c r="A287" s="19">
        <v>5</v>
      </c>
      <c r="B287" s="20" t="s">
        <v>8</v>
      </c>
      <c r="C287" s="75">
        <v>463.7</v>
      </c>
      <c r="D287" s="76">
        <v>595.1</v>
      </c>
      <c r="E287" s="76">
        <v>276.9</v>
      </c>
      <c r="F287" s="76">
        <v>1828.5</v>
      </c>
      <c r="G287" s="76">
        <v>1603.3</v>
      </c>
      <c r="H287" s="76">
        <v>1621.5</v>
      </c>
      <c r="I287" s="76">
        <v>1558.9867653337128</v>
      </c>
      <c r="J287" s="76">
        <v>1250.9101092131057</v>
      </c>
      <c r="K287" s="37">
        <v>1250.9</v>
      </c>
      <c r="L287" s="37">
        <v>1210.7</v>
      </c>
      <c r="M287" s="39">
        <v>1031.8791946308725</v>
      </c>
      <c r="N287" s="37">
        <v>863.4</v>
      </c>
      <c r="O287" s="39">
        <v>896.3730569948186</v>
      </c>
      <c r="P287" s="39">
        <v>832.7695249301368</v>
      </c>
      <c r="Q287" s="83">
        <v>882.4928639391056</v>
      </c>
      <c r="R287" s="90">
        <v>765.901206013547</v>
      </c>
      <c r="S287" s="39">
        <v>777.1484058909209</v>
      </c>
      <c r="T287" s="39">
        <v>563.92</v>
      </c>
      <c r="U287" s="39">
        <v>453.39</v>
      </c>
      <c r="V287" s="93">
        <v>443.88838337882925</v>
      </c>
      <c r="W287" s="93">
        <v>463.84</v>
      </c>
      <c r="X287" s="93">
        <v>425.4177525678369</v>
      </c>
      <c r="Y287" s="93">
        <v>390.1594944327415</v>
      </c>
      <c r="Z287" s="93">
        <v>401.7</v>
      </c>
      <c r="AA287" s="93">
        <v>340.39308708912233</v>
      </c>
      <c r="AB287" s="93">
        <v>297.7455716586152</v>
      </c>
      <c r="AC287" s="93">
        <v>282.80026109660577</v>
      </c>
      <c r="AD287" s="93">
        <v>260.1275642130667</v>
      </c>
      <c r="AE287" s="93">
        <v>320.1219512195122</v>
      </c>
      <c r="AF287" s="19">
        <v>5</v>
      </c>
      <c r="AJ287" s="137"/>
    </row>
    <row r="288" spans="1:36" ht="14.25" customHeight="1">
      <c r="A288" s="19">
        <v>6</v>
      </c>
      <c r="B288" s="20" t="s">
        <v>9</v>
      </c>
      <c r="C288" s="75">
        <v>366.7</v>
      </c>
      <c r="D288" s="76">
        <v>561.4</v>
      </c>
      <c r="E288" s="125">
        <v>349.7</v>
      </c>
      <c r="F288" s="76">
        <v>1727.7</v>
      </c>
      <c r="G288" s="76">
        <v>1633</v>
      </c>
      <c r="H288" s="76">
        <v>1032.8</v>
      </c>
      <c r="I288" s="76">
        <v>796.3089542036911</v>
      </c>
      <c r="J288" s="76">
        <v>697.6534296028881</v>
      </c>
      <c r="K288" s="37">
        <v>671.1</v>
      </c>
      <c r="L288" s="37">
        <v>602.3</v>
      </c>
      <c r="M288" s="39">
        <v>451.4585232452142</v>
      </c>
      <c r="N288" s="37">
        <v>382.4</v>
      </c>
      <c r="O288" s="39">
        <v>333.0087633885102</v>
      </c>
      <c r="P288" s="39">
        <v>318.43156843156845</v>
      </c>
      <c r="Q288" s="83">
        <v>480.8982963345379</v>
      </c>
      <c r="R288" s="90">
        <v>413.28731665228645</v>
      </c>
      <c r="S288" s="39">
        <v>345.07234507234506</v>
      </c>
      <c r="T288" s="39">
        <v>284.68</v>
      </c>
      <c r="U288" s="39">
        <v>266.17</v>
      </c>
      <c r="V288" s="93">
        <v>249.78540772532187</v>
      </c>
      <c r="W288" s="93">
        <v>360.64</v>
      </c>
      <c r="X288" s="93">
        <v>252.57015837732703</v>
      </c>
      <c r="Y288" s="93">
        <v>194.56762749445676</v>
      </c>
      <c r="Z288" s="93">
        <v>219.4</v>
      </c>
      <c r="AA288" s="93">
        <v>207.66871165644173</v>
      </c>
      <c r="AB288" s="93">
        <v>177.95086878370282</v>
      </c>
      <c r="AC288" s="93">
        <v>144.42916093535075</v>
      </c>
      <c r="AD288" s="93">
        <v>171.38508371385083</v>
      </c>
      <c r="AE288" s="93">
        <v>194.09937888198758</v>
      </c>
      <c r="AF288" s="19">
        <v>6</v>
      </c>
      <c r="AJ288" s="137"/>
    </row>
    <row r="289" spans="1:36" ht="14.25" customHeight="1">
      <c r="A289" s="19">
        <v>7</v>
      </c>
      <c r="B289" s="20" t="s">
        <v>10</v>
      </c>
      <c r="C289" s="75">
        <v>375.4</v>
      </c>
      <c r="D289" s="76">
        <v>653.2</v>
      </c>
      <c r="E289" s="76">
        <v>360.6</v>
      </c>
      <c r="F289" s="76">
        <v>1570</v>
      </c>
      <c r="G289" s="76">
        <v>1808.8</v>
      </c>
      <c r="H289" s="76">
        <v>1944.7</v>
      </c>
      <c r="I289" s="76">
        <v>1820.3161684144623</v>
      </c>
      <c r="J289" s="76">
        <v>1808.5530349478847</v>
      </c>
      <c r="K289" s="37">
        <v>1803</v>
      </c>
      <c r="L289" s="37">
        <v>1821.3</v>
      </c>
      <c r="M289" s="39">
        <v>1491.730279898219</v>
      </c>
      <c r="N289" s="37">
        <v>1297.9</v>
      </c>
      <c r="O289" s="39">
        <v>1295.3874825283428</v>
      </c>
      <c r="P289" s="39">
        <v>1335.8044164037856</v>
      </c>
      <c r="Q289" s="83">
        <v>1146.930179815325</v>
      </c>
      <c r="R289" s="90">
        <v>959.3645484949833</v>
      </c>
      <c r="S289" s="39">
        <v>851.4782608695652</v>
      </c>
      <c r="T289" s="39">
        <v>862.97</v>
      </c>
      <c r="U289" s="39">
        <v>645.83</v>
      </c>
      <c r="V289" s="93">
        <v>627.2780717225162</v>
      </c>
      <c r="W289" s="93">
        <v>563.8</v>
      </c>
      <c r="X289" s="93">
        <v>362.626656274357</v>
      </c>
      <c r="Y289" s="93">
        <v>461.5699100572363</v>
      </c>
      <c r="Z289" s="93">
        <v>489</v>
      </c>
      <c r="AA289" s="93">
        <v>444.00882136731195</v>
      </c>
      <c r="AB289" s="93">
        <v>191.6235082188696</v>
      </c>
      <c r="AC289" s="93">
        <v>185.62874251497007</v>
      </c>
      <c r="AD289" s="93">
        <v>185.68665377176015</v>
      </c>
      <c r="AE289" s="93">
        <v>173.4641197728446</v>
      </c>
      <c r="AF289" s="19">
        <v>7</v>
      </c>
      <c r="AJ289" s="137"/>
    </row>
    <row r="290" spans="1:36" ht="14.25" customHeight="1">
      <c r="A290" s="19">
        <v>8</v>
      </c>
      <c r="B290" s="20" t="s">
        <v>11</v>
      </c>
      <c r="C290" s="75">
        <v>834.3</v>
      </c>
      <c r="D290" s="76">
        <v>1074.8</v>
      </c>
      <c r="E290" s="76">
        <v>509.5</v>
      </c>
      <c r="F290" s="76">
        <v>3698.2</v>
      </c>
      <c r="G290" s="76">
        <v>4365.4</v>
      </c>
      <c r="H290" s="76">
        <v>3355.3</v>
      </c>
      <c r="I290" s="76">
        <v>2738.5554425228893</v>
      </c>
      <c r="J290" s="76">
        <v>2427.5924256086564</v>
      </c>
      <c r="K290" s="37">
        <v>2118.4</v>
      </c>
      <c r="L290" s="37">
        <v>2013.5</v>
      </c>
      <c r="M290" s="39">
        <v>1330.7759372275502</v>
      </c>
      <c r="N290" s="37">
        <v>1075.6</v>
      </c>
      <c r="O290" s="39">
        <v>1057.7572418695574</v>
      </c>
      <c r="P290" s="39">
        <v>1119.852812335728</v>
      </c>
      <c r="Q290" s="83">
        <v>1600.6389776357828</v>
      </c>
      <c r="R290" s="90">
        <v>2033.240997229917</v>
      </c>
      <c r="S290" s="39">
        <v>1420.489824077268</v>
      </c>
      <c r="T290" s="39">
        <v>1286.8</v>
      </c>
      <c r="U290" s="39">
        <v>1101.7</v>
      </c>
      <c r="V290" s="93">
        <v>1025.4335260115606</v>
      </c>
      <c r="W290" s="93">
        <v>959.7</v>
      </c>
      <c r="X290" s="93">
        <v>814.7759628353065</v>
      </c>
      <c r="Y290" s="93">
        <v>628.2070517629408</v>
      </c>
      <c r="Z290" s="93">
        <v>552.2</v>
      </c>
      <c r="AA290" s="93">
        <v>579.630230295167</v>
      </c>
      <c r="AB290" s="93">
        <v>465.3658536585366</v>
      </c>
      <c r="AC290" s="93">
        <v>352.6614511428133</v>
      </c>
      <c r="AD290" s="93">
        <v>410.8326596604689</v>
      </c>
      <c r="AE290" s="93">
        <v>407.0781330141905</v>
      </c>
      <c r="AF290" s="19">
        <v>8</v>
      </c>
      <c r="AJ290" s="137"/>
    </row>
    <row r="291" spans="1:36" ht="14.25" customHeight="1">
      <c r="A291" s="19">
        <v>9</v>
      </c>
      <c r="B291" s="20" t="s">
        <v>12</v>
      </c>
      <c r="C291" s="75">
        <v>965.1</v>
      </c>
      <c r="D291" s="76">
        <v>1264</v>
      </c>
      <c r="E291" s="76">
        <v>636</v>
      </c>
      <c r="F291" s="76">
        <v>4115.7</v>
      </c>
      <c r="G291" s="76">
        <v>4613.1</v>
      </c>
      <c r="H291" s="76">
        <v>4917.9</v>
      </c>
      <c r="I291" s="76">
        <v>4826.8876611418045</v>
      </c>
      <c r="J291" s="76">
        <v>4625.829646017699</v>
      </c>
      <c r="K291" s="37">
        <v>4408.2</v>
      </c>
      <c r="L291" s="37">
        <v>4075.4</v>
      </c>
      <c r="M291" s="39">
        <v>3113.021420518602</v>
      </c>
      <c r="N291" s="37">
        <v>2536.8</v>
      </c>
      <c r="O291" s="39">
        <v>2619.1428571428573</v>
      </c>
      <c r="P291" s="39">
        <v>2615.919844141386</v>
      </c>
      <c r="Q291" s="83">
        <v>2481.5465729349735</v>
      </c>
      <c r="R291" s="90">
        <v>2472.3984771573605</v>
      </c>
      <c r="S291" s="39">
        <v>1959.2625631876301</v>
      </c>
      <c r="T291" s="39">
        <v>1662.82</v>
      </c>
      <c r="U291" s="39">
        <v>1331.18</v>
      </c>
      <c r="V291" s="93">
        <v>1290.6574394463669</v>
      </c>
      <c r="W291" s="93">
        <v>1069.85</v>
      </c>
      <c r="X291" s="93">
        <v>1169.6691778578447</v>
      </c>
      <c r="Y291" s="93">
        <v>993.9625039720369</v>
      </c>
      <c r="Z291" s="93">
        <v>876.9</v>
      </c>
      <c r="AA291" s="93">
        <v>1594.0517574353032</v>
      </c>
      <c r="AB291" s="93">
        <v>1296.8929804372842</v>
      </c>
      <c r="AC291" s="93">
        <v>1047.6559473072452</v>
      </c>
      <c r="AD291" s="93">
        <v>937.9515512112197</v>
      </c>
      <c r="AE291" s="93">
        <v>1081.9744380784487</v>
      </c>
      <c r="AF291" s="19">
        <v>9</v>
      </c>
      <c r="AJ291" s="137"/>
    </row>
    <row r="292" spans="1:36" ht="14.25" customHeight="1">
      <c r="A292" s="19">
        <v>10</v>
      </c>
      <c r="B292" s="20" t="s">
        <v>13</v>
      </c>
      <c r="C292" s="75">
        <v>546.8</v>
      </c>
      <c r="D292" s="76">
        <v>1083.3</v>
      </c>
      <c r="E292" s="76">
        <v>439.8</v>
      </c>
      <c r="F292" s="76">
        <v>3197.4</v>
      </c>
      <c r="G292" s="76">
        <v>2742.7</v>
      </c>
      <c r="H292" s="76">
        <v>2080.2</v>
      </c>
      <c r="I292" s="76">
        <v>1637.4424371236273</v>
      </c>
      <c r="J292" s="76">
        <v>1419.7035745422843</v>
      </c>
      <c r="K292" s="37">
        <v>1377.6</v>
      </c>
      <c r="L292" s="37">
        <v>1317.1</v>
      </c>
      <c r="M292" s="39">
        <v>949.2531597089238</v>
      </c>
      <c r="N292" s="37">
        <v>792.3</v>
      </c>
      <c r="O292" s="39">
        <v>646.3205932686823</v>
      </c>
      <c r="P292" s="39">
        <v>579.7748447204968</v>
      </c>
      <c r="Q292" s="83">
        <v>1184.6704569383028</v>
      </c>
      <c r="R292" s="90">
        <v>1166.883963494133</v>
      </c>
      <c r="S292" s="39">
        <v>1253.0681337283115</v>
      </c>
      <c r="T292" s="39">
        <v>978.56</v>
      </c>
      <c r="U292" s="39">
        <v>554.17</v>
      </c>
      <c r="V292" s="93">
        <v>547.9735318444996</v>
      </c>
      <c r="W292" s="93">
        <v>539.8</v>
      </c>
      <c r="X292" s="93">
        <v>470.17167381974247</v>
      </c>
      <c r="Y292" s="93">
        <v>460.17500560915414</v>
      </c>
      <c r="Z292" s="93">
        <v>376.9</v>
      </c>
      <c r="AA292" s="93">
        <v>397.5026014568158</v>
      </c>
      <c r="AB292" s="93">
        <v>330.9599156118144</v>
      </c>
      <c r="AC292" s="93">
        <v>353.32078515730035</v>
      </c>
      <c r="AD292" s="93">
        <v>323.7814675950723</v>
      </c>
      <c r="AE292" s="93">
        <v>332.5674899483056</v>
      </c>
      <c r="AF292" s="19">
        <v>10</v>
      </c>
      <c r="AJ292" s="137"/>
    </row>
    <row r="293" spans="1:36" ht="14.25" customHeight="1">
      <c r="A293" s="19">
        <v>11</v>
      </c>
      <c r="B293" s="20" t="s">
        <v>14</v>
      </c>
      <c r="C293" s="75">
        <v>763.6</v>
      </c>
      <c r="D293" s="76">
        <v>1127.4</v>
      </c>
      <c r="E293" s="76">
        <v>580.8</v>
      </c>
      <c r="F293" s="76">
        <v>3268</v>
      </c>
      <c r="G293" s="76">
        <v>3133.1</v>
      </c>
      <c r="H293" s="76">
        <v>2658.4</v>
      </c>
      <c r="I293" s="76">
        <v>2235.484742100999</v>
      </c>
      <c r="J293" s="76">
        <v>2166.9924602066462</v>
      </c>
      <c r="K293" s="37">
        <v>2496.4</v>
      </c>
      <c r="L293" s="37">
        <v>2475.1</v>
      </c>
      <c r="M293" s="39">
        <v>1798.2717520858164</v>
      </c>
      <c r="N293" s="37">
        <v>1250.5</v>
      </c>
      <c r="O293" s="39">
        <v>1228.319142226427</v>
      </c>
      <c r="P293" s="39">
        <v>1296.8209002203337</v>
      </c>
      <c r="Q293" s="83">
        <v>1226.0753584528177</v>
      </c>
      <c r="R293" s="90">
        <v>1026.974325641859</v>
      </c>
      <c r="S293" s="39">
        <v>885.3046594982079</v>
      </c>
      <c r="T293" s="39">
        <v>691.01</v>
      </c>
      <c r="U293" s="39">
        <v>657.59</v>
      </c>
      <c r="V293" s="93">
        <v>589.5140664961637</v>
      </c>
      <c r="W293" s="93">
        <v>606.44</v>
      </c>
      <c r="X293" s="93">
        <v>617.5559380378658</v>
      </c>
      <c r="Y293" s="93">
        <v>600.6944444444445</v>
      </c>
      <c r="Z293" s="93">
        <v>538</v>
      </c>
      <c r="AA293" s="93">
        <v>734.0425531914893</v>
      </c>
      <c r="AB293" s="93">
        <v>613.2640831002797</v>
      </c>
      <c r="AC293" s="93">
        <v>563.4373733279286</v>
      </c>
      <c r="AD293" s="93">
        <v>542.5853869433636</v>
      </c>
      <c r="AE293" s="93">
        <v>542.654028436019</v>
      </c>
      <c r="AF293" s="19">
        <v>11</v>
      </c>
      <c r="AJ293" s="137"/>
    </row>
    <row r="294" spans="1:36" ht="14.25" customHeight="1">
      <c r="A294" s="19">
        <v>12</v>
      </c>
      <c r="B294" s="20" t="s">
        <v>15</v>
      </c>
      <c r="C294" s="64" t="s">
        <v>48</v>
      </c>
      <c r="D294" s="65" t="s">
        <v>48</v>
      </c>
      <c r="E294" s="76">
        <v>472.8</v>
      </c>
      <c r="F294" s="76">
        <v>3815.6</v>
      </c>
      <c r="G294" s="76">
        <v>4550.1</v>
      </c>
      <c r="H294" s="76">
        <v>4474.4</v>
      </c>
      <c r="I294" s="76">
        <v>3866.9760247486465</v>
      </c>
      <c r="J294" s="76">
        <v>3467.843964153927</v>
      </c>
      <c r="K294" s="37">
        <v>2946.5</v>
      </c>
      <c r="L294" s="37">
        <v>2757.8</v>
      </c>
      <c r="M294" s="39">
        <v>1724.6104245029553</v>
      </c>
      <c r="N294" s="37">
        <v>1286.6</v>
      </c>
      <c r="O294" s="39">
        <v>1131.5718522512807</v>
      </c>
      <c r="P294" s="39">
        <v>1264.3585614600108</v>
      </c>
      <c r="Q294" s="83">
        <v>1515.5440414507773</v>
      </c>
      <c r="R294" s="90">
        <v>1298.2200175080245</v>
      </c>
      <c r="S294" s="39">
        <v>1049.9429223744291</v>
      </c>
      <c r="T294" s="39">
        <v>882.73</v>
      </c>
      <c r="U294" s="39">
        <v>843.01</v>
      </c>
      <c r="V294" s="93">
        <v>643.8659651066187</v>
      </c>
      <c r="W294" s="93">
        <v>729.9</v>
      </c>
      <c r="X294" s="93">
        <v>674.9365661122075</v>
      </c>
      <c r="Y294" s="93">
        <v>527.1252796420582</v>
      </c>
      <c r="Z294" s="93">
        <v>587.3</v>
      </c>
      <c r="AA294" s="93">
        <v>445.06949040370614</v>
      </c>
      <c r="AB294" s="93">
        <v>505.4222806441012</v>
      </c>
      <c r="AC294" s="93">
        <v>458.3333333333333</v>
      </c>
      <c r="AD294" s="93">
        <v>523.9322533136966</v>
      </c>
      <c r="AE294" s="93">
        <v>330.85225158168964</v>
      </c>
      <c r="AF294" s="19">
        <v>12</v>
      </c>
      <c r="AJ294" s="137"/>
    </row>
    <row r="295" spans="1:36" ht="14.25" customHeight="1">
      <c r="A295" s="19">
        <v>13</v>
      </c>
      <c r="B295" s="20" t="s">
        <v>16</v>
      </c>
      <c r="C295" s="75">
        <v>612.2</v>
      </c>
      <c r="D295" s="76">
        <v>796</v>
      </c>
      <c r="E295" s="76">
        <v>434.6</v>
      </c>
      <c r="F295" s="76">
        <v>2260.3</v>
      </c>
      <c r="G295" s="76">
        <v>2459.4</v>
      </c>
      <c r="H295" s="76">
        <v>2297.1</v>
      </c>
      <c r="I295" s="76">
        <v>2205.0549119903717</v>
      </c>
      <c r="J295" s="76">
        <v>1793.99884593191</v>
      </c>
      <c r="K295" s="37">
        <v>1792.1</v>
      </c>
      <c r="L295" s="37">
        <v>1687.3</v>
      </c>
      <c r="M295" s="39">
        <v>1398.1900452488687</v>
      </c>
      <c r="N295" s="37">
        <v>1092</v>
      </c>
      <c r="O295" s="39">
        <v>1115.5621496867789</v>
      </c>
      <c r="P295" s="39">
        <v>963.9639639639639</v>
      </c>
      <c r="Q295" s="83">
        <v>1056.0983827493262</v>
      </c>
      <c r="R295" s="90">
        <v>1129.1208791208792</v>
      </c>
      <c r="S295" s="39">
        <v>972.4770642201835</v>
      </c>
      <c r="T295" s="39">
        <v>744.81</v>
      </c>
      <c r="U295" s="39">
        <v>652.34</v>
      </c>
      <c r="V295" s="93">
        <v>615.2098166944403</v>
      </c>
      <c r="W295" s="93">
        <v>677.23</v>
      </c>
      <c r="X295" s="93">
        <v>652.5721263929171</v>
      </c>
      <c r="Y295" s="93">
        <v>597.7806600374694</v>
      </c>
      <c r="Z295" s="93">
        <v>553.4</v>
      </c>
      <c r="AA295" s="93">
        <v>539.0228426395939</v>
      </c>
      <c r="AB295" s="93">
        <v>482.0902465498527</v>
      </c>
      <c r="AC295" s="93">
        <v>439.09819942502645</v>
      </c>
      <c r="AD295" s="93">
        <v>412.54578754578756</v>
      </c>
      <c r="AE295" s="93">
        <v>308.8989441930618</v>
      </c>
      <c r="AF295" s="19">
        <v>13</v>
      </c>
      <c r="AJ295" s="137"/>
    </row>
    <row r="296" spans="1:36" ht="14.25" customHeight="1">
      <c r="A296" s="19">
        <v>14</v>
      </c>
      <c r="B296" s="20" t="s">
        <v>17</v>
      </c>
      <c r="C296" s="75">
        <v>1277.2</v>
      </c>
      <c r="D296" s="76">
        <v>1561.4</v>
      </c>
      <c r="E296" s="76">
        <v>719.3</v>
      </c>
      <c r="F296" s="76">
        <v>4041.2</v>
      </c>
      <c r="G296" s="76">
        <v>3717.9</v>
      </c>
      <c r="H296" s="76">
        <v>2259.8</v>
      </c>
      <c r="I296" s="76">
        <v>2114.5678344379817</v>
      </c>
      <c r="J296" s="76">
        <v>2096.2147281486577</v>
      </c>
      <c r="K296" s="37">
        <v>2010.5</v>
      </c>
      <c r="L296" s="37">
        <v>1547.6</v>
      </c>
      <c r="M296" s="39">
        <v>928.842504743833</v>
      </c>
      <c r="N296" s="37">
        <v>823.5</v>
      </c>
      <c r="O296" s="39">
        <v>768.0439330543933</v>
      </c>
      <c r="P296" s="39">
        <v>713.8758476786646</v>
      </c>
      <c r="Q296" s="83">
        <v>609.8576416868117</v>
      </c>
      <c r="R296" s="90">
        <v>1103.551990833572</v>
      </c>
      <c r="S296" s="39">
        <v>1551.8533944189921</v>
      </c>
      <c r="T296" s="39">
        <v>956.9</v>
      </c>
      <c r="U296" s="39">
        <v>513.36</v>
      </c>
      <c r="V296" s="93">
        <v>459.19282511210764</v>
      </c>
      <c r="W296" s="93">
        <v>448.02</v>
      </c>
      <c r="X296" s="93">
        <v>402.80273086597197</v>
      </c>
      <c r="Y296" s="93">
        <v>380.5668016194332</v>
      </c>
      <c r="Z296" s="93">
        <v>553</v>
      </c>
      <c r="AA296" s="93">
        <v>535.940512255577</v>
      </c>
      <c r="AB296" s="93">
        <v>388.4538818845388</v>
      </c>
      <c r="AC296" s="93">
        <v>486.74570400959107</v>
      </c>
      <c r="AD296" s="93">
        <v>369.55926635641936</v>
      </c>
      <c r="AE296" s="93">
        <v>345.5683596528667</v>
      </c>
      <c r="AF296" s="19">
        <v>14</v>
      </c>
      <c r="AJ296" s="137"/>
    </row>
    <row r="297" spans="1:36" ht="14.25" customHeight="1">
      <c r="A297" s="19">
        <v>15</v>
      </c>
      <c r="B297" s="20" t="s">
        <v>18</v>
      </c>
      <c r="C297" s="75">
        <v>406.3</v>
      </c>
      <c r="D297" s="76">
        <v>745.4</v>
      </c>
      <c r="E297" s="76">
        <v>434.3</v>
      </c>
      <c r="F297" s="76">
        <v>2129.2</v>
      </c>
      <c r="G297" s="76">
        <v>2644.7</v>
      </c>
      <c r="H297" s="76">
        <v>2542.7</v>
      </c>
      <c r="I297" s="76">
        <v>2520.441537203598</v>
      </c>
      <c r="J297" s="76">
        <v>2675.710046629928</v>
      </c>
      <c r="K297" s="37">
        <v>2726.6</v>
      </c>
      <c r="L297" s="37">
        <v>2410.6</v>
      </c>
      <c r="M297" s="39">
        <v>1773.9130434782608</v>
      </c>
      <c r="N297" s="37">
        <v>1672.2</v>
      </c>
      <c r="O297" s="39">
        <v>1578.8867562380037</v>
      </c>
      <c r="P297" s="39">
        <v>1321.3751868460388</v>
      </c>
      <c r="Q297" s="83">
        <v>1063.7465780211185</v>
      </c>
      <c r="R297" s="90">
        <v>1148.3739837398373</v>
      </c>
      <c r="S297" s="39">
        <v>1255.6145365455288</v>
      </c>
      <c r="T297" s="39">
        <v>1322.45</v>
      </c>
      <c r="U297" s="39">
        <v>1029.4</v>
      </c>
      <c r="V297" s="93">
        <v>1261.0471593018938</v>
      </c>
      <c r="W297" s="93">
        <v>1297.04</v>
      </c>
      <c r="X297" s="93">
        <v>1270.3557312252965</v>
      </c>
      <c r="Y297" s="93">
        <v>1244.955609362389</v>
      </c>
      <c r="Z297" s="93">
        <v>1057.9</v>
      </c>
      <c r="AA297" s="93">
        <v>1045.3345070422536</v>
      </c>
      <c r="AB297" s="93">
        <v>957.190357439734</v>
      </c>
      <c r="AC297" s="93">
        <v>875.658161198866</v>
      </c>
      <c r="AD297" s="93">
        <v>1012.0213713268032</v>
      </c>
      <c r="AE297" s="93">
        <v>958.9694656488549</v>
      </c>
      <c r="AF297" s="19">
        <v>15</v>
      </c>
      <c r="AJ297" s="137"/>
    </row>
    <row r="298" spans="1:36" ht="14.25" customHeight="1">
      <c r="A298" s="19">
        <v>16</v>
      </c>
      <c r="B298" s="20" t="s">
        <v>19</v>
      </c>
      <c r="C298" s="75">
        <v>758.1</v>
      </c>
      <c r="D298" s="76">
        <v>1192.3</v>
      </c>
      <c r="E298" s="76">
        <v>635.3</v>
      </c>
      <c r="F298" s="76">
        <v>3979.3</v>
      </c>
      <c r="G298" s="76">
        <v>3757.6</v>
      </c>
      <c r="H298" s="76">
        <v>3052.4</v>
      </c>
      <c r="I298" s="76">
        <v>2403.621853898097</v>
      </c>
      <c r="J298" s="76">
        <v>2286.754233264757</v>
      </c>
      <c r="K298" s="37">
        <v>2450.2</v>
      </c>
      <c r="L298" s="37">
        <v>2379.6</v>
      </c>
      <c r="M298" s="39">
        <v>1872.1210037813682</v>
      </c>
      <c r="N298" s="37">
        <v>1312.2</v>
      </c>
      <c r="O298" s="39">
        <v>1219.9023404613572</v>
      </c>
      <c r="P298" s="39">
        <v>1008.8788300835655</v>
      </c>
      <c r="Q298" s="83">
        <v>795.0377562028048</v>
      </c>
      <c r="R298" s="90">
        <v>810.6475363413252</v>
      </c>
      <c r="S298" s="39">
        <v>688.7668118961925</v>
      </c>
      <c r="T298" s="39">
        <v>603.39</v>
      </c>
      <c r="U298" s="39">
        <v>704.86</v>
      </c>
      <c r="V298" s="93">
        <v>700.1003009027081</v>
      </c>
      <c r="W298" s="93">
        <v>816.84</v>
      </c>
      <c r="X298" s="93">
        <v>671.4691943127962</v>
      </c>
      <c r="Y298" s="93">
        <v>668.3482810164425</v>
      </c>
      <c r="Z298" s="93">
        <v>635.6</v>
      </c>
      <c r="AA298" s="93">
        <v>691.8531025749261</v>
      </c>
      <c r="AB298" s="93">
        <v>630.8696567698463</v>
      </c>
      <c r="AC298" s="93">
        <v>540.9043112513144</v>
      </c>
      <c r="AD298" s="93">
        <v>322.6815642458101</v>
      </c>
      <c r="AE298" s="93">
        <v>261.9493908153702</v>
      </c>
      <c r="AF298" s="19">
        <v>16</v>
      </c>
      <c r="AJ298" s="137"/>
    </row>
    <row r="299" spans="1:36" ht="14.25" customHeight="1">
      <c r="A299" s="19">
        <v>17</v>
      </c>
      <c r="B299" s="20" t="s">
        <v>20</v>
      </c>
      <c r="C299" s="75">
        <v>828.8</v>
      </c>
      <c r="D299" s="76">
        <v>1328.4</v>
      </c>
      <c r="E299" s="76">
        <v>544</v>
      </c>
      <c r="F299" s="76">
        <v>4198.6</v>
      </c>
      <c r="G299" s="76">
        <v>3471.6</v>
      </c>
      <c r="H299" s="76">
        <v>2564.3</v>
      </c>
      <c r="I299" s="76">
        <v>2281.2965722801787</v>
      </c>
      <c r="J299" s="76">
        <v>2289.2003503941933</v>
      </c>
      <c r="K299" s="37">
        <v>2590.6</v>
      </c>
      <c r="L299" s="37">
        <v>2761.5</v>
      </c>
      <c r="M299" s="39">
        <v>1841.2991814100872</v>
      </c>
      <c r="N299" s="37">
        <v>1146.4</v>
      </c>
      <c r="O299" s="39">
        <v>1200.7250268528464</v>
      </c>
      <c r="P299" s="39">
        <v>1118.5673648823376</v>
      </c>
      <c r="Q299" s="83">
        <v>997.8351854524462</v>
      </c>
      <c r="R299" s="90">
        <v>1147.8206917946331</v>
      </c>
      <c r="S299" s="39">
        <v>973.4254992319509</v>
      </c>
      <c r="T299" s="39">
        <v>922.31</v>
      </c>
      <c r="U299" s="39">
        <v>769.5</v>
      </c>
      <c r="V299" s="93">
        <v>727.2434348316417</v>
      </c>
      <c r="W299" s="93">
        <v>547.94</v>
      </c>
      <c r="X299" s="93">
        <v>525.8391881342701</v>
      </c>
      <c r="Y299" s="93">
        <v>465.055013172168</v>
      </c>
      <c r="Z299" s="93">
        <v>440.2</v>
      </c>
      <c r="AA299" s="93">
        <v>438.3788254755997</v>
      </c>
      <c r="AB299" s="93">
        <v>402.9899786430097</v>
      </c>
      <c r="AC299" s="93">
        <v>397.8084802286803</v>
      </c>
      <c r="AD299" s="93">
        <v>375.6849315068493</v>
      </c>
      <c r="AE299" s="93">
        <v>366.01651730803025</v>
      </c>
      <c r="AF299" s="19">
        <v>17</v>
      </c>
      <c r="AJ299" s="137"/>
    </row>
    <row r="300" spans="1:36" ht="14.25" customHeight="1">
      <c r="A300" s="19">
        <v>18</v>
      </c>
      <c r="B300" s="20" t="s">
        <v>21</v>
      </c>
      <c r="C300" s="75">
        <v>814.1</v>
      </c>
      <c r="D300" s="76">
        <v>1326.9</v>
      </c>
      <c r="E300" s="76">
        <v>470.8</v>
      </c>
      <c r="F300" s="76">
        <v>3542.6</v>
      </c>
      <c r="G300" s="76">
        <v>3396.1</v>
      </c>
      <c r="H300" s="76">
        <v>2249.9</v>
      </c>
      <c r="I300" s="76">
        <v>1662.5408052230684</v>
      </c>
      <c r="J300" s="76">
        <v>1347.589952477936</v>
      </c>
      <c r="K300" s="37">
        <v>1357.4</v>
      </c>
      <c r="L300" s="37">
        <v>1031.6</v>
      </c>
      <c r="M300" s="39">
        <v>943.5749588138385</v>
      </c>
      <c r="N300" s="37">
        <v>629.1</v>
      </c>
      <c r="O300" s="39">
        <v>652.6829268292682</v>
      </c>
      <c r="P300" s="39">
        <v>775.390625</v>
      </c>
      <c r="Q300" s="83">
        <v>827.124828949369</v>
      </c>
      <c r="R300" s="90">
        <v>841.17050067659</v>
      </c>
      <c r="S300" s="39">
        <v>737.8518635005504</v>
      </c>
      <c r="T300" s="39">
        <v>676.54</v>
      </c>
      <c r="U300" s="39">
        <v>571.02</v>
      </c>
      <c r="V300" s="93">
        <v>489.3399283643186</v>
      </c>
      <c r="W300" s="93">
        <v>528.52</v>
      </c>
      <c r="X300" s="93">
        <v>343.6479284854736</v>
      </c>
      <c r="Y300" s="93">
        <v>361.40706916962625</v>
      </c>
      <c r="Z300" s="93">
        <v>331.8</v>
      </c>
      <c r="AA300" s="93">
        <v>426.0432597771466</v>
      </c>
      <c r="AB300" s="93">
        <v>374.83815278377216</v>
      </c>
      <c r="AC300" s="93">
        <v>342.80495230363306</v>
      </c>
      <c r="AD300" s="93">
        <v>363.6180904522613</v>
      </c>
      <c r="AE300" s="93">
        <v>243.81926683716966</v>
      </c>
      <c r="AF300" s="19">
        <v>18</v>
      </c>
      <c r="AJ300" s="137"/>
    </row>
    <row r="301" spans="1:36" ht="14.25" customHeight="1">
      <c r="A301" s="19">
        <v>19</v>
      </c>
      <c r="B301" s="20" t="s">
        <v>22</v>
      </c>
      <c r="C301" s="64" t="s">
        <v>48</v>
      </c>
      <c r="D301" s="65" t="s">
        <v>48</v>
      </c>
      <c r="E301" s="76">
        <v>499.2</v>
      </c>
      <c r="F301" s="76">
        <v>3837.2</v>
      </c>
      <c r="G301" s="76">
        <v>3901.1</v>
      </c>
      <c r="H301" s="76">
        <v>2881.6</v>
      </c>
      <c r="I301" s="76">
        <v>2402.8478196380897</v>
      </c>
      <c r="J301" s="76">
        <v>2184.4362745098038</v>
      </c>
      <c r="K301" s="37">
        <v>1829.9</v>
      </c>
      <c r="L301" s="37">
        <v>1749.8</v>
      </c>
      <c r="M301" s="39">
        <v>1415.6431803490627</v>
      </c>
      <c r="N301" s="37">
        <v>1217.2</v>
      </c>
      <c r="O301" s="39">
        <v>996.2393162393163</v>
      </c>
      <c r="P301" s="39">
        <v>788.9464594127807</v>
      </c>
      <c r="Q301" s="83">
        <v>767.1662600209132</v>
      </c>
      <c r="R301" s="90">
        <v>1020.7772220084648</v>
      </c>
      <c r="S301" s="39">
        <v>955.3999262808699</v>
      </c>
      <c r="T301" s="39">
        <v>745.15</v>
      </c>
      <c r="U301" s="39">
        <v>761.12</v>
      </c>
      <c r="V301" s="93">
        <v>654.463952185282</v>
      </c>
      <c r="W301" s="93">
        <v>536.67</v>
      </c>
      <c r="X301" s="93">
        <v>546.0035523978686</v>
      </c>
      <c r="Y301" s="93">
        <v>520.67868504772</v>
      </c>
      <c r="Z301" s="93">
        <v>357.7</v>
      </c>
      <c r="AA301" s="93">
        <v>471.5322888803974</v>
      </c>
      <c r="AB301" s="93">
        <v>402.2281982328083</v>
      </c>
      <c r="AC301" s="93">
        <v>338.9564535111809</v>
      </c>
      <c r="AD301" s="93">
        <v>381.20104438642295</v>
      </c>
      <c r="AE301" s="93">
        <v>286.75838349097165</v>
      </c>
      <c r="AF301" s="19">
        <v>19</v>
      </c>
      <c r="AJ301" s="137"/>
    </row>
    <row r="302" spans="1:36" ht="14.25" customHeight="1">
      <c r="A302" s="19">
        <v>20</v>
      </c>
      <c r="B302" s="20" t="s">
        <v>23</v>
      </c>
      <c r="C302" s="75">
        <v>676.8</v>
      </c>
      <c r="D302" s="76">
        <v>1590.2</v>
      </c>
      <c r="E302" s="76">
        <v>706.7</v>
      </c>
      <c r="F302" s="76">
        <v>3995.5</v>
      </c>
      <c r="G302" s="76">
        <v>4525.7</v>
      </c>
      <c r="H302" s="76">
        <v>4571.2</v>
      </c>
      <c r="I302" s="76">
        <v>4308.380797396258</v>
      </c>
      <c r="J302" s="76">
        <v>4024.3105209397345</v>
      </c>
      <c r="K302" s="37">
        <v>3739</v>
      </c>
      <c r="L302" s="37">
        <v>3619.5</v>
      </c>
      <c r="M302" s="39">
        <v>2141.840818141396</v>
      </c>
      <c r="N302" s="37">
        <v>1448.6</v>
      </c>
      <c r="O302" s="39">
        <v>1110.161443494777</v>
      </c>
      <c r="P302" s="39">
        <v>870.1637787799667</v>
      </c>
      <c r="Q302" s="83">
        <v>1335.4166666666667</v>
      </c>
      <c r="R302" s="90">
        <v>1033.9563042906027</v>
      </c>
      <c r="S302" s="39">
        <v>1139.6766498807315</v>
      </c>
      <c r="T302" s="39">
        <v>1137.7</v>
      </c>
      <c r="U302" s="39">
        <v>990.87</v>
      </c>
      <c r="V302" s="93">
        <v>892.9214157168566</v>
      </c>
      <c r="W302" s="93">
        <v>808.16</v>
      </c>
      <c r="X302" s="93">
        <v>746.5732561681389</v>
      </c>
      <c r="Y302" s="93">
        <v>672.4404577791524</v>
      </c>
      <c r="Z302" s="93">
        <v>553.5</v>
      </c>
      <c r="AA302" s="93">
        <v>852.8908655490934</v>
      </c>
      <c r="AB302" s="93">
        <v>644.2048517520216</v>
      </c>
      <c r="AC302" s="93">
        <v>528.6757038581856</v>
      </c>
      <c r="AD302" s="93">
        <v>578.1818181818181</v>
      </c>
      <c r="AE302" s="93">
        <v>604.3625423091388</v>
      </c>
      <c r="AF302" s="19">
        <v>20</v>
      </c>
      <c r="AJ302" s="137"/>
    </row>
    <row r="303" spans="1:36" ht="14.25" customHeight="1">
      <c r="A303" s="19">
        <v>21</v>
      </c>
      <c r="B303" s="20" t="s">
        <v>24</v>
      </c>
      <c r="C303" s="75">
        <v>434.9</v>
      </c>
      <c r="D303" s="76">
        <v>624.1</v>
      </c>
      <c r="E303" s="76">
        <v>301.3</v>
      </c>
      <c r="F303" s="76">
        <v>1624.4</v>
      </c>
      <c r="G303" s="76">
        <v>1797.7</v>
      </c>
      <c r="H303" s="76">
        <v>1872.8</v>
      </c>
      <c r="I303" s="76">
        <v>1938.1003201707576</v>
      </c>
      <c r="J303" s="76">
        <v>1949.555671719812</v>
      </c>
      <c r="K303" s="37">
        <v>1855.7</v>
      </c>
      <c r="L303" s="37">
        <v>1742.7</v>
      </c>
      <c r="M303" s="39">
        <v>1416.5390505359878</v>
      </c>
      <c r="N303" s="37">
        <v>1281.6</v>
      </c>
      <c r="O303" s="39">
        <v>1186.9483819202997</v>
      </c>
      <c r="P303" s="39">
        <v>1177.147444474177</v>
      </c>
      <c r="Q303" s="83">
        <v>1060.3472030862497</v>
      </c>
      <c r="R303" s="90">
        <v>1150.5500868558192</v>
      </c>
      <c r="S303" s="39">
        <v>1085.6065002901914</v>
      </c>
      <c r="T303" s="39">
        <v>893.36</v>
      </c>
      <c r="U303" s="39">
        <v>756.6</v>
      </c>
      <c r="V303" s="93">
        <v>689.5740789129867</v>
      </c>
      <c r="W303" s="93">
        <v>690.25</v>
      </c>
      <c r="X303" s="93">
        <v>670.6891928130866</v>
      </c>
      <c r="Y303" s="93">
        <v>613.0625686059276</v>
      </c>
      <c r="Z303" s="93">
        <v>544.9</v>
      </c>
      <c r="AA303" s="93">
        <v>622.6357535082367</v>
      </c>
      <c r="AB303" s="93">
        <v>545.5357142857142</v>
      </c>
      <c r="AC303" s="93">
        <v>530.1455301455302</v>
      </c>
      <c r="AD303" s="93">
        <v>473.05389221556885</v>
      </c>
      <c r="AE303" s="93">
        <v>473.95498392282957</v>
      </c>
      <c r="AF303" s="19">
        <v>21</v>
      </c>
      <c r="AJ303" s="137"/>
    </row>
    <row r="304" spans="1:36" ht="14.25" customHeight="1">
      <c r="A304" s="19">
        <v>22</v>
      </c>
      <c r="B304" s="20" t="s">
        <v>25</v>
      </c>
      <c r="C304" s="75">
        <v>792.3</v>
      </c>
      <c r="D304" s="76">
        <v>1063</v>
      </c>
      <c r="E304" s="76">
        <v>387.2</v>
      </c>
      <c r="F304" s="76">
        <v>3107.2</v>
      </c>
      <c r="G304" s="76">
        <v>2923</v>
      </c>
      <c r="H304" s="76">
        <v>2219.5</v>
      </c>
      <c r="I304" s="76">
        <v>1844.553450608931</v>
      </c>
      <c r="J304" s="76">
        <v>1613.4991119005329</v>
      </c>
      <c r="K304" s="37">
        <v>1490.4</v>
      </c>
      <c r="L304" s="37">
        <v>1264.8</v>
      </c>
      <c r="M304" s="39">
        <v>885.703717403366</v>
      </c>
      <c r="N304" s="37">
        <v>495.9</v>
      </c>
      <c r="O304" s="39">
        <v>417.0185810810811</v>
      </c>
      <c r="P304" s="39">
        <v>342.97230984928143</v>
      </c>
      <c r="Q304" s="83">
        <v>471.4507887136192</v>
      </c>
      <c r="R304" s="90">
        <v>504.8937693960372</v>
      </c>
      <c r="S304" s="39">
        <v>368.4729064039409</v>
      </c>
      <c r="T304" s="39">
        <v>312.85</v>
      </c>
      <c r="U304" s="39">
        <v>316.19</v>
      </c>
      <c r="V304" s="93">
        <v>324.8470012239902</v>
      </c>
      <c r="W304" s="93">
        <v>260.64</v>
      </c>
      <c r="X304" s="93">
        <v>271.79100728460185</v>
      </c>
      <c r="Y304" s="93">
        <v>265.7485335373629</v>
      </c>
      <c r="Z304" s="93">
        <v>246.3</v>
      </c>
      <c r="AA304" s="93">
        <v>276.1467889908257</v>
      </c>
      <c r="AB304" s="93">
        <v>211.0011641443539</v>
      </c>
      <c r="AC304" s="93">
        <v>191.49568837347607</v>
      </c>
      <c r="AD304" s="93">
        <v>177.15478675812705</v>
      </c>
      <c r="AE304" s="93">
        <v>165.3427478670197</v>
      </c>
      <c r="AF304" s="19">
        <v>22</v>
      </c>
      <c r="AJ304" s="137"/>
    </row>
    <row r="305" spans="1:36" ht="14.25" customHeight="1">
      <c r="A305" s="19">
        <v>23</v>
      </c>
      <c r="B305" s="20" t="s">
        <v>26</v>
      </c>
      <c r="C305" s="75">
        <v>824.2</v>
      </c>
      <c r="D305" s="76">
        <v>1879.4</v>
      </c>
      <c r="E305" s="76">
        <v>517.8</v>
      </c>
      <c r="F305" s="76">
        <v>4282.2</v>
      </c>
      <c r="G305" s="76">
        <v>5194.8</v>
      </c>
      <c r="H305" s="76">
        <v>4621</v>
      </c>
      <c r="I305" s="76">
        <v>3927.0833333333335</v>
      </c>
      <c r="J305" s="76">
        <v>3341.541755888651</v>
      </c>
      <c r="K305" s="37">
        <v>3736.6</v>
      </c>
      <c r="L305" s="37">
        <v>3743.5</v>
      </c>
      <c r="M305" s="39">
        <v>3025.732031943212</v>
      </c>
      <c r="N305" s="37">
        <v>2439.8</v>
      </c>
      <c r="O305" s="39">
        <v>2552.85259194903</v>
      </c>
      <c r="P305" s="39">
        <v>2620.3891954690675</v>
      </c>
      <c r="Q305" s="83">
        <v>2864.256263875674</v>
      </c>
      <c r="R305" s="90">
        <v>2872.915276851234</v>
      </c>
      <c r="S305" s="39">
        <v>2528.658125421443</v>
      </c>
      <c r="T305" s="39">
        <v>2410.53</v>
      </c>
      <c r="U305" s="39">
        <v>1975</v>
      </c>
      <c r="V305" s="93">
        <v>1739.9570683839313</v>
      </c>
      <c r="W305" s="93">
        <v>1510.2</v>
      </c>
      <c r="X305" s="93">
        <v>1262.9597451491456</v>
      </c>
      <c r="Y305" s="93">
        <v>1114.1512209473374</v>
      </c>
      <c r="Z305" s="93">
        <v>1033.6</v>
      </c>
      <c r="AA305" s="93">
        <v>1201.8072289156626</v>
      </c>
      <c r="AB305" s="93">
        <v>997.2574562907096</v>
      </c>
      <c r="AC305" s="93">
        <v>862.8038628038628</v>
      </c>
      <c r="AD305" s="93">
        <v>803.0135979419331</v>
      </c>
      <c r="AE305" s="93">
        <v>816.3761653830563</v>
      </c>
      <c r="AF305" s="19">
        <v>23</v>
      </c>
      <c r="AJ305" s="137"/>
    </row>
    <row r="306" spans="1:36" ht="14.25" customHeight="1">
      <c r="A306" s="19">
        <v>24</v>
      </c>
      <c r="B306" s="20" t="s">
        <v>27</v>
      </c>
      <c r="C306" s="75">
        <v>647.1</v>
      </c>
      <c r="D306" s="76">
        <v>1008.4</v>
      </c>
      <c r="E306" s="76">
        <v>757.9</v>
      </c>
      <c r="F306" s="76">
        <v>2912.1</v>
      </c>
      <c r="G306" s="76">
        <v>3083.5</v>
      </c>
      <c r="H306" s="76">
        <v>2923.5</v>
      </c>
      <c r="I306" s="76">
        <v>2535.5671518813515</v>
      </c>
      <c r="J306" s="76">
        <v>2341.380263521607</v>
      </c>
      <c r="K306" s="37">
        <v>2349.1</v>
      </c>
      <c r="L306" s="37">
        <v>2212.3</v>
      </c>
      <c r="M306" s="39">
        <v>1628.931984782407</v>
      </c>
      <c r="N306" s="37">
        <v>1337.7</v>
      </c>
      <c r="O306" s="39">
        <v>1309.632005702575</v>
      </c>
      <c r="P306" s="39">
        <v>1239.389687828832</v>
      </c>
      <c r="Q306" s="83">
        <v>1125.732064421669</v>
      </c>
      <c r="R306" s="90">
        <v>1126.7903489378064</v>
      </c>
      <c r="S306" s="39">
        <v>1079.5969773299748</v>
      </c>
      <c r="T306" s="39">
        <v>928.89</v>
      </c>
      <c r="U306" s="39">
        <v>730.76</v>
      </c>
      <c r="V306" s="93">
        <v>628.9016199130779</v>
      </c>
      <c r="W306" s="93">
        <v>506.62</v>
      </c>
      <c r="X306" s="93">
        <v>482.9971181556196</v>
      </c>
      <c r="Y306" s="93">
        <v>404.9</v>
      </c>
      <c r="Z306" s="93">
        <v>342.1</v>
      </c>
      <c r="AA306" s="93">
        <v>289.8651789865179</v>
      </c>
      <c r="AB306" s="93">
        <v>234.87467588591184</v>
      </c>
      <c r="AC306" s="93">
        <v>275.98878251619766</v>
      </c>
      <c r="AD306" s="93">
        <v>225.58340535868626</v>
      </c>
      <c r="AE306" s="93">
        <v>182.583284628872</v>
      </c>
      <c r="AF306" s="19">
        <v>24</v>
      </c>
      <c r="AJ306" s="137"/>
    </row>
    <row r="307" spans="1:36" ht="14.25" customHeight="1">
      <c r="A307" s="19">
        <v>25</v>
      </c>
      <c r="B307" s="22" t="s">
        <v>28</v>
      </c>
      <c r="C307" s="75" t="s">
        <v>29</v>
      </c>
      <c r="D307" s="76" t="s">
        <v>29</v>
      </c>
      <c r="E307" s="76" t="s">
        <v>29</v>
      </c>
      <c r="F307" s="76" t="s">
        <v>29</v>
      </c>
      <c r="G307" s="76" t="s">
        <v>29</v>
      </c>
      <c r="H307" s="76" t="s">
        <v>29</v>
      </c>
      <c r="I307" s="76" t="s">
        <v>29</v>
      </c>
      <c r="J307" s="76" t="s">
        <v>29</v>
      </c>
      <c r="K307" s="76" t="s">
        <v>29</v>
      </c>
      <c r="L307" s="82" t="s">
        <v>29</v>
      </c>
      <c r="M307" s="39">
        <v>947.2693032015065</v>
      </c>
      <c r="N307" s="37">
        <v>792.7</v>
      </c>
      <c r="O307" s="39">
        <v>740.2135231316726</v>
      </c>
      <c r="P307" s="39">
        <v>895.864106351551</v>
      </c>
      <c r="Q307" s="83">
        <v>1170.8603896103896</v>
      </c>
      <c r="R307" s="90">
        <v>888.1330309901739</v>
      </c>
      <c r="S307" s="39">
        <v>476.1547127300038</v>
      </c>
      <c r="T307" s="39">
        <v>462.17</v>
      </c>
      <c r="U307" s="39">
        <v>433.21</v>
      </c>
      <c r="V307" s="93">
        <v>389.80367321089295</v>
      </c>
      <c r="W307" s="93">
        <v>326.35</v>
      </c>
      <c r="X307" s="93">
        <v>203.98814335758556</v>
      </c>
      <c r="Y307" s="93">
        <v>216.9</v>
      </c>
      <c r="Z307" s="93">
        <v>107.5</v>
      </c>
      <c r="AA307" s="93">
        <v>121.36325852036575</v>
      </c>
      <c r="AB307" s="93">
        <v>106.36645962732919</v>
      </c>
      <c r="AC307" s="93">
        <v>198.18685469655</v>
      </c>
      <c r="AD307" s="93">
        <v>170.3848982593773</v>
      </c>
      <c r="AE307" s="93">
        <v>170.0900069236095</v>
      </c>
      <c r="AF307" s="19">
        <v>25</v>
      </c>
      <c r="AJ307" s="137"/>
    </row>
    <row r="308" spans="1:36" ht="14.25" customHeight="1">
      <c r="A308" s="19">
        <v>26</v>
      </c>
      <c r="B308" s="20" t="s">
        <v>30</v>
      </c>
      <c r="C308" s="75">
        <v>481.8</v>
      </c>
      <c r="D308" s="76">
        <v>636.2</v>
      </c>
      <c r="E308" s="76">
        <v>335</v>
      </c>
      <c r="F308" s="76">
        <v>1421.8</v>
      </c>
      <c r="G308" s="76">
        <v>1266.2</v>
      </c>
      <c r="H308" s="76">
        <v>1212.9</v>
      </c>
      <c r="I308" s="76">
        <v>1397.5886524822695</v>
      </c>
      <c r="J308" s="76">
        <v>1322.6714053013475</v>
      </c>
      <c r="K308" s="37">
        <v>1201.9</v>
      </c>
      <c r="L308" s="37">
        <v>1072.9</v>
      </c>
      <c r="M308" s="39">
        <v>890.3402187120291</v>
      </c>
      <c r="N308" s="37">
        <v>776.9</v>
      </c>
      <c r="O308" s="39">
        <v>747.9504902748754</v>
      </c>
      <c r="P308" s="39">
        <v>691.1429501790948</v>
      </c>
      <c r="Q308" s="83">
        <v>603.3792022295768</v>
      </c>
      <c r="R308" s="90">
        <v>538.9177168272795</v>
      </c>
      <c r="S308" s="39">
        <v>959.819752159219</v>
      </c>
      <c r="T308" s="39">
        <v>355.77</v>
      </c>
      <c r="U308" s="39">
        <v>319.08</v>
      </c>
      <c r="V308" s="93">
        <v>282.6008645533141</v>
      </c>
      <c r="W308" s="93">
        <v>289.61</v>
      </c>
      <c r="X308" s="93">
        <v>275.74931880108994</v>
      </c>
      <c r="Y308" s="93">
        <v>255.38345296562144</v>
      </c>
      <c r="Z308" s="93">
        <v>243.8</v>
      </c>
      <c r="AA308" s="93">
        <v>234.31227551236003</v>
      </c>
      <c r="AB308" s="93">
        <v>202.8506506920058</v>
      </c>
      <c r="AC308" s="93">
        <v>192.2920892494929</v>
      </c>
      <c r="AD308" s="93">
        <v>190.24710255849553</v>
      </c>
      <c r="AE308" s="93">
        <v>172.74305555555554</v>
      </c>
      <c r="AF308" s="19">
        <v>26</v>
      </c>
      <c r="AJ308" s="137"/>
    </row>
    <row r="309" spans="1:36" ht="14.25" customHeight="1">
      <c r="A309" s="19">
        <v>27</v>
      </c>
      <c r="B309" s="20" t="s">
        <v>31</v>
      </c>
      <c r="C309" s="75">
        <v>548.3</v>
      </c>
      <c r="D309" s="76">
        <v>860.6</v>
      </c>
      <c r="E309" s="76">
        <v>428.9</v>
      </c>
      <c r="F309" s="76">
        <v>2794.8</v>
      </c>
      <c r="G309" s="76">
        <v>3099.7</v>
      </c>
      <c r="H309" s="76">
        <v>2711.5</v>
      </c>
      <c r="I309" s="76">
        <v>2086.323172376585</v>
      </c>
      <c r="J309" s="76">
        <v>1682.8488372093022</v>
      </c>
      <c r="K309" s="37">
        <v>1271.3</v>
      </c>
      <c r="L309" s="37">
        <v>1135.2</v>
      </c>
      <c r="M309" s="39">
        <v>917.6075678974672</v>
      </c>
      <c r="N309" s="37">
        <v>708.8</v>
      </c>
      <c r="O309" s="39">
        <v>670.357481809554</v>
      </c>
      <c r="P309" s="39">
        <v>630.4489264801562</v>
      </c>
      <c r="Q309" s="83">
        <v>596.8286099865047</v>
      </c>
      <c r="R309" s="90">
        <v>652.6090064331665</v>
      </c>
      <c r="S309" s="39">
        <v>585.7860732232591</v>
      </c>
      <c r="T309" s="39">
        <v>503.39</v>
      </c>
      <c r="U309" s="39">
        <v>513.04</v>
      </c>
      <c r="V309" s="93">
        <v>310.3035143769968</v>
      </c>
      <c r="W309" s="93">
        <v>382.11</v>
      </c>
      <c r="X309" s="93">
        <v>245.7077451354445</v>
      </c>
      <c r="Y309" s="93">
        <v>168.8223281143635</v>
      </c>
      <c r="Z309" s="93">
        <v>111.4</v>
      </c>
      <c r="AA309" s="93">
        <v>207.57758968158</v>
      </c>
      <c r="AB309" s="93">
        <v>280.2006947124662</v>
      </c>
      <c r="AC309" s="93">
        <v>505.65885206143895</v>
      </c>
      <c r="AD309" s="93">
        <v>558.4756898817345</v>
      </c>
      <c r="AE309" s="93">
        <v>486.68280871670703</v>
      </c>
      <c r="AF309" s="19">
        <v>27</v>
      </c>
      <c r="AJ309" s="137"/>
    </row>
    <row r="310" spans="1:36" ht="14.25" customHeight="1">
      <c r="A310" s="19">
        <v>28</v>
      </c>
      <c r="B310" s="20" t="s">
        <v>32</v>
      </c>
      <c r="C310" s="75">
        <v>531.6</v>
      </c>
      <c r="D310" s="76">
        <v>698.4</v>
      </c>
      <c r="E310" s="76">
        <v>429.3</v>
      </c>
      <c r="F310" s="76">
        <v>1896.8</v>
      </c>
      <c r="G310" s="76">
        <v>2132.4</v>
      </c>
      <c r="H310" s="76">
        <v>2243</v>
      </c>
      <c r="I310" s="76">
        <v>2276.1570184817474</v>
      </c>
      <c r="J310" s="76">
        <v>1860.64002359534</v>
      </c>
      <c r="K310" s="37">
        <v>1689</v>
      </c>
      <c r="L310" s="37">
        <v>1721.2</v>
      </c>
      <c r="M310" s="39">
        <v>1357.8050239234449</v>
      </c>
      <c r="N310" s="37">
        <v>1032</v>
      </c>
      <c r="O310" s="39">
        <v>1005.8398647610265</v>
      </c>
      <c r="P310" s="39">
        <v>995.7005189028911</v>
      </c>
      <c r="Q310" s="83">
        <v>1007.0877303512364</v>
      </c>
      <c r="R310" s="90">
        <v>1005.6762893285761</v>
      </c>
      <c r="S310" s="39">
        <v>906.1649319455564</v>
      </c>
      <c r="T310" s="39">
        <v>761.52</v>
      </c>
      <c r="U310" s="39">
        <v>680.98</v>
      </c>
      <c r="V310" s="93">
        <v>642.8347934918648</v>
      </c>
      <c r="W310" s="93">
        <v>574.92</v>
      </c>
      <c r="X310" s="93">
        <v>580.6596701649175</v>
      </c>
      <c r="Y310" s="93">
        <v>514.6488916447063</v>
      </c>
      <c r="Z310" s="93">
        <v>468.5</v>
      </c>
      <c r="AA310" s="93">
        <v>478.30543218312266</v>
      </c>
      <c r="AB310" s="93">
        <v>449.7491783428473</v>
      </c>
      <c r="AC310" s="93">
        <v>470.6576728499157</v>
      </c>
      <c r="AD310" s="93">
        <v>422.9352972119937</v>
      </c>
      <c r="AE310" s="93">
        <v>374.86437613019893</v>
      </c>
      <c r="AF310" s="19">
        <v>28</v>
      </c>
      <c r="AJ310" s="137"/>
    </row>
    <row r="311" spans="1:36" ht="14.25" customHeight="1">
      <c r="A311" s="19">
        <v>29</v>
      </c>
      <c r="B311" s="20" t="s">
        <v>33</v>
      </c>
      <c r="C311" s="75">
        <v>564.5</v>
      </c>
      <c r="D311" s="76">
        <v>724.5</v>
      </c>
      <c r="E311" s="76">
        <v>362.7</v>
      </c>
      <c r="F311" s="76">
        <v>2138.8</v>
      </c>
      <c r="G311" s="76">
        <v>2405.2</v>
      </c>
      <c r="H311" s="76">
        <v>2341.6</v>
      </c>
      <c r="I311" s="76">
        <v>1928.346042597949</v>
      </c>
      <c r="J311" s="76">
        <v>1764.454845814978</v>
      </c>
      <c r="K311" s="37">
        <v>1783.7</v>
      </c>
      <c r="L311" s="37">
        <v>1692</v>
      </c>
      <c r="M311" s="39">
        <v>1271.191420596445</v>
      </c>
      <c r="N311" s="37">
        <v>956.4</v>
      </c>
      <c r="O311" s="39">
        <v>963.0685869100242</v>
      </c>
      <c r="P311" s="39">
        <v>984.3200468933177</v>
      </c>
      <c r="Q311" s="83">
        <v>924.5960502692998</v>
      </c>
      <c r="R311" s="90">
        <v>888.545423321312</v>
      </c>
      <c r="S311" s="39">
        <v>844.9965010496851</v>
      </c>
      <c r="T311" s="39">
        <v>758.03</v>
      </c>
      <c r="U311" s="39">
        <v>430.15</v>
      </c>
      <c r="V311" s="93">
        <v>418.6477828359467</v>
      </c>
      <c r="W311" s="93">
        <v>380.37</v>
      </c>
      <c r="X311" s="93">
        <v>308.8549075391181</v>
      </c>
      <c r="Y311" s="93">
        <v>254.34380776340112</v>
      </c>
      <c r="Z311" s="93">
        <v>223</v>
      </c>
      <c r="AA311" s="93">
        <v>352.4590163934426</v>
      </c>
      <c r="AB311" s="93">
        <v>278.3525666534023</v>
      </c>
      <c r="AC311" s="93">
        <v>187.83638320775026</v>
      </c>
      <c r="AD311" s="93">
        <v>167.14697406340056</v>
      </c>
      <c r="AE311" s="93">
        <v>197.18634686346863</v>
      </c>
      <c r="AF311" s="19">
        <v>29</v>
      </c>
      <c r="AJ311" s="137"/>
    </row>
    <row r="312" spans="1:36" ht="14.25" customHeight="1">
      <c r="A312" s="19">
        <v>30</v>
      </c>
      <c r="B312" s="20" t="s">
        <v>34</v>
      </c>
      <c r="C312" s="75">
        <v>564.1</v>
      </c>
      <c r="D312" s="76">
        <v>1400.7</v>
      </c>
      <c r="E312" s="76">
        <v>438.5</v>
      </c>
      <c r="F312" s="76">
        <v>4008.5</v>
      </c>
      <c r="G312" s="76">
        <v>3498.6</v>
      </c>
      <c r="H312" s="76">
        <v>2611.7</v>
      </c>
      <c r="I312" s="76">
        <v>2110.853739245533</v>
      </c>
      <c r="J312" s="76">
        <v>2482.207950008679</v>
      </c>
      <c r="K312" s="37">
        <v>2672.2</v>
      </c>
      <c r="L312" s="37">
        <v>2607.9</v>
      </c>
      <c r="M312" s="39">
        <v>1820.9709438729471</v>
      </c>
      <c r="N312" s="37">
        <v>1398.3</v>
      </c>
      <c r="O312" s="39">
        <v>1339.3025447690857</v>
      </c>
      <c r="P312" s="39">
        <v>1439.5841506473128</v>
      </c>
      <c r="Q312" s="83">
        <v>1498.7080103359174</v>
      </c>
      <c r="R312" s="90">
        <v>2421.477785697315</v>
      </c>
      <c r="S312" s="39">
        <v>2259.7042513863216</v>
      </c>
      <c r="T312" s="39">
        <v>1499.88</v>
      </c>
      <c r="U312" s="39">
        <v>1095.06</v>
      </c>
      <c r="V312" s="93">
        <v>591.8367346938776</v>
      </c>
      <c r="W312" s="93">
        <v>381.26</v>
      </c>
      <c r="X312" s="93">
        <v>394.2110655737705</v>
      </c>
      <c r="Y312" s="93">
        <v>479.7280282044825</v>
      </c>
      <c r="Z312" s="93">
        <v>644.8</v>
      </c>
      <c r="AA312" s="93">
        <v>642.4314660309893</v>
      </c>
      <c r="AB312" s="93">
        <v>490.2814041195242</v>
      </c>
      <c r="AC312" s="93">
        <v>324.70238095238096</v>
      </c>
      <c r="AD312" s="93">
        <v>313.45519928079113</v>
      </c>
      <c r="AE312" s="93">
        <v>319.8959687906372</v>
      </c>
      <c r="AF312" s="19">
        <v>30</v>
      </c>
      <c r="AJ312" s="137"/>
    </row>
    <row r="313" spans="1:36" ht="14.25" customHeight="1">
      <c r="A313" s="19">
        <v>31</v>
      </c>
      <c r="B313" s="20" t="s">
        <v>35</v>
      </c>
      <c r="C313" s="75">
        <v>748.9</v>
      </c>
      <c r="D313" s="76">
        <v>1151.2</v>
      </c>
      <c r="E313" s="76">
        <v>602.6</v>
      </c>
      <c r="F313" s="76">
        <v>3892.6</v>
      </c>
      <c r="G313" s="76">
        <v>3639.2</v>
      </c>
      <c r="H313" s="76">
        <v>2517.8</v>
      </c>
      <c r="I313" s="76">
        <v>2170.3459637561778</v>
      </c>
      <c r="J313" s="76">
        <v>2017.5922731976543</v>
      </c>
      <c r="K313" s="37">
        <v>2076</v>
      </c>
      <c r="L313" s="37">
        <v>1892.8</v>
      </c>
      <c r="M313" s="39">
        <v>1437.4775206809736</v>
      </c>
      <c r="N313" s="37">
        <v>1136.5</v>
      </c>
      <c r="O313" s="39">
        <v>1180.2902979373569</v>
      </c>
      <c r="P313" s="39">
        <v>1194.1084900011974</v>
      </c>
      <c r="Q313" s="83">
        <v>1134.1996911991766</v>
      </c>
      <c r="R313" s="90">
        <v>1055.9711461394604</v>
      </c>
      <c r="S313" s="39">
        <v>878.5083673738305</v>
      </c>
      <c r="T313" s="39">
        <v>688.76</v>
      </c>
      <c r="U313" s="39">
        <v>627.46</v>
      </c>
      <c r="V313" s="93">
        <v>660.7796139775451</v>
      </c>
      <c r="W313" s="93">
        <v>637.91</v>
      </c>
      <c r="X313" s="93">
        <v>549.9602438377949</v>
      </c>
      <c r="Y313" s="93">
        <v>472.1798780487805</v>
      </c>
      <c r="Z313" s="93">
        <v>420.7</v>
      </c>
      <c r="AA313" s="93">
        <v>521.6789667896679</v>
      </c>
      <c r="AB313" s="93">
        <v>475.1567038679101</v>
      </c>
      <c r="AC313" s="93">
        <v>489.00763358778624</v>
      </c>
      <c r="AD313" s="93">
        <v>492.55335482880395</v>
      </c>
      <c r="AE313" s="93">
        <v>398.55406860483004</v>
      </c>
      <c r="AF313" s="19">
        <v>31</v>
      </c>
      <c r="AJ313" s="137"/>
    </row>
    <row r="314" spans="1:36" ht="14.25" customHeight="1">
      <c r="A314" s="19">
        <v>32</v>
      </c>
      <c r="B314" s="20" t="s">
        <v>36</v>
      </c>
      <c r="C314" s="75">
        <v>372.6</v>
      </c>
      <c r="D314" s="76">
        <v>499.6</v>
      </c>
      <c r="E314" s="76">
        <v>309.1</v>
      </c>
      <c r="F314" s="76">
        <v>1216.7</v>
      </c>
      <c r="G314" s="76">
        <v>1052.6</v>
      </c>
      <c r="H314" s="76">
        <v>728</v>
      </c>
      <c r="I314" s="76">
        <v>626.2982966348151</v>
      </c>
      <c r="J314" s="76">
        <v>668.2755594559017</v>
      </c>
      <c r="K314" s="37">
        <v>791</v>
      </c>
      <c r="L314" s="37">
        <v>780.2</v>
      </c>
      <c r="M314" s="39">
        <v>538.210624417521</v>
      </c>
      <c r="N314" s="37">
        <v>466.2</v>
      </c>
      <c r="O314" s="39">
        <v>497.1541697599604</v>
      </c>
      <c r="P314" s="39">
        <v>446.6981132075472</v>
      </c>
      <c r="Q314" s="83">
        <v>479.8975672215109</v>
      </c>
      <c r="R314" s="90">
        <v>388.52672750977837</v>
      </c>
      <c r="S314" s="39">
        <v>298.18365287588296</v>
      </c>
      <c r="T314" s="39">
        <v>202.41</v>
      </c>
      <c r="U314" s="39">
        <v>237.6</v>
      </c>
      <c r="V314" s="93">
        <v>302.1863612701718</v>
      </c>
      <c r="W314" s="93">
        <v>226.1</v>
      </c>
      <c r="X314" s="93">
        <v>194.05509908168196</v>
      </c>
      <c r="Y314" s="93">
        <v>244.9620518188956</v>
      </c>
      <c r="Z314" s="93">
        <v>175.5</v>
      </c>
      <c r="AA314" s="93">
        <v>287.9229871645274</v>
      </c>
      <c r="AB314" s="93">
        <v>196.1349870204788</v>
      </c>
      <c r="AC314" s="93">
        <v>152.24274406332455</v>
      </c>
      <c r="AD314" s="93">
        <v>149.25791094931392</v>
      </c>
      <c r="AE314" s="93">
        <v>193.60786724031962</v>
      </c>
      <c r="AF314" s="19">
        <v>32</v>
      </c>
      <c r="AJ314" s="137"/>
    </row>
    <row r="315" spans="1:36" ht="14.25" customHeight="1">
      <c r="A315" s="19">
        <v>33</v>
      </c>
      <c r="B315" s="20" t="s">
        <v>37</v>
      </c>
      <c r="C315" s="75">
        <v>263.8</v>
      </c>
      <c r="D315" s="76">
        <v>434</v>
      </c>
      <c r="E315" s="76">
        <v>219.8</v>
      </c>
      <c r="F315" s="76">
        <v>1310.6</v>
      </c>
      <c r="G315" s="76">
        <v>792.7</v>
      </c>
      <c r="H315" s="76">
        <v>386.4</v>
      </c>
      <c r="I315" s="76">
        <v>391.1192214111922</v>
      </c>
      <c r="J315" s="76">
        <v>382.94573643410854</v>
      </c>
      <c r="K315" s="37">
        <v>412</v>
      </c>
      <c r="L315" s="37">
        <v>465.7</v>
      </c>
      <c r="M315" s="39">
        <v>354.79543930248155</v>
      </c>
      <c r="N315" s="37">
        <v>274.5</v>
      </c>
      <c r="O315" s="39">
        <v>263.4426783902604</v>
      </c>
      <c r="P315" s="39">
        <v>312.03263086335824</v>
      </c>
      <c r="Q315" s="83">
        <v>302.8169014084507</v>
      </c>
      <c r="R315" s="90">
        <v>313.6966126656848</v>
      </c>
      <c r="S315" s="39">
        <v>223.1245166279969</v>
      </c>
      <c r="T315" s="39">
        <v>167.83</v>
      </c>
      <c r="U315" s="39">
        <v>158.85</v>
      </c>
      <c r="V315" s="93">
        <v>156.43105446118193</v>
      </c>
      <c r="W315" s="93">
        <v>150.36</v>
      </c>
      <c r="X315" s="93">
        <v>147.04803813714705</v>
      </c>
      <c r="Y315" s="93">
        <v>141.40227183705446</v>
      </c>
      <c r="Z315" s="93">
        <v>130.2</v>
      </c>
      <c r="AA315" s="93">
        <v>148.79739094985732</v>
      </c>
      <c r="AB315" s="93">
        <v>110.63664596273291</v>
      </c>
      <c r="AC315" s="93">
        <v>87.00564971751412</v>
      </c>
      <c r="AD315" s="93">
        <v>96.85133519330411</v>
      </c>
      <c r="AE315" s="93">
        <v>69.14678528103518</v>
      </c>
      <c r="AF315" s="19">
        <v>33</v>
      </c>
      <c r="AJ315" s="137"/>
    </row>
    <row r="316" spans="1:36" ht="14.25" customHeight="1">
      <c r="A316" s="19">
        <v>34</v>
      </c>
      <c r="B316" s="20" t="s">
        <v>38</v>
      </c>
      <c r="C316" s="75">
        <v>518.4</v>
      </c>
      <c r="D316" s="76">
        <v>827.1</v>
      </c>
      <c r="E316" s="76">
        <v>403.6</v>
      </c>
      <c r="F316" s="76">
        <v>2715.5</v>
      </c>
      <c r="G316" s="76">
        <v>2440</v>
      </c>
      <c r="H316" s="76">
        <v>1322.8</v>
      </c>
      <c r="I316" s="76">
        <v>1143.0958846876958</v>
      </c>
      <c r="J316" s="76">
        <v>994.2356959863365</v>
      </c>
      <c r="K316" s="37">
        <v>1092.1</v>
      </c>
      <c r="L316" s="37">
        <v>1094.8</v>
      </c>
      <c r="M316" s="39">
        <v>766.9305189094107</v>
      </c>
      <c r="N316" s="37">
        <v>545.2</v>
      </c>
      <c r="O316" s="39">
        <v>556.6966195977749</v>
      </c>
      <c r="P316" s="39">
        <v>564.1025641025641</v>
      </c>
      <c r="Q316" s="83">
        <v>595.8842152872004</v>
      </c>
      <c r="R316" s="90">
        <v>557.8579743888242</v>
      </c>
      <c r="S316" s="39">
        <v>484.2896174863388</v>
      </c>
      <c r="T316" s="39">
        <v>367.11</v>
      </c>
      <c r="U316" s="39">
        <v>309.82</v>
      </c>
      <c r="V316" s="93">
        <v>266.7699800752712</v>
      </c>
      <c r="W316" s="93">
        <v>332.88</v>
      </c>
      <c r="X316" s="93">
        <v>293.2966800592091</v>
      </c>
      <c r="Y316" s="93">
        <v>299.8976458546571</v>
      </c>
      <c r="Z316" s="93">
        <v>354.4</v>
      </c>
      <c r="AA316" s="93">
        <v>591.1111111111111</v>
      </c>
      <c r="AB316" s="93">
        <v>332.2834645669291</v>
      </c>
      <c r="AC316" s="93">
        <v>311.64835164835165</v>
      </c>
      <c r="AD316" s="93">
        <v>321.1111111111111</v>
      </c>
      <c r="AE316" s="93">
        <v>283.620288506282</v>
      </c>
      <c r="AF316" s="19">
        <v>34</v>
      </c>
      <c r="AJ316" s="137"/>
    </row>
    <row r="317" spans="1:36" ht="14.25" customHeight="1">
      <c r="A317" s="19">
        <v>35</v>
      </c>
      <c r="B317" s="20" t="s">
        <v>39</v>
      </c>
      <c r="C317" s="75">
        <v>525.9</v>
      </c>
      <c r="D317" s="76">
        <v>692.9</v>
      </c>
      <c r="E317" s="76">
        <v>318.2</v>
      </c>
      <c r="F317" s="76">
        <v>1646.8</v>
      </c>
      <c r="G317" s="76">
        <v>1526.2</v>
      </c>
      <c r="H317" s="76">
        <v>1202.1</v>
      </c>
      <c r="I317" s="76">
        <v>1098.1106081480023</v>
      </c>
      <c r="J317" s="76">
        <v>919.7252208047105</v>
      </c>
      <c r="K317" s="37">
        <v>943.6</v>
      </c>
      <c r="L317" s="37">
        <v>799.3</v>
      </c>
      <c r="M317" s="39">
        <v>643.9223697650664</v>
      </c>
      <c r="N317" s="37">
        <v>486.9</v>
      </c>
      <c r="O317" s="39">
        <v>511.0881897885508</v>
      </c>
      <c r="P317" s="39">
        <v>486.1837973623613</v>
      </c>
      <c r="Q317" s="83">
        <v>503.35120643431634</v>
      </c>
      <c r="R317" s="90">
        <v>425.9474540804464</v>
      </c>
      <c r="S317" s="39">
        <v>394.9927078269324</v>
      </c>
      <c r="T317" s="39">
        <v>300.53</v>
      </c>
      <c r="U317" s="39">
        <v>286.22</v>
      </c>
      <c r="V317" s="93">
        <v>265.14340116625016</v>
      </c>
      <c r="W317" s="93">
        <v>208.47</v>
      </c>
      <c r="X317" s="93">
        <v>195.23030161328035</v>
      </c>
      <c r="Y317" s="93">
        <v>165.11318242343543</v>
      </c>
      <c r="Z317" s="93">
        <v>137.9</v>
      </c>
      <c r="AA317" s="93">
        <v>221.05129507364146</v>
      </c>
      <c r="AB317" s="93">
        <v>223.7147392844059</v>
      </c>
      <c r="AC317" s="93">
        <v>201.20791857734034</v>
      </c>
      <c r="AD317" s="93">
        <v>199.77341389728096</v>
      </c>
      <c r="AE317" s="93">
        <v>189.7442872687704</v>
      </c>
      <c r="AF317" s="19">
        <v>35</v>
      </c>
      <c r="AJ317" s="137"/>
    </row>
    <row r="318" spans="1:36" ht="14.25" customHeight="1">
      <c r="A318" s="19">
        <v>36</v>
      </c>
      <c r="B318" s="20" t="s">
        <v>40</v>
      </c>
      <c r="C318" s="75">
        <v>623.5</v>
      </c>
      <c r="D318" s="76">
        <v>907.4</v>
      </c>
      <c r="E318" s="76">
        <v>272.3</v>
      </c>
      <c r="F318" s="76">
        <v>3085.9</v>
      </c>
      <c r="G318" s="76">
        <v>2805.1</v>
      </c>
      <c r="H318" s="76">
        <v>2097.8</v>
      </c>
      <c r="I318" s="76">
        <v>2024.9539783186747</v>
      </c>
      <c r="J318" s="76">
        <v>1991.3429054054054</v>
      </c>
      <c r="K318" s="37">
        <v>2494.2</v>
      </c>
      <c r="L318" s="37">
        <v>2429.3</v>
      </c>
      <c r="M318" s="39">
        <v>1893.9087435378738</v>
      </c>
      <c r="N318" s="37">
        <v>1626.6</v>
      </c>
      <c r="O318" s="39">
        <v>1852.7298850574712</v>
      </c>
      <c r="P318" s="39">
        <v>1841.5501594309542</v>
      </c>
      <c r="Q318" s="83">
        <v>1820.227841066963</v>
      </c>
      <c r="R318" s="90">
        <v>1266.8240850059033</v>
      </c>
      <c r="S318" s="39">
        <v>1131.858407079646</v>
      </c>
      <c r="T318" s="39">
        <v>675.68</v>
      </c>
      <c r="U318" s="39">
        <v>652.77</v>
      </c>
      <c r="V318" s="93">
        <v>652.8254761161411</v>
      </c>
      <c r="W318" s="93">
        <v>656.39</v>
      </c>
      <c r="X318" s="93">
        <v>688.1720430107526</v>
      </c>
      <c r="Y318" s="93">
        <v>598.9224782999102</v>
      </c>
      <c r="Z318" s="93">
        <v>533.7</v>
      </c>
      <c r="AA318" s="93">
        <v>764.2477876106195</v>
      </c>
      <c r="AB318" s="93">
        <v>810.130828581013</v>
      </c>
      <c r="AC318" s="93">
        <v>658.2576522031618</v>
      </c>
      <c r="AD318" s="93">
        <v>726.3922518159807</v>
      </c>
      <c r="AE318" s="93">
        <v>717.457886676876</v>
      </c>
      <c r="AF318" s="19">
        <v>36</v>
      </c>
      <c r="AJ318" s="137"/>
    </row>
    <row r="319" spans="1:36" ht="14.25" customHeight="1">
      <c r="A319" s="19">
        <v>37</v>
      </c>
      <c r="B319" s="20" t="s">
        <v>41</v>
      </c>
      <c r="C319" s="75">
        <v>843.1</v>
      </c>
      <c r="D319" s="76">
        <v>1140.3</v>
      </c>
      <c r="E319" s="76">
        <v>487.1</v>
      </c>
      <c r="F319" s="76">
        <v>3654.6</v>
      </c>
      <c r="G319" s="76">
        <v>3631.6</v>
      </c>
      <c r="H319" s="76">
        <v>3377.2</v>
      </c>
      <c r="I319" s="76">
        <v>2873.578302712161</v>
      </c>
      <c r="J319" s="76">
        <v>2502.0964360587004</v>
      </c>
      <c r="K319" s="37">
        <v>2291.7</v>
      </c>
      <c r="L319" s="37">
        <v>2208.4</v>
      </c>
      <c r="M319" s="39">
        <v>1520.1594358424038</v>
      </c>
      <c r="N319" s="37">
        <v>1076.1</v>
      </c>
      <c r="O319" s="39">
        <v>996.2951985773562</v>
      </c>
      <c r="P319" s="39">
        <v>1708.722014925373</v>
      </c>
      <c r="Q319" s="83">
        <v>1311.7818555993827</v>
      </c>
      <c r="R319" s="90">
        <v>1377.9610457975084</v>
      </c>
      <c r="S319" s="39">
        <v>1176.4804845222072</v>
      </c>
      <c r="T319" s="39">
        <v>1054.87</v>
      </c>
      <c r="U319" s="39">
        <v>845.24</v>
      </c>
      <c r="V319" s="93">
        <v>728.5585314474872</v>
      </c>
      <c r="W319" s="93">
        <v>651.36</v>
      </c>
      <c r="X319" s="93">
        <v>506.83772733681093</v>
      </c>
      <c r="Y319" s="93">
        <v>496.7357365881351</v>
      </c>
      <c r="Z319" s="93">
        <v>427.4</v>
      </c>
      <c r="AA319" s="93">
        <v>771.7408034477451</v>
      </c>
      <c r="AB319" s="93">
        <v>602.6167655560627</v>
      </c>
      <c r="AC319" s="93">
        <v>546.4716006884681</v>
      </c>
      <c r="AD319" s="93">
        <v>439.65390819768294</v>
      </c>
      <c r="AE319" s="93">
        <v>591.4184606310823</v>
      </c>
      <c r="AF319" s="19">
        <v>37</v>
      </c>
      <c r="AJ319" s="137"/>
    </row>
    <row r="320" spans="1:36" ht="14.25" customHeight="1">
      <c r="A320" s="19">
        <v>38</v>
      </c>
      <c r="B320" s="20" t="s">
        <v>42</v>
      </c>
      <c r="C320" s="75">
        <v>508.6</v>
      </c>
      <c r="D320" s="76">
        <v>715.1</v>
      </c>
      <c r="E320" s="76">
        <v>469.6</v>
      </c>
      <c r="F320" s="76">
        <v>3046.8</v>
      </c>
      <c r="G320" s="76">
        <v>3464</v>
      </c>
      <c r="H320" s="76">
        <v>2805</v>
      </c>
      <c r="I320" s="76">
        <v>1886.411889596603</v>
      </c>
      <c r="J320" s="76">
        <v>1750.1828822238479</v>
      </c>
      <c r="K320" s="37">
        <v>2118.2</v>
      </c>
      <c r="L320" s="37">
        <v>1712</v>
      </c>
      <c r="M320" s="39">
        <v>1134.141720348617</v>
      </c>
      <c r="N320" s="37">
        <v>628.5</v>
      </c>
      <c r="O320" s="39">
        <v>455.84463173323564</v>
      </c>
      <c r="P320" s="39">
        <v>319.6296296296296</v>
      </c>
      <c r="Q320" s="83">
        <v>249.05087319665907</v>
      </c>
      <c r="R320" s="90">
        <v>276.06635071090045</v>
      </c>
      <c r="S320" s="39">
        <v>198.15112540192925</v>
      </c>
      <c r="T320" s="39">
        <v>170.07</v>
      </c>
      <c r="U320" s="39">
        <v>156.87</v>
      </c>
      <c r="V320" s="93">
        <v>163.96761133603238</v>
      </c>
      <c r="W320" s="93">
        <v>205.27</v>
      </c>
      <c r="X320" s="93">
        <v>206.89655172413794</v>
      </c>
      <c r="Y320" s="93">
        <v>234.82849604221636</v>
      </c>
      <c r="Z320" s="93">
        <v>229.4</v>
      </c>
      <c r="AA320" s="93">
        <v>333.3333333333333</v>
      </c>
      <c r="AB320" s="93">
        <v>343.503937007874</v>
      </c>
      <c r="AC320" s="93">
        <v>330.5252725470763</v>
      </c>
      <c r="AD320" s="93">
        <v>322.9532898041185</v>
      </c>
      <c r="AE320" s="93">
        <v>342.54742547425474</v>
      </c>
      <c r="AF320" s="19">
        <v>38</v>
      </c>
      <c r="AJ320" s="137"/>
    </row>
    <row r="321" spans="1:36" ht="14.25" customHeight="1">
      <c r="A321" s="19">
        <v>39</v>
      </c>
      <c r="B321" s="20" t="s">
        <v>43</v>
      </c>
      <c r="C321" s="75">
        <v>549.2</v>
      </c>
      <c r="D321" s="76">
        <v>884.9</v>
      </c>
      <c r="E321" s="76">
        <v>555.1</v>
      </c>
      <c r="F321" s="76">
        <v>2183.5</v>
      </c>
      <c r="G321" s="76">
        <v>2460.8</v>
      </c>
      <c r="H321" s="76">
        <v>2417.2</v>
      </c>
      <c r="I321" s="76">
        <v>2056.362835755174</v>
      </c>
      <c r="J321" s="76">
        <v>1718.9040301536677</v>
      </c>
      <c r="K321" s="37">
        <v>1651.3</v>
      </c>
      <c r="L321" s="37">
        <v>1372.3</v>
      </c>
      <c r="M321" s="39">
        <v>1127.7235161532683</v>
      </c>
      <c r="N321" s="37">
        <v>890.4</v>
      </c>
      <c r="O321" s="39">
        <v>756.1904761904761</v>
      </c>
      <c r="P321" s="39">
        <v>678.2092147203709</v>
      </c>
      <c r="Q321" s="83">
        <v>874.4274206286526</v>
      </c>
      <c r="R321" s="90">
        <v>764.0763911755022</v>
      </c>
      <c r="S321" s="39">
        <v>618.0519254225475</v>
      </c>
      <c r="T321" s="39">
        <v>658.09</v>
      </c>
      <c r="U321" s="39">
        <v>506.86</v>
      </c>
      <c r="V321" s="93">
        <v>518.7059461413338</v>
      </c>
      <c r="W321" s="93">
        <v>442.62</v>
      </c>
      <c r="X321" s="93">
        <v>410.9083850931677</v>
      </c>
      <c r="Y321" s="93">
        <v>347.07116962411754</v>
      </c>
      <c r="Z321" s="93">
        <v>353.3</v>
      </c>
      <c r="AA321" s="93">
        <v>341.4634146341463</v>
      </c>
      <c r="AB321" s="93">
        <v>237.29184925503944</v>
      </c>
      <c r="AC321" s="93">
        <v>215.28408059538936</v>
      </c>
      <c r="AD321" s="93">
        <v>388.28273244781786</v>
      </c>
      <c r="AE321" s="93">
        <v>389.18643203264475</v>
      </c>
      <c r="AF321" s="19">
        <v>39</v>
      </c>
      <c r="AJ321" s="137"/>
    </row>
    <row r="322" spans="1:36" ht="14.25" customHeight="1">
      <c r="A322" s="19">
        <v>40</v>
      </c>
      <c r="B322" s="20" t="s">
        <v>44</v>
      </c>
      <c r="C322" s="75">
        <v>703.5</v>
      </c>
      <c r="D322" s="76">
        <v>1546.7</v>
      </c>
      <c r="E322" s="76">
        <v>607</v>
      </c>
      <c r="F322" s="76">
        <v>3396.2</v>
      </c>
      <c r="G322" s="76">
        <v>3579.9</v>
      </c>
      <c r="H322" s="76">
        <v>4304.5</v>
      </c>
      <c r="I322" s="76">
        <v>4383.29853862213</v>
      </c>
      <c r="J322" s="76">
        <v>4116.168898043255</v>
      </c>
      <c r="K322" s="37">
        <v>3883.7</v>
      </c>
      <c r="L322" s="37">
        <v>3355.5</v>
      </c>
      <c r="M322" s="39">
        <v>2016.0678419995536</v>
      </c>
      <c r="N322" s="37">
        <v>1534.9</v>
      </c>
      <c r="O322" s="39">
        <v>1519.0786412284783</v>
      </c>
      <c r="P322" s="39">
        <v>1589.3776321946655</v>
      </c>
      <c r="Q322" s="83">
        <v>1471.579476861167</v>
      </c>
      <c r="R322" s="90">
        <v>1383.483870967742</v>
      </c>
      <c r="S322" s="39">
        <v>1267.1105193075898</v>
      </c>
      <c r="T322" s="39">
        <v>1133.71</v>
      </c>
      <c r="U322" s="39">
        <v>1134.49</v>
      </c>
      <c r="V322" s="93">
        <v>1016.1026200873363</v>
      </c>
      <c r="W322" s="93">
        <v>927.43</v>
      </c>
      <c r="X322" s="93">
        <v>934.0627699395335</v>
      </c>
      <c r="Y322" s="93">
        <v>879.5454545454545</v>
      </c>
      <c r="Z322" s="93">
        <v>870.1</v>
      </c>
      <c r="AA322" s="93">
        <v>940.3578528827038</v>
      </c>
      <c r="AB322" s="93">
        <v>607.0371588293324</v>
      </c>
      <c r="AC322" s="93">
        <v>599.0654205607476</v>
      </c>
      <c r="AD322" s="93">
        <v>568.381855111713</v>
      </c>
      <c r="AE322" s="93">
        <v>559.1078066914498</v>
      </c>
      <c r="AF322" s="19">
        <v>40</v>
      </c>
      <c r="AJ322" s="137"/>
    </row>
    <row r="323" spans="1:36" ht="14.25" customHeight="1">
      <c r="A323" s="19">
        <v>41</v>
      </c>
      <c r="B323" s="20" t="s">
        <v>45</v>
      </c>
      <c r="C323" s="75">
        <v>593.6</v>
      </c>
      <c r="D323" s="76">
        <v>934.7</v>
      </c>
      <c r="E323" s="76">
        <v>492.3</v>
      </c>
      <c r="F323" s="76">
        <v>2868.1</v>
      </c>
      <c r="G323" s="76">
        <v>3252.4</v>
      </c>
      <c r="H323" s="76">
        <v>1713.8</v>
      </c>
      <c r="I323" s="76">
        <v>1316.0850381066987</v>
      </c>
      <c r="J323" s="76">
        <v>1164.5281456953642</v>
      </c>
      <c r="K323" s="37">
        <v>1130.5</v>
      </c>
      <c r="L323" s="37">
        <v>976.4</v>
      </c>
      <c r="M323" s="39">
        <v>614.9708650829225</v>
      </c>
      <c r="N323" s="37">
        <v>479.4</v>
      </c>
      <c r="O323" s="39">
        <v>451.02862254025047</v>
      </c>
      <c r="P323" s="39">
        <v>441.4455626715462</v>
      </c>
      <c r="Q323" s="83">
        <v>743.6082971538833</v>
      </c>
      <c r="R323" s="90">
        <v>700.9370816599733</v>
      </c>
      <c r="S323" s="39">
        <v>620.276257492833</v>
      </c>
      <c r="T323" s="39">
        <v>578.75</v>
      </c>
      <c r="U323" s="39">
        <v>436.66</v>
      </c>
      <c r="V323" s="93">
        <v>404.9079754601227</v>
      </c>
      <c r="W323" s="93">
        <v>400.58</v>
      </c>
      <c r="X323" s="93">
        <v>548.257708698922</v>
      </c>
      <c r="Y323" s="93">
        <v>575.0887874175545</v>
      </c>
      <c r="Z323" s="93">
        <v>515</v>
      </c>
      <c r="AA323" s="93">
        <v>512.0044667783361</v>
      </c>
      <c r="AB323" s="93">
        <v>424.283396430503</v>
      </c>
      <c r="AC323" s="93">
        <v>437.99407114624506</v>
      </c>
      <c r="AD323" s="93">
        <v>430.84031186832226</v>
      </c>
      <c r="AE323" s="93">
        <v>284.91620111731845</v>
      </c>
      <c r="AF323" s="19">
        <v>41</v>
      </c>
      <c r="AJ323" s="137"/>
    </row>
    <row r="324" spans="1:36" ht="14.25" customHeight="1" thickBot="1">
      <c r="A324" s="23">
        <v>42</v>
      </c>
      <c r="B324" s="24" t="s">
        <v>46</v>
      </c>
      <c r="C324" s="77">
        <v>1552.4</v>
      </c>
      <c r="D324" s="78">
        <v>1571.4</v>
      </c>
      <c r="E324" s="78">
        <v>1236.7</v>
      </c>
      <c r="F324" s="78">
        <v>6539.1</v>
      </c>
      <c r="G324" s="78">
        <v>6795.3</v>
      </c>
      <c r="H324" s="78">
        <v>6115.4</v>
      </c>
      <c r="I324" s="78">
        <v>5354.8257909491385</v>
      </c>
      <c r="J324" s="78">
        <v>5064.07755851308</v>
      </c>
      <c r="K324" s="57">
        <v>4765.6</v>
      </c>
      <c r="L324" s="57">
        <v>4322</v>
      </c>
      <c r="M324" s="46">
        <v>3746.0654167236894</v>
      </c>
      <c r="N324" s="57">
        <v>3068.5</v>
      </c>
      <c r="O324" s="46">
        <v>2838.774417982339</v>
      </c>
      <c r="P324" s="46">
        <v>2773.8373603533387</v>
      </c>
      <c r="Q324" s="59">
        <v>2626.2476396007555</v>
      </c>
      <c r="R324" s="91">
        <v>2679.269882659713</v>
      </c>
      <c r="S324" s="46">
        <v>2206.834066787471</v>
      </c>
      <c r="T324" s="46">
        <v>1822.55</v>
      </c>
      <c r="U324" s="46">
        <v>1545.23</v>
      </c>
      <c r="V324" s="97">
        <v>1456.7811934900542</v>
      </c>
      <c r="W324" s="78">
        <v>1331.79</v>
      </c>
      <c r="X324" s="97">
        <v>1143.1762991743565</v>
      </c>
      <c r="Y324" s="97">
        <v>1067.6551499044156</v>
      </c>
      <c r="Z324" s="97">
        <v>901</v>
      </c>
      <c r="AA324" s="97">
        <v>851.5939904727006</v>
      </c>
      <c r="AB324" s="97">
        <v>729.0983819780449</v>
      </c>
      <c r="AC324" s="97">
        <v>754.332469380495</v>
      </c>
      <c r="AD324" s="97">
        <v>703.2261487848881</v>
      </c>
      <c r="AE324" s="97">
        <v>670.999453850355</v>
      </c>
      <c r="AF324" s="23">
        <v>42</v>
      </c>
      <c r="AJ324" s="137"/>
    </row>
    <row r="325" spans="1:23" ht="14.25" customHeight="1">
      <c r="A325" s="26" t="s">
        <v>50</v>
      </c>
      <c r="B325" s="2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38"/>
      <c r="Q325" s="38"/>
      <c r="R325" s="76"/>
      <c r="S325" s="76"/>
      <c r="T325" s="76"/>
      <c r="U325" s="76"/>
      <c r="V325" s="76"/>
      <c r="W325" s="76"/>
    </row>
    <row r="326" spans="12:23" ht="14.25" customHeight="1">
      <c r="L326" s="38"/>
      <c r="M326" s="38"/>
      <c r="N326" s="38"/>
      <c r="U326" s="38"/>
      <c r="V326" s="38"/>
      <c r="W326" s="38"/>
    </row>
    <row r="327" spans="2:32" ht="14.25" customHeight="1"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60"/>
      <c r="M327" s="60"/>
      <c r="N327" s="38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121"/>
    </row>
    <row r="328" spans="12:23" ht="14.25" customHeight="1">
      <c r="L328" s="38"/>
      <c r="M328" s="38"/>
      <c r="N328" s="38"/>
      <c r="V328" s="38"/>
      <c r="W328" s="38"/>
    </row>
    <row r="329" spans="12:23" ht="14.25" customHeight="1">
      <c r="L329" s="38"/>
      <c r="M329" s="38"/>
      <c r="N329" s="38"/>
      <c r="V329" s="38"/>
      <c r="W329" s="38"/>
    </row>
    <row r="330" spans="13:23" ht="14.25" customHeight="1">
      <c r="M330" s="38"/>
      <c r="N330" s="38"/>
      <c r="V330" s="38"/>
      <c r="W330" s="38"/>
    </row>
    <row r="331" spans="13:23" ht="14.25" customHeight="1">
      <c r="M331" s="38"/>
      <c r="N331" s="38"/>
      <c r="V331" s="38"/>
      <c r="W331" s="38"/>
    </row>
    <row r="332" spans="13:23" ht="14.25" customHeight="1">
      <c r="M332" s="38"/>
      <c r="N332" s="38"/>
      <c r="V332" s="38"/>
      <c r="W332" s="38"/>
    </row>
    <row r="333" spans="13:23" ht="14.25" customHeight="1">
      <c r="M333" s="38"/>
      <c r="N333" s="38"/>
      <c r="V333" s="38"/>
      <c r="W333" s="38"/>
    </row>
    <row r="334" spans="13:23" ht="12.75">
      <c r="M334" s="38"/>
      <c r="N334" s="38"/>
      <c r="V334" s="38"/>
      <c r="W334" s="38"/>
    </row>
    <row r="335" spans="13:23" ht="12.75">
      <c r="M335" s="38"/>
      <c r="N335" s="38"/>
      <c r="V335" s="38"/>
      <c r="W335" s="38"/>
    </row>
  </sheetData>
  <sheetProtection/>
  <mergeCells count="32">
    <mergeCell ref="B59:B60"/>
    <mergeCell ref="A222:P222"/>
    <mergeCell ref="B170:B171"/>
    <mergeCell ref="B225:B226"/>
    <mergeCell ref="B114:B115"/>
    <mergeCell ref="A105:P105"/>
    <mergeCell ref="A160:P160"/>
    <mergeCell ref="A221:Q221"/>
    <mergeCell ref="B280:B281"/>
    <mergeCell ref="A1:Q1"/>
    <mergeCell ref="A2:Q2"/>
    <mergeCell ref="R1:AF1"/>
    <mergeCell ref="R2:AF2"/>
    <mergeCell ref="A56:Q56"/>
    <mergeCell ref="A57:Q57"/>
    <mergeCell ref="R56:AF56"/>
    <mergeCell ref="R57:AF57"/>
    <mergeCell ref="B5:B6"/>
    <mergeCell ref="R111:AF111"/>
    <mergeCell ref="R112:AF112"/>
    <mergeCell ref="A111:Q111"/>
    <mergeCell ref="A112:Q112"/>
    <mergeCell ref="A166:Q166"/>
    <mergeCell ref="A167:Q167"/>
    <mergeCell ref="R166:AF166"/>
    <mergeCell ref="R167:AF167"/>
    <mergeCell ref="R221:AF221"/>
    <mergeCell ref="R222:AF222"/>
    <mergeCell ref="A276:Q276"/>
    <mergeCell ref="A277:Q277"/>
    <mergeCell ref="R276:AF276"/>
    <mergeCell ref="R277:AF277"/>
  </mergeCells>
  <printOptions/>
  <pageMargins left="0.55" right="0.19" top="1" bottom="1" header="0.5" footer="0.5"/>
  <pageSetup firstPageNumber="25" useFirstPageNumber="1" horizontalDpi="600" verticalDpi="600" orientation="portrait" pageOrder="overThenDown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CCSSDM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Gabriela Cristisor</cp:lastModifiedBy>
  <cp:lastPrinted>2016-06-15T08:01:08Z</cp:lastPrinted>
  <dcterms:created xsi:type="dcterms:W3CDTF">2003-11-17T09:02:06Z</dcterms:created>
  <dcterms:modified xsi:type="dcterms:W3CDTF">2016-10-31T07:36:35Z</dcterms:modified>
  <cp:category/>
  <cp:version/>
  <cp:contentType/>
  <cp:contentStatus/>
</cp:coreProperties>
</file>