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PERSONAL APRILIE 2017" sheetId="3" r:id="rId1"/>
    <sheet name="BUNURI SI SERVICII APRILIE 2017" sheetId="4" r:id="rId2"/>
  </sheets>
  <calcPr calcId="145621"/>
</workbook>
</file>

<file path=xl/calcChain.xml><?xml version="1.0" encoding="utf-8"?>
<calcChain xmlns="http://schemas.openxmlformats.org/spreadsheetml/2006/main">
  <c r="D62" i="4" l="1"/>
  <c r="D91" i="4" l="1"/>
  <c r="D83" i="4"/>
  <c r="D64" i="4"/>
  <c r="D66" i="4"/>
  <c r="D60" i="4"/>
  <c r="D56" i="4"/>
  <c r="D49" i="4"/>
  <c r="D46" i="4"/>
  <c r="D43" i="4"/>
  <c r="D26" i="4"/>
  <c r="D24" i="4"/>
  <c r="D17" i="4"/>
  <c r="D15" i="4"/>
  <c r="D12" i="4"/>
  <c r="D37" i="3"/>
  <c r="D35" i="3"/>
  <c r="D33" i="3"/>
  <c r="D31" i="3"/>
  <c r="D29" i="3"/>
  <c r="D27" i="3"/>
  <c r="D24" i="3"/>
</calcChain>
</file>

<file path=xl/sharedStrings.xml><?xml version="1.0" encoding="utf-8"?>
<sst xmlns="http://schemas.openxmlformats.org/spreadsheetml/2006/main" count="198" uniqueCount="132">
  <si>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</si>
  <si>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</si>
  <si>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</si>
  <si>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</si>
  <si>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</si>
  <si>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</si>
  <si>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</si>
  <si>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</si>
  <si>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</si>
  <si>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Total 10.01.01</t>
  </si>
  <si>
    <t>10.01.12</t>
  </si>
  <si>
    <t>Indemnizatii platite unor persoane din afara unitatii</t>
  </si>
  <si>
    <t>Total 10.01.12</t>
  </si>
  <si>
    <t>10.03.01</t>
  </si>
  <si>
    <t>Contributii de asigurari sociale de stat</t>
  </si>
  <si>
    <t>Total 10.03.01</t>
  </si>
  <si>
    <t>10.03.02</t>
  </si>
  <si>
    <t>Contributii de asigurari de somaj</t>
  </si>
  <si>
    <t>Total 10.03.02</t>
  </si>
  <si>
    <t>10.03.03</t>
  </si>
  <si>
    <t>Contributii de asigurari sociale de sanatate</t>
  </si>
  <si>
    <t>Total 10.03.03</t>
  </si>
  <si>
    <t>10.03.04</t>
  </si>
  <si>
    <t>Contributii de asigurari pentru accidente de munca</t>
  </si>
  <si>
    <t>Total 10.03.04</t>
  </si>
  <si>
    <t>Titlul 20 "BUNURI SI SERVICII"</t>
  </si>
  <si>
    <t>20.01.04</t>
  </si>
  <si>
    <t>Total 20.01.04</t>
  </si>
  <si>
    <t>20.01.05</t>
  </si>
  <si>
    <t>Total 20.01.05</t>
  </si>
  <si>
    <t>20.01.08</t>
  </si>
  <si>
    <t>Total 20.01.08</t>
  </si>
  <si>
    <t>20.01.09</t>
  </si>
  <si>
    <t>Total 20.01.09</t>
  </si>
  <si>
    <t>20.01.30</t>
  </si>
  <si>
    <t>Total 20.01.30</t>
  </si>
  <si>
    <t>20.06.01</t>
  </si>
  <si>
    <t>Deplasari interne</t>
  </si>
  <si>
    <t>Total 20.06.01</t>
  </si>
  <si>
    <t>20.24.02</t>
  </si>
  <si>
    <t>Comision banci</t>
  </si>
  <si>
    <t>Total 20.24.02</t>
  </si>
  <si>
    <t>20.30.01</t>
  </si>
  <si>
    <t xml:space="preserve">FaceBook Ireland - reclama si publicitate </t>
  </si>
  <si>
    <t>Total 20.30.01</t>
  </si>
  <si>
    <t>20.30.04</t>
  </si>
  <si>
    <t>Total 20.30.04</t>
  </si>
  <si>
    <t>20.30.30</t>
  </si>
  <si>
    <t>Total 20.30.30</t>
  </si>
  <si>
    <t>Total 59.17</t>
  </si>
  <si>
    <t>MINISTERUL DEZVOLTARII REGIONALE SI ADMINISTRATIEI PUBLICE SI FONDURILOR EUROPENE</t>
  </si>
  <si>
    <t>Fan Courier - posta</t>
  </si>
  <si>
    <t>Posta Romana - posta</t>
  </si>
  <si>
    <t>20.05.30</t>
  </si>
  <si>
    <t>Total 20.05.30</t>
  </si>
  <si>
    <t>03</t>
  </si>
  <si>
    <t>Total 20.12</t>
  </si>
  <si>
    <t>06</t>
  </si>
  <si>
    <t>Sodexo Pass - comision administrare cont</t>
  </si>
  <si>
    <t>Impozit, contributii</t>
  </si>
  <si>
    <t>Cotizatie sindicat</t>
  </si>
  <si>
    <t>Pensii private</t>
  </si>
  <si>
    <t>Rate</t>
  </si>
  <si>
    <t xml:space="preserve">Salarii de baza </t>
  </si>
  <si>
    <t>Orange - telefonie mobila</t>
  </si>
  <si>
    <t>Bugetul de Stat - fond handicap</t>
  </si>
  <si>
    <t>14</t>
  </si>
  <si>
    <t>Locativ - chirie ANL Mures</t>
  </si>
  <si>
    <t>Mics Software - asistenta tehnica program salarii</t>
  </si>
  <si>
    <t>20</t>
  </si>
  <si>
    <t>Concediu odihna</t>
  </si>
  <si>
    <t>21</t>
  </si>
  <si>
    <t>Locativa - intretinere ANL Botosani</t>
  </si>
  <si>
    <t>Rompetrol Downstream - carburanti</t>
  </si>
  <si>
    <t>RATB - abonament</t>
  </si>
  <si>
    <t>Metrorex - abonament</t>
  </si>
  <si>
    <t>Concediu odihna compensat</t>
  </si>
  <si>
    <t>Aprile</t>
  </si>
  <si>
    <t xml:space="preserve">                                                                                        Perioada : Aprilie 2017</t>
  </si>
  <si>
    <t xml:space="preserve">Diferenta despagubiri litigii </t>
  </si>
  <si>
    <t>Despagubiri litigii martie 2017</t>
  </si>
  <si>
    <t>Primaria Sector 3 - taxa judiciara timbru</t>
  </si>
  <si>
    <t>Sandu Cristian Lucian - onorariu expert tehnic</t>
  </si>
  <si>
    <t>Total 20.02</t>
  </si>
  <si>
    <t>Preda &amp; Fiii instal - intretinere si reparatii</t>
  </si>
  <si>
    <t>04</t>
  </si>
  <si>
    <t>BEJ Stefan Viorel &amp; Dobre Ana Maria - cheltuieli executare silita</t>
  </si>
  <si>
    <t>Drepturi Hotarare Judecatoreasca</t>
  </si>
  <si>
    <t>Amber Tehnologies - reparatii curente</t>
  </si>
  <si>
    <t>Apa Nova - apa si canalizare</t>
  </si>
  <si>
    <t>Quartz Matrix - achizitie imprimanta HP</t>
  </si>
  <si>
    <t>20.01.01</t>
  </si>
  <si>
    <t>Aprilie</t>
  </si>
  <si>
    <t>Producton - achizitie cartuse imprimanta</t>
  </si>
  <si>
    <t>Total 20.01.01</t>
  </si>
  <si>
    <t>Telekom - internet</t>
  </si>
  <si>
    <t>Institutia Prefectului Judetului Mehedint - intretinere ANL Mehedinti</t>
  </si>
  <si>
    <t>12</t>
  </si>
  <si>
    <t>Concediu odihna martie 2017</t>
  </si>
  <si>
    <t>13</t>
  </si>
  <si>
    <t>Fulga - restituire dobanda GBE</t>
  </si>
  <si>
    <t>Rosal Grup - salubritate</t>
  </si>
  <si>
    <t xml:space="preserve">Judetul Satu Mare - intretinere ANL Satu Mare </t>
  </si>
  <si>
    <t>Coral Service Group - reparatii imprimanta HP</t>
  </si>
  <si>
    <t>Sagetator - documentatie obtinere avize si acorduri cf.certificat urbanism, amplasament Tulcea - plata efectiva</t>
  </si>
  <si>
    <t>Sagetator - documentatie obtinere avize si acorduri cf.certificat urbanism, amplasament Tulcea- GBE</t>
  </si>
  <si>
    <t>Alcis - restituire dobanda GBE</t>
  </si>
  <si>
    <t>19</t>
  </si>
  <si>
    <t xml:space="preserve">Birou Local pentru Expertize Judiciare Tehnice si Contabile - onorariu expert tehnic </t>
  </si>
  <si>
    <t>Asirom Vienna Insurance Group - polite asigurare RCA</t>
  </si>
  <si>
    <t>BEJ Stelian Emil Dinca - cheltuieli executare</t>
  </si>
  <si>
    <t>24</t>
  </si>
  <si>
    <t>25</t>
  </si>
  <si>
    <t>26</t>
  </si>
  <si>
    <t>All Instal - spray stingator auto</t>
  </si>
  <si>
    <t>27</t>
  </si>
  <si>
    <t>Locativ - intretinere ANL Mures</t>
  </si>
  <si>
    <t>Centrul Medical Alexis - medicina muncii</t>
  </si>
  <si>
    <t>Compania de Informatica Neamt - abonament LEX EXPERT</t>
  </si>
  <si>
    <t>Judetul Arges - intretinere ANL Arges</t>
  </si>
  <si>
    <t>Concedii odihna</t>
  </si>
  <si>
    <t>07</t>
  </si>
  <si>
    <t>11</t>
  </si>
  <si>
    <t xml:space="preserve">Asirom Vienna Insurance Group - polite asigurare PAD </t>
  </si>
  <si>
    <t>Uniunea Nationala a Transportatorilor Rutieri din Romania - taxa drum</t>
  </si>
  <si>
    <t>Nexus - legalizare copii titlu executoriu</t>
  </si>
  <si>
    <t>ISC Brasov - intretinere ANL Brasov</t>
  </si>
  <si>
    <t>ISC Bihor - intretinere ANL Bihor</t>
  </si>
  <si>
    <t>10.03.06</t>
  </si>
  <si>
    <t>Total 10.03.06</t>
  </si>
  <si>
    <t>Concedii medicale</t>
  </si>
  <si>
    <r>
      <t>Salarii de baza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</si>
</sst>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49" fontId="0" fillId="0" borderId="1" xfId="0" applyNumberFormat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14" sqref="E14"/>
    </sheetView>
  </sheetViews>
  <sheetFormatPr defaultRowHeight="15" x14ac:dyDescent="0.25"/>
  <cols>
    <col min="1" max="1" width="23.5703125" customWidth="1"/>
    <col min="4" max="4" width="14.42578125" customWidth="1"/>
    <col min="5" max="5" width="47.85546875" customWidth="1"/>
  </cols>
  <sheetData>
    <row r="1" spans="1:5" x14ac:dyDescent="0.25">
      <c r="A1" s="1" t="s">
        <v>50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78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77</v>
      </c>
      <c r="C10" s="6" t="s">
        <v>85</v>
      </c>
      <c r="D10" s="7">
        <v>1732</v>
      </c>
      <c r="E10" s="8" t="s">
        <v>87</v>
      </c>
    </row>
    <row r="11" spans="1:5" x14ac:dyDescent="0.25">
      <c r="A11" s="4"/>
      <c r="B11" s="5"/>
      <c r="C11" s="6" t="s">
        <v>57</v>
      </c>
      <c r="D11" s="7">
        <v>1700</v>
      </c>
      <c r="E11" s="8" t="s">
        <v>120</v>
      </c>
    </row>
    <row r="12" spans="1:5" x14ac:dyDescent="0.25">
      <c r="A12" s="4"/>
      <c r="B12" s="5"/>
      <c r="C12" s="6" t="s">
        <v>121</v>
      </c>
      <c r="D12" s="7">
        <v>800</v>
      </c>
      <c r="E12" s="8" t="s">
        <v>70</v>
      </c>
    </row>
    <row r="13" spans="1:5" x14ac:dyDescent="0.25">
      <c r="A13" s="4"/>
      <c r="B13" s="5"/>
      <c r="C13" s="6"/>
      <c r="D13" s="7">
        <v>270</v>
      </c>
      <c r="E13" s="8" t="s">
        <v>70</v>
      </c>
    </row>
    <row r="14" spans="1:5" x14ac:dyDescent="0.25">
      <c r="A14" s="4"/>
      <c r="B14" s="5"/>
      <c r="C14" s="6" t="s">
        <v>97</v>
      </c>
      <c r="D14" s="7">
        <v>354063</v>
      </c>
      <c r="E14" s="8" t="s">
        <v>131</v>
      </c>
    </row>
    <row r="15" spans="1:5" x14ac:dyDescent="0.25">
      <c r="A15" s="4"/>
      <c r="B15" s="5"/>
      <c r="C15" s="6"/>
      <c r="D15" s="7">
        <v>25376</v>
      </c>
      <c r="E15" s="8" t="s">
        <v>63</v>
      </c>
    </row>
    <row r="16" spans="1:5" x14ac:dyDescent="0.25">
      <c r="A16" s="4"/>
      <c r="B16" s="5"/>
      <c r="C16" s="6"/>
      <c r="D16" s="7">
        <v>4463</v>
      </c>
      <c r="E16" s="8" t="s">
        <v>98</v>
      </c>
    </row>
    <row r="17" spans="1:5" x14ac:dyDescent="0.25">
      <c r="A17" s="4"/>
      <c r="B17" s="5"/>
      <c r="C17" s="6"/>
      <c r="D17" s="7">
        <v>2746</v>
      </c>
      <c r="E17" s="8" t="s">
        <v>63</v>
      </c>
    </row>
    <row r="18" spans="1:5" x14ac:dyDescent="0.25">
      <c r="A18" s="4"/>
      <c r="B18" s="5"/>
      <c r="C18" s="6"/>
      <c r="D18" s="7">
        <v>204728</v>
      </c>
      <c r="E18" s="8" t="s">
        <v>59</v>
      </c>
    </row>
    <row r="19" spans="1:5" x14ac:dyDescent="0.25">
      <c r="A19" s="4"/>
      <c r="B19" s="5"/>
      <c r="C19" s="6" t="s">
        <v>112</v>
      </c>
      <c r="D19" s="7">
        <v>375</v>
      </c>
      <c r="E19" s="8" t="s">
        <v>76</v>
      </c>
    </row>
    <row r="20" spans="1:5" x14ac:dyDescent="0.25">
      <c r="A20" s="4"/>
      <c r="B20" s="5"/>
      <c r="C20" s="6" t="s">
        <v>115</v>
      </c>
      <c r="D20" s="7">
        <v>1300</v>
      </c>
      <c r="E20" s="8" t="s">
        <v>70</v>
      </c>
    </row>
    <row r="21" spans="1:5" x14ac:dyDescent="0.25">
      <c r="A21" s="4"/>
      <c r="B21" s="5"/>
      <c r="C21" s="6"/>
      <c r="D21" s="7">
        <v>1038</v>
      </c>
      <c r="E21" s="10" t="s">
        <v>60</v>
      </c>
    </row>
    <row r="22" spans="1:5" x14ac:dyDescent="0.25">
      <c r="A22" s="9"/>
      <c r="B22" s="10"/>
      <c r="C22" s="6"/>
      <c r="D22" s="11">
        <v>210</v>
      </c>
      <c r="E22" s="10" t="s">
        <v>61</v>
      </c>
    </row>
    <row r="23" spans="1:5" x14ac:dyDescent="0.25">
      <c r="A23" s="9"/>
      <c r="B23" s="10"/>
      <c r="C23" s="6"/>
      <c r="D23" s="11">
        <v>4331</v>
      </c>
      <c r="E23" s="10" t="s">
        <v>62</v>
      </c>
    </row>
    <row r="24" spans="1:5" x14ac:dyDescent="0.25">
      <c r="A24" s="2" t="s">
        <v>9</v>
      </c>
      <c r="B24" s="2"/>
      <c r="C24" s="12"/>
      <c r="D24" s="13">
        <f>SUM(D10:D23)</f>
        <v>603132</v>
      </c>
      <c r="E24" s="14"/>
    </row>
    <row r="25" spans="1:5" x14ac:dyDescent="0.25">
      <c r="A25" s="15" t="s">
        <v>10</v>
      </c>
      <c r="B25" s="15"/>
      <c r="C25" s="16" t="s">
        <v>122</v>
      </c>
      <c r="D25" s="7">
        <v>8014</v>
      </c>
      <c r="E25" s="15" t="s">
        <v>11</v>
      </c>
    </row>
    <row r="26" spans="1:5" x14ac:dyDescent="0.25">
      <c r="A26" s="15"/>
      <c r="B26" s="15"/>
      <c r="C26" s="16" t="s">
        <v>97</v>
      </c>
      <c r="D26" s="7">
        <v>3346</v>
      </c>
      <c r="E26" s="15" t="s">
        <v>11</v>
      </c>
    </row>
    <row r="27" spans="1:5" x14ac:dyDescent="0.25">
      <c r="A27" s="2" t="s">
        <v>12</v>
      </c>
      <c r="B27" s="2"/>
      <c r="C27" s="12"/>
      <c r="D27" s="13">
        <f>SUM(D25:D26)</f>
        <v>11360</v>
      </c>
      <c r="E27" s="10"/>
    </row>
    <row r="28" spans="1:5" x14ac:dyDescent="0.25">
      <c r="A28" s="10" t="s">
        <v>13</v>
      </c>
      <c r="B28" s="10"/>
      <c r="C28" s="6" t="s">
        <v>97</v>
      </c>
      <c r="D28" s="11">
        <v>107020</v>
      </c>
      <c r="E28" s="10" t="s">
        <v>14</v>
      </c>
    </row>
    <row r="29" spans="1:5" x14ac:dyDescent="0.25">
      <c r="A29" s="2" t="s">
        <v>15</v>
      </c>
      <c r="B29" s="2"/>
      <c r="C29" s="12"/>
      <c r="D29" s="13">
        <f>SUM(D28)</f>
        <v>107020</v>
      </c>
      <c r="E29" s="10"/>
    </row>
    <row r="30" spans="1:5" x14ac:dyDescent="0.25">
      <c r="A30" s="10" t="s">
        <v>16</v>
      </c>
      <c r="B30" s="10"/>
      <c r="C30" s="6" t="s">
        <v>97</v>
      </c>
      <c r="D30" s="11">
        <v>3375</v>
      </c>
      <c r="E30" s="10" t="s">
        <v>17</v>
      </c>
    </row>
    <row r="31" spans="1:5" x14ac:dyDescent="0.25">
      <c r="A31" s="2" t="s">
        <v>18</v>
      </c>
      <c r="B31" s="2"/>
      <c r="C31" s="12"/>
      <c r="D31" s="13">
        <f>SUM(D30)</f>
        <v>3375</v>
      </c>
      <c r="E31" s="10"/>
    </row>
    <row r="32" spans="1:5" x14ac:dyDescent="0.25">
      <c r="A32" s="10" t="s">
        <v>19</v>
      </c>
      <c r="B32" s="10"/>
      <c r="C32" s="6" t="s">
        <v>97</v>
      </c>
      <c r="D32" s="11">
        <v>36060</v>
      </c>
      <c r="E32" s="10" t="s">
        <v>20</v>
      </c>
    </row>
    <row r="33" spans="1:5" x14ac:dyDescent="0.25">
      <c r="A33" s="2" t="s">
        <v>21</v>
      </c>
      <c r="B33" s="2"/>
      <c r="C33" s="12"/>
      <c r="D33" s="13">
        <f>SUM(D32)</f>
        <v>36060</v>
      </c>
      <c r="E33" s="10"/>
    </row>
    <row r="34" spans="1:5" x14ac:dyDescent="0.25">
      <c r="A34" s="10" t="s">
        <v>22</v>
      </c>
      <c r="B34" s="10"/>
      <c r="C34" s="6" t="s">
        <v>97</v>
      </c>
      <c r="D34" s="11">
        <v>1100</v>
      </c>
      <c r="E34" s="10" t="s">
        <v>23</v>
      </c>
    </row>
    <row r="35" spans="1:5" s="1" customFormat="1" x14ac:dyDescent="0.25">
      <c r="A35" s="2" t="s">
        <v>24</v>
      </c>
      <c r="B35" s="2"/>
      <c r="C35" s="12"/>
      <c r="D35" s="13">
        <f>SUM(D34)</f>
        <v>1100</v>
      </c>
      <c r="E35" s="2"/>
    </row>
    <row r="36" spans="1:5" x14ac:dyDescent="0.25">
      <c r="A36" s="10" t="s">
        <v>128</v>
      </c>
      <c r="B36" s="10"/>
      <c r="C36" s="6"/>
      <c r="D36" s="11">
        <v>55497</v>
      </c>
      <c r="E36" s="10" t="s">
        <v>130</v>
      </c>
    </row>
    <row r="37" spans="1:5" x14ac:dyDescent="0.25">
      <c r="A37" s="2" t="s">
        <v>129</v>
      </c>
      <c r="B37" s="2"/>
      <c r="C37" s="12"/>
      <c r="D37" s="13">
        <f>SUM(D36)</f>
        <v>55497</v>
      </c>
      <c r="E3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70" workbookViewId="0">
      <selection activeCell="D63" sqref="D63"/>
    </sheetView>
  </sheetViews>
  <sheetFormatPr defaultRowHeight="15" x14ac:dyDescent="0.25"/>
  <cols>
    <col min="1" max="1" width="25.140625" customWidth="1"/>
    <col min="2" max="2" width="11" customWidth="1"/>
    <col min="3" max="3" width="9.7109375" customWidth="1"/>
    <col min="4" max="4" width="13.85546875" customWidth="1"/>
    <col min="5" max="5" width="99.140625" customWidth="1"/>
  </cols>
  <sheetData>
    <row r="1" spans="1:5" x14ac:dyDescent="0.25">
      <c r="A1" s="1" t="s">
        <v>50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25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78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s="21" customFormat="1" x14ac:dyDescent="0.25">
      <c r="A11" s="4" t="s">
        <v>91</v>
      </c>
      <c r="B11" s="5" t="s">
        <v>92</v>
      </c>
      <c r="C11" s="6" t="s">
        <v>57</v>
      </c>
      <c r="D11" s="17">
        <v>12041.28</v>
      </c>
      <c r="E11" s="15" t="s">
        <v>93</v>
      </c>
    </row>
    <row r="12" spans="1:5" x14ac:dyDescent="0.25">
      <c r="A12" s="18" t="s">
        <v>94</v>
      </c>
      <c r="B12" s="2"/>
      <c r="C12" s="2"/>
      <c r="D12" s="19">
        <f>SUM(D11)</f>
        <v>12041.28</v>
      </c>
      <c r="E12" s="2"/>
    </row>
    <row r="13" spans="1:5" x14ac:dyDescent="0.25">
      <c r="A13" s="4" t="s">
        <v>26</v>
      </c>
      <c r="B13" s="15"/>
      <c r="C13" s="6" t="s">
        <v>57</v>
      </c>
      <c r="D13" s="17">
        <v>1754.78</v>
      </c>
      <c r="E13" s="15" t="s">
        <v>89</v>
      </c>
    </row>
    <row r="14" spans="1:5" x14ac:dyDescent="0.25">
      <c r="A14" s="4"/>
      <c r="B14" s="15"/>
      <c r="C14" s="6" t="s">
        <v>99</v>
      </c>
      <c r="D14" s="17">
        <v>826.79</v>
      </c>
      <c r="E14" s="15" t="s">
        <v>101</v>
      </c>
    </row>
    <row r="15" spans="1:5" x14ac:dyDescent="0.25">
      <c r="A15" s="18" t="s">
        <v>27</v>
      </c>
      <c r="B15" s="2"/>
      <c r="C15" s="2"/>
      <c r="D15" s="19">
        <f>SUM(D13:D14)</f>
        <v>2581.5699999999997</v>
      </c>
      <c r="E15" s="2"/>
    </row>
    <row r="16" spans="1:5" x14ac:dyDescent="0.25">
      <c r="A16" s="4" t="s">
        <v>28</v>
      </c>
      <c r="B16" s="15"/>
      <c r="C16" s="15">
        <v>27</v>
      </c>
      <c r="D16" s="11">
        <v>7417.29</v>
      </c>
      <c r="E16" s="15" t="s">
        <v>73</v>
      </c>
    </row>
    <row r="17" spans="1:5" x14ac:dyDescent="0.25">
      <c r="A17" s="18" t="s">
        <v>29</v>
      </c>
      <c r="B17" s="2"/>
      <c r="C17" s="2"/>
      <c r="D17" s="19">
        <f>SUM(D16)</f>
        <v>7417.29</v>
      </c>
      <c r="E17" s="2"/>
    </row>
    <row r="18" spans="1:5" x14ac:dyDescent="0.25">
      <c r="A18" s="4" t="s">
        <v>30</v>
      </c>
      <c r="B18" s="15"/>
      <c r="C18" s="16" t="s">
        <v>57</v>
      </c>
      <c r="D18" s="17">
        <v>802.06</v>
      </c>
      <c r="E18" s="15" t="s">
        <v>95</v>
      </c>
    </row>
    <row r="19" spans="1:5" x14ac:dyDescent="0.25">
      <c r="A19" s="9"/>
      <c r="B19" s="10"/>
      <c r="C19" s="6"/>
      <c r="D19" s="11">
        <v>4777.12</v>
      </c>
      <c r="E19" s="10" t="s">
        <v>64</v>
      </c>
    </row>
    <row r="20" spans="1:5" x14ac:dyDescent="0.25">
      <c r="A20" s="9"/>
      <c r="B20" s="10"/>
      <c r="C20" s="6" t="s">
        <v>99</v>
      </c>
      <c r="D20" s="11">
        <v>1373.6</v>
      </c>
      <c r="E20" s="10" t="s">
        <v>52</v>
      </c>
    </row>
    <row r="21" spans="1:5" x14ac:dyDescent="0.25">
      <c r="A21" s="2"/>
      <c r="B21" s="2"/>
      <c r="C21" s="16" t="s">
        <v>69</v>
      </c>
      <c r="D21" s="7">
        <v>20.83</v>
      </c>
      <c r="E21" s="10" t="s">
        <v>51</v>
      </c>
    </row>
    <row r="22" spans="1:5" x14ac:dyDescent="0.25">
      <c r="A22" s="2"/>
      <c r="B22" s="2"/>
      <c r="C22" s="16" t="s">
        <v>111</v>
      </c>
      <c r="D22" s="7">
        <v>36.9</v>
      </c>
      <c r="E22" s="10" t="s">
        <v>51</v>
      </c>
    </row>
    <row r="23" spans="1:5" x14ac:dyDescent="0.25">
      <c r="A23" s="2"/>
      <c r="B23" s="2"/>
      <c r="C23" s="16" t="s">
        <v>115</v>
      </c>
      <c r="D23" s="7">
        <v>877.79</v>
      </c>
      <c r="E23" s="10" t="s">
        <v>52</v>
      </c>
    </row>
    <row r="24" spans="1:5" x14ac:dyDescent="0.25">
      <c r="A24" s="2" t="s">
        <v>31</v>
      </c>
      <c r="B24" s="2"/>
      <c r="C24" s="12"/>
      <c r="D24" s="13">
        <f>SUM(D18:D23)</f>
        <v>7888.3</v>
      </c>
      <c r="E24" s="15"/>
    </row>
    <row r="25" spans="1:5" x14ac:dyDescent="0.25">
      <c r="A25" s="15" t="s">
        <v>32</v>
      </c>
      <c r="B25" s="15"/>
      <c r="C25" s="16" t="s">
        <v>99</v>
      </c>
      <c r="D25" s="7">
        <v>119</v>
      </c>
      <c r="E25" s="15" t="s">
        <v>103</v>
      </c>
    </row>
    <row r="26" spans="1:5" x14ac:dyDescent="0.25">
      <c r="A26" s="2" t="s">
        <v>33</v>
      </c>
      <c r="B26" s="2"/>
      <c r="C26" s="12"/>
      <c r="D26" s="13">
        <f>SUM(D25)</f>
        <v>119</v>
      </c>
      <c r="E26" s="2"/>
    </row>
    <row r="27" spans="1:5" x14ac:dyDescent="0.25">
      <c r="A27" s="15" t="s">
        <v>34</v>
      </c>
      <c r="B27" s="2"/>
      <c r="C27" s="16" t="s">
        <v>57</v>
      </c>
      <c r="D27" s="7">
        <v>4</v>
      </c>
      <c r="E27" s="15" t="s">
        <v>96</v>
      </c>
    </row>
    <row r="28" spans="1:5" x14ac:dyDescent="0.25">
      <c r="A28" s="10"/>
      <c r="B28" s="10"/>
      <c r="C28" s="6"/>
      <c r="D28" s="11">
        <v>26</v>
      </c>
      <c r="E28" s="20" t="s">
        <v>96</v>
      </c>
    </row>
    <row r="29" spans="1:5" x14ac:dyDescent="0.25">
      <c r="A29" s="10"/>
      <c r="B29" s="10"/>
      <c r="C29" s="6"/>
      <c r="D29" s="11">
        <v>302.52999999999997</v>
      </c>
      <c r="E29" s="20" t="s">
        <v>126</v>
      </c>
    </row>
    <row r="30" spans="1:5" x14ac:dyDescent="0.25">
      <c r="A30" s="10"/>
      <c r="B30" s="10"/>
      <c r="C30" s="6"/>
      <c r="D30" s="11">
        <v>538.91</v>
      </c>
      <c r="E30" s="20" t="s">
        <v>126</v>
      </c>
    </row>
    <row r="31" spans="1:5" x14ac:dyDescent="0.25">
      <c r="A31" s="10"/>
      <c r="B31" s="10"/>
      <c r="C31" s="6" t="s">
        <v>99</v>
      </c>
      <c r="D31" s="11">
        <v>302.45</v>
      </c>
      <c r="E31" s="20" t="s">
        <v>102</v>
      </c>
    </row>
    <row r="32" spans="1:5" x14ac:dyDescent="0.25">
      <c r="A32" s="10"/>
      <c r="B32" s="10"/>
      <c r="C32" s="6" t="s">
        <v>66</v>
      </c>
      <c r="D32" s="11">
        <v>723.52</v>
      </c>
      <c r="E32" s="20" t="s">
        <v>123</v>
      </c>
    </row>
    <row r="33" spans="1:5" x14ac:dyDescent="0.25">
      <c r="A33" s="10"/>
      <c r="B33" s="10"/>
      <c r="C33" s="6" t="s">
        <v>69</v>
      </c>
      <c r="D33" s="11">
        <v>7178.04</v>
      </c>
      <c r="E33" s="20" t="s">
        <v>109</v>
      </c>
    </row>
    <row r="34" spans="1:5" x14ac:dyDescent="0.25">
      <c r="A34" s="2"/>
      <c r="B34" s="2"/>
      <c r="C34" s="16" t="s">
        <v>115</v>
      </c>
      <c r="D34" s="7">
        <v>797.37</v>
      </c>
      <c r="E34" s="10" t="s">
        <v>116</v>
      </c>
    </row>
    <row r="35" spans="1:5" x14ac:dyDescent="0.25">
      <c r="A35" s="10"/>
      <c r="B35" s="10"/>
      <c r="C35" s="6"/>
      <c r="D35" s="11">
        <v>90</v>
      </c>
      <c r="E35" s="10" t="s">
        <v>117</v>
      </c>
    </row>
    <row r="36" spans="1:5" x14ac:dyDescent="0.25">
      <c r="A36" s="2"/>
      <c r="B36" s="2"/>
      <c r="C36" s="16"/>
      <c r="D36" s="7">
        <v>815.46</v>
      </c>
      <c r="E36" s="10" t="s">
        <v>118</v>
      </c>
    </row>
    <row r="37" spans="1:5" x14ac:dyDescent="0.25">
      <c r="A37" s="2"/>
      <c r="B37" s="2"/>
      <c r="C37" s="16"/>
      <c r="D37" s="7">
        <v>1011.5</v>
      </c>
      <c r="E37" s="10" t="s">
        <v>68</v>
      </c>
    </row>
    <row r="38" spans="1:5" x14ac:dyDescent="0.25">
      <c r="A38" s="2"/>
      <c r="B38" s="2"/>
      <c r="C38" s="16"/>
      <c r="D38" s="7">
        <v>152.63</v>
      </c>
      <c r="E38" s="10" t="s">
        <v>72</v>
      </c>
    </row>
    <row r="39" spans="1:5" x14ac:dyDescent="0.25">
      <c r="A39" s="2"/>
      <c r="B39" s="2"/>
      <c r="C39" s="16"/>
      <c r="D39" s="7">
        <v>241</v>
      </c>
      <c r="E39" s="10" t="s">
        <v>119</v>
      </c>
    </row>
    <row r="40" spans="1:5" x14ac:dyDescent="0.25">
      <c r="A40" s="2"/>
      <c r="B40" s="2"/>
      <c r="C40" s="16"/>
      <c r="D40" s="7">
        <v>6</v>
      </c>
      <c r="E40" s="10" t="s">
        <v>119</v>
      </c>
    </row>
    <row r="41" spans="1:5" x14ac:dyDescent="0.25">
      <c r="A41" s="2"/>
      <c r="B41" s="2"/>
      <c r="C41" s="16"/>
      <c r="D41" s="7">
        <v>3</v>
      </c>
      <c r="E41" s="10" t="s">
        <v>119</v>
      </c>
    </row>
    <row r="42" spans="1:5" x14ac:dyDescent="0.25">
      <c r="A42" s="2"/>
      <c r="B42" s="2"/>
      <c r="C42" s="16"/>
      <c r="D42" s="7">
        <v>126.17</v>
      </c>
      <c r="E42" s="10" t="s">
        <v>127</v>
      </c>
    </row>
    <row r="43" spans="1:5" x14ac:dyDescent="0.25">
      <c r="A43" s="2" t="s">
        <v>35</v>
      </c>
      <c r="B43" s="2"/>
      <c r="C43" s="12"/>
      <c r="D43" s="13">
        <f>SUM(D27:D42)</f>
        <v>12318.580000000002</v>
      </c>
      <c r="E43" s="10"/>
    </row>
    <row r="44" spans="1:5" s="21" customFormat="1" x14ac:dyDescent="0.25">
      <c r="A44" s="8">
        <v>20.02</v>
      </c>
      <c r="B44" s="15"/>
      <c r="C44" s="16" t="s">
        <v>55</v>
      </c>
      <c r="D44" s="7">
        <v>4127.2</v>
      </c>
      <c r="E44" s="15" t="s">
        <v>84</v>
      </c>
    </row>
    <row r="45" spans="1:5" s="21" customFormat="1" x14ac:dyDescent="0.25">
      <c r="A45" s="8"/>
      <c r="B45" s="15"/>
      <c r="C45" s="16" t="s">
        <v>57</v>
      </c>
      <c r="D45" s="7">
        <v>5413.91</v>
      </c>
      <c r="E45" s="15" t="s">
        <v>88</v>
      </c>
    </row>
    <row r="46" spans="1:5" x14ac:dyDescent="0.25">
      <c r="A46" s="2" t="s">
        <v>83</v>
      </c>
      <c r="B46" s="2"/>
      <c r="C46" s="12"/>
      <c r="D46" s="13">
        <f>SUM(D44:D45)</f>
        <v>9541.11</v>
      </c>
      <c r="E46" s="10"/>
    </row>
    <row r="47" spans="1:5" x14ac:dyDescent="0.25">
      <c r="A47" s="15" t="s">
        <v>53</v>
      </c>
      <c r="B47" s="15"/>
      <c r="C47" s="16" t="s">
        <v>57</v>
      </c>
      <c r="D47" s="7">
        <v>421.26</v>
      </c>
      <c r="E47" s="15" t="s">
        <v>90</v>
      </c>
    </row>
    <row r="48" spans="1:5" x14ac:dyDescent="0.25">
      <c r="A48" s="15"/>
      <c r="B48" s="15"/>
      <c r="C48" s="16" t="s">
        <v>113</v>
      </c>
      <c r="D48" s="7">
        <v>986.99</v>
      </c>
      <c r="E48" s="15" t="s">
        <v>114</v>
      </c>
    </row>
    <row r="49" spans="1:5" x14ac:dyDescent="0.25">
      <c r="A49" s="2" t="s">
        <v>54</v>
      </c>
      <c r="B49" s="2"/>
      <c r="C49" s="12"/>
      <c r="D49" s="13">
        <f>SUM(D47:D48)</f>
        <v>1408.25</v>
      </c>
      <c r="E49" s="10"/>
    </row>
    <row r="50" spans="1:5" x14ac:dyDescent="0.25">
      <c r="A50" s="10" t="s">
        <v>36</v>
      </c>
      <c r="B50" s="10"/>
      <c r="C50" s="6" t="s">
        <v>55</v>
      </c>
      <c r="D50" s="11">
        <v>121.77</v>
      </c>
      <c r="E50" s="10" t="s">
        <v>37</v>
      </c>
    </row>
    <row r="51" spans="1:5" x14ac:dyDescent="0.25">
      <c r="A51" s="10"/>
      <c r="B51" s="10"/>
      <c r="C51" s="6"/>
      <c r="D51" s="11">
        <v>171.77</v>
      </c>
      <c r="E51" s="10" t="s">
        <v>37</v>
      </c>
    </row>
    <row r="52" spans="1:5" x14ac:dyDescent="0.25">
      <c r="A52" s="10"/>
      <c r="B52" s="10"/>
      <c r="C52" s="6" t="s">
        <v>57</v>
      </c>
      <c r="D52" s="11">
        <v>81.400000000000006</v>
      </c>
      <c r="E52" s="10" t="s">
        <v>37</v>
      </c>
    </row>
    <row r="53" spans="1:5" x14ac:dyDescent="0.25">
      <c r="A53" s="10"/>
      <c r="B53" s="10"/>
      <c r="C53" s="6"/>
      <c r="D53" s="11">
        <v>63.8</v>
      </c>
      <c r="E53" s="10" t="s">
        <v>37</v>
      </c>
    </row>
    <row r="54" spans="1:5" x14ac:dyDescent="0.25">
      <c r="A54" s="10"/>
      <c r="B54" s="10"/>
      <c r="C54" s="6" t="s">
        <v>69</v>
      </c>
      <c r="D54" s="11">
        <v>50</v>
      </c>
      <c r="E54" s="10" t="s">
        <v>74</v>
      </c>
    </row>
    <row r="55" spans="1:5" x14ac:dyDescent="0.25">
      <c r="A55" s="10"/>
      <c r="B55" s="10"/>
      <c r="C55" s="6"/>
      <c r="D55" s="11">
        <v>70</v>
      </c>
      <c r="E55" s="10" t="s">
        <v>75</v>
      </c>
    </row>
    <row r="56" spans="1:5" x14ac:dyDescent="0.25">
      <c r="A56" s="2" t="s">
        <v>38</v>
      </c>
      <c r="B56" s="2"/>
      <c r="C56" s="12"/>
      <c r="D56" s="13">
        <f>SUM(D50:D55)</f>
        <v>558.74</v>
      </c>
      <c r="E56" s="2"/>
    </row>
    <row r="57" spans="1:5" x14ac:dyDescent="0.25">
      <c r="A57" s="8">
        <v>20.12</v>
      </c>
      <c r="B57" s="15"/>
      <c r="C57" s="16" t="s">
        <v>55</v>
      </c>
      <c r="D57" s="7">
        <v>1300</v>
      </c>
      <c r="E57" s="15" t="s">
        <v>82</v>
      </c>
    </row>
    <row r="58" spans="1:5" x14ac:dyDescent="0.25">
      <c r="A58" s="8"/>
      <c r="B58" s="15"/>
      <c r="C58" s="16" t="s">
        <v>57</v>
      </c>
      <c r="D58" s="7">
        <v>1300</v>
      </c>
      <c r="E58" s="15" t="s">
        <v>82</v>
      </c>
    </row>
    <row r="59" spans="1:5" x14ac:dyDescent="0.25">
      <c r="A59" s="8"/>
      <c r="B59" s="15"/>
      <c r="C59" s="16" t="s">
        <v>107</v>
      </c>
      <c r="D59" s="7">
        <v>11475</v>
      </c>
      <c r="E59" s="15" t="s">
        <v>108</v>
      </c>
    </row>
    <row r="60" spans="1:5" x14ac:dyDescent="0.25">
      <c r="A60" s="2" t="s">
        <v>56</v>
      </c>
      <c r="B60" s="2"/>
      <c r="C60" s="12"/>
      <c r="D60" s="13">
        <f>SUM(D57:D59)</f>
        <v>14075</v>
      </c>
      <c r="E60" s="2"/>
    </row>
    <row r="61" spans="1:5" x14ac:dyDescent="0.25">
      <c r="A61" s="15" t="s">
        <v>39</v>
      </c>
      <c r="B61" s="15"/>
      <c r="C61" s="16"/>
      <c r="D61" s="7">
        <v>215.02</v>
      </c>
      <c r="E61" s="15" t="s">
        <v>40</v>
      </c>
    </row>
    <row r="62" spans="1:5" x14ac:dyDescent="0.25">
      <c r="A62" s="2" t="s">
        <v>41</v>
      </c>
      <c r="B62" s="2"/>
      <c r="C62" s="12"/>
      <c r="D62" s="13">
        <f>SUM(D61)</f>
        <v>215.02</v>
      </c>
      <c r="E62" s="2"/>
    </row>
    <row r="63" spans="1:5" x14ac:dyDescent="0.25">
      <c r="A63" s="15" t="s">
        <v>42</v>
      </c>
      <c r="B63" s="15"/>
      <c r="C63" s="16"/>
      <c r="D63" s="7">
        <v>5.12</v>
      </c>
      <c r="E63" s="15" t="s">
        <v>43</v>
      </c>
    </row>
    <row r="64" spans="1:5" x14ac:dyDescent="0.25">
      <c r="A64" s="2" t="s">
        <v>44</v>
      </c>
      <c r="B64" s="2"/>
      <c r="C64" s="12"/>
      <c r="D64" s="13">
        <f>SUM(D63)</f>
        <v>5.12</v>
      </c>
      <c r="E64" s="2"/>
    </row>
    <row r="65" spans="1:5" x14ac:dyDescent="0.25">
      <c r="A65" s="15" t="s">
        <v>45</v>
      </c>
      <c r="B65" s="15"/>
      <c r="C65" s="16" t="s">
        <v>115</v>
      </c>
      <c r="D65" s="7">
        <v>104.86</v>
      </c>
      <c r="E65" s="15" t="s">
        <v>67</v>
      </c>
    </row>
    <row r="66" spans="1:5" x14ac:dyDescent="0.25">
      <c r="A66" s="2" t="s">
        <v>46</v>
      </c>
      <c r="B66" s="2"/>
      <c r="C66" s="12"/>
      <c r="D66" s="13">
        <f>SUM(D65)</f>
        <v>104.86</v>
      </c>
      <c r="E66" s="2"/>
    </row>
    <row r="67" spans="1:5" x14ac:dyDescent="0.25">
      <c r="A67" s="15" t="s">
        <v>47</v>
      </c>
      <c r="B67" s="2"/>
      <c r="C67" s="16" t="s">
        <v>55</v>
      </c>
      <c r="D67" s="7">
        <v>103.58</v>
      </c>
      <c r="E67" s="15" t="s">
        <v>81</v>
      </c>
    </row>
    <row r="68" spans="1:5" x14ac:dyDescent="0.25">
      <c r="A68" s="15"/>
      <c r="B68" s="2"/>
      <c r="C68" s="16" t="s">
        <v>85</v>
      </c>
      <c r="D68" s="7">
        <v>19344.04</v>
      </c>
      <c r="E68" s="15" t="s">
        <v>86</v>
      </c>
    </row>
    <row r="69" spans="1:5" x14ac:dyDescent="0.25">
      <c r="A69" s="15"/>
      <c r="B69" s="15"/>
      <c r="C69" s="16" t="s">
        <v>57</v>
      </c>
      <c r="D69" s="7">
        <v>120</v>
      </c>
      <c r="E69" s="15" t="s">
        <v>81</v>
      </c>
    </row>
    <row r="70" spans="1:5" x14ac:dyDescent="0.25">
      <c r="A70" s="15"/>
      <c r="B70" s="15"/>
      <c r="C70" s="16"/>
      <c r="D70" s="7">
        <v>11.91</v>
      </c>
      <c r="E70" s="15" t="s">
        <v>58</v>
      </c>
    </row>
    <row r="71" spans="1:5" x14ac:dyDescent="0.25">
      <c r="A71" s="15"/>
      <c r="B71" s="15"/>
      <c r="C71" s="16" t="s">
        <v>97</v>
      </c>
      <c r="D71" s="7">
        <v>4966</v>
      </c>
      <c r="E71" s="15" t="s">
        <v>65</v>
      </c>
    </row>
    <row r="72" spans="1:5" x14ac:dyDescent="0.25">
      <c r="A72" s="15"/>
      <c r="B72" s="15"/>
      <c r="C72" s="16" t="s">
        <v>99</v>
      </c>
      <c r="D72" s="7">
        <v>10</v>
      </c>
      <c r="E72" s="15" t="s">
        <v>81</v>
      </c>
    </row>
    <row r="73" spans="1:5" x14ac:dyDescent="0.25">
      <c r="A73" s="15"/>
      <c r="B73" s="15"/>
      <c r="C73" s="16"/>
      <c r="D73" s="7">
        <v>779.18</v>
      </c>
      <c r="E73" s="15" t="s">
        <v>100</v>
      </c>
    </row>
    <row r="74" spans="1:5" x14ac:dyDescent="0.25">
      <c r="A74" s="15"/>
      <c r="B74" s="15"/>
      <c r="C74" s="16"/>
      <c r="D74" s="7">
        <v>20</v>
      </c>
      <c r="E74" s="15" t="s">
        <v>81</v>
      </c>
    </row>
    <row r="75" spans="1:5" x14ac:dyDescent="0.25">
      <c r="A75" s="15"/>
      <c r="B75" s="15"/>
      <c r="C75" s="16"/>
      <c r="D75" s="7">
        <v>982.24</v>
      </c>
      <c r="E75" s="15" t="s">
        <v>104</v>
      </c>
    </row>
    <row r="76" spans="1:5" x14ac:dyDescent="0.25">
      <c r="A76" s="15"/>
      <c r="B76" s="15"/>
      <c r="C76" s="16"/>
      <c r="D76" s="7">
        <v>90.11</v>
      </c>
      <c r="E76" s="15" t="s">
        <v>105</v>
      </c>
    </row>
    <row r="77" spans="1:5" x14ac:dyDescent="0.25">
      <c r="A77" s="15"/>
      <c r="B77" s="15"/>
      <c r="C77" s="16" t="s">
        <v>66</v>
      </c>
      <c r="D77" s="7">
        <v>112.97</v>
      </c>
      <c r="E77" s="15" t="s">
        <v>106</v>
      </c>
    </row>
    <row r="78" spans="1:5" x14ac:dyDescent="0.25">
      <c r="A78" s="15"/>
      <c r="B78" s="15"/>
      <c r="C78" s="16"/>
      <c r="D78" s="7">
        <v>254.5</v>
      </c>
      <c r="E78" s="15" t="s">
        <v>124</v>
      </c>
    </row>
    <row r="79" spans="1:5" x14ac:dyDescent="0.25">
      <c r="A79" s="15"/>
      <c r="B79" s="15"/>
      <c r="C79" s="16"/>
      <c r="D79" s="7">
        <v>35.700000000000003</v>
      </c>
      <c r="E79" s="15" t="s">
        <v>125</v>
      </c>
    </row>
    <row r="80" spans="1:5" x14ac:dyDescent="0.25">
      <c r="A80" s="15"/>
      <c r="B80" s="15"/>
      <c r="C80" s="16" t="s">
        <v>69</v>
      </c>
      <c r="D80" s="7">
        <v>227.16</v>
      </c>
      <c r="E80" s="15" t="s">
        <v>104</v>
      </c>
    </row>
    <row r="81" spans="1:5" x14ac:dyDescent="0.25">
      <c r="A81" s="15"/>
      <c r="B81" s="15"/>
      <c r="C81" s="16"/>
      <c r="D81" s="7">
        <v>20.84</v>
      </c>
      <c r="E81" s="15" t="s">
        <v>105</v>
      </c>
    </row>
    <row r="82" spans="1:5" x14ac:dyDescent="0.25">
      <c r="A82" s="15"/>
      <c r="B82" s="15"/>
      <c r="C82" s="16" t="s">
        <v>71</v>
      </c>
      <c r="D82" s="7">
        <v>238</v>
      </c>
      <c r="E82" s="15" t="s">
        <v>110</v>
      </c>
    </row>
    <row r="83" spans="1:5" x14ac:dyDescent="0.25">
      <c r="A83" s="2" t="s">
        <v>48</v>
      </c>
      <c r="B83" s="2"/>
      <c r="C83" s="12"/>
      <c r="D83" s="13">
        <f>SUM(D67:D82)</f>
        <v>27316.230000000007</v>
      </c>
      <c r="E83" s="2"/>
    </row>
    <row r="84" spans="1:5" x14ac:dyDescent="0.25">
      <c r="A84" s="8">
        <v>59.17</v>
      </c>
      <c r="B84" s="15"/>
      <c r="C84" s="16" t="s">
        <v>55</v>
      </c>
      <c r="D84" s="7">
        <v>3224.21</v>
      </c>
      <c r="E84" s="15" t="s">
        <v>79</v>
      </c>
    </row>
    <row r="85" spans="1:5" x14ac:dyDescent="0.25">
      <c r="A85" s="8"/>
      <c r="B85" s="15"/>
      <c r="C85" s="16"/>
      <c r="D85" s="7">
        <v>4551.1000000000004</v>
      </c>
      <c r="E85" s="15" t="s">
        <v>80</v>
      </c>
    </row>
    <row r="86" spans="1:5" x14ac:dyDescent="0.25">
      <c r="A86" s="8"/>
      <c r="B86" s="15"/>
      <c r="C86" s="16"/>
      <c r="D86" s="7">
        <v>3904.84</v>
      </c>
      <c r="E86" s="15" t="s">
        <v>80</v>
      </c>
    </row>
    <row r="87" spans="1:5" x14ac:dyDescent="0.25">
      <c r="A87" s="8"/>
      <c r="B87" s="15"/>
      <c r="C87" s="16"/>
      <c r="D87" s="7">
        <v>5529.59</v>
      </c>
      <c r="E87" s="15" t="s">
        <v>80</v>
      </c>
    </row>
    <row r="88" spans="1:5" x14ac:dyDescent="0.25">
      <c r="A88" s="8"/>
      <c r="B88" s="15"/>
      <c r="C88" s="16" t="s">
        <v>85</v>
      </c>
      <c r="D88" s="7">
        <v>157404</v>
      </c>
      <c r="E88" s="15" t="s">
        <v>80</v>
      </c>
    </row>
    <row r="89" spans="1:5" x14ac:dyDescent="0.25">
      <c r="A89" s="8"/>
      <c r="B89" s="15"/>
      <c r="C89" s="16" t="s">
        <v>99</v>
      </c>
      <c r="D89" s="7">
        <v>232555.05</v>
      </c>
      <c r="E89" s="15" t="s">
        <v>80</v>
      </c>
    </row>
    <row r="90" spans="1:5" x14ac:dyDescent="0.25">
      <c r="A90" s="8"/>
      <c r="B90" s="15"/>
      <c r="C90" s="16"/>
      <c r="D90" s="7">
        <v>363516.6</v>
      </c>
      <c r="E90" s="15" t="s">
        <v>80</v>
      </c>
    </row>
    <row r="91" spans="1:5" x14ac:dyDescent="0.25">
      <c r="A91" s="2" t="s">
        <v>49</v>
      </c>
      <c r="B91" s="2"/>
      <c r="C91" s="2"/>
      <c r="D91" s="13">
        <f>SUM(D84:D90)</f>
        <v>770685.3899999999</v>
      </c>
      <c r="E9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APRILIE 2017</vt:lpstr>
      <vt:lpstr>BUNURI SI SERVICII APRILIE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cp:lastPrinted>2017-04-04T10:59:51Z</cp:lastPrinted>
  <dcterms:created xsi:type="dcterms:W3CDTF">2017-03-17T09:41:36Z</dcterms:created>
  <dcterms:modified xsi:type="dcterms:W3CDTF">2017-05-04T09:01:43Z</dcterms:modified>
</cp:coreProperties>
</file>