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115" windowHeight="67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<sst xmlns="http://schemas.openxmlformats.org/spreadsheetml/2006/main" count="62" uniqueCount="51">
  <si>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</si>
  <si>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>APROB,</t>
  </si>
  <si>
    <t>Nr. Crt.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</si>
  <si>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</si>
  <si>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</si>
  <si>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</si>
  <si>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</si>
  <si>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</si>
  <si>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r>
      <t xml:space="preserve"> </t>
    </r>
    <r>
      <rPr>
        <b/>
        <sz val="9"/>
        <color indexed="8"/>
        <rFont val="Trebuchet MS"/>
        <family val="2"/>
      </rPr>
      <t>VICEPRIM-MINISTRU</t>
    </r>
  </si>
  <si>
    <t>Ministerul Dezvoltării Regionale și Administraţiei Publice</t>
  </si>
  <si>
    <t xml:space="preserve">Cod Unic </t>
  </si>
  <si>
    <t>SERVICII</t>
  </si>
  <si>
    <t>Total servicii estimat 2019</t>
  </si>
  <si>
    <t>Total produse 2019</t>
  </si>
  <si>
    <t>Total servicii 2019</t>
  </si>
  <si>
    <t>Director General,</t>
  </si>
  <si>
    <t xml:space="preserve">Melania RUSNAC </t>
  </si>
  <si>
    <t xml:space="preserve">Valoare estimată a contractului/ acordului cadru ce urmeaza a fi atribuit fără TVA -Lei, în 2019                                                   </t>
  </si>
  <si>
    <t>Direcția Generală Achiziții</t>
  </si>
  <si>
    <t>Direcția Generală Management Financiar, Resurse Umane și Administrativ</t>
  </si>
  <si>
    <t>Total lucrări 2019</t>
  </si>
  <si>
    <t>Persoană responsabilă cu aplicarea procedurii de atribuire</t>
  </si>
  <si>
    <t xml:space="preserve">Valoarea estimată fară TVA a serviciilor/ produselor/ lucrărilor similare pe întreaga durată a proiectului </t>
  </si>
  <si>
    <t xml:space="preserve">            Programul Anual al Achiziţiilor Publice pentru anul bugetar 2019 conform art.3 alin.1 din H.G. 395/2016 </t>
  </si>
  <si>
    <t xml:space="preserve">Modalitatea de derulare a procedurii  online/offline     </t>
  </si>
  <si>
    <t>1</t>
  </si>
  <si>
    <t>dupa aprobarea PAAP, sub rezerva primirii tuturor informatiilor    /documentelor necesare initierii procedurii</t>
  </si>
  <si>
    <t>online</t>
  </si>
  <si>
    <t xml:space="preserve">Sanda Nete </t>
  </si>
  <si>
    <t>2</t>
  </si>
  <si>
    <t>1 luna de la momentul abrobarii documentului justificativ</t>
  </si>
  <si>
    <t>Procedură  proprie (sub prag 3.376.500)</t>
  </si>
  <si>
    <t>80530000-8 Servicii de formare profesională</t>
  </si>
  <si>
    <t xml:space="preserve">                            Ministerul Dezvoltării Regionale şi Administraţiei Publice </t>
  </si>
  <si>
    <t xml:space="preserve">                                                             Sursa de finantare: "Coordonarea Ariei Prioritare 3 a Strategiei Uniunii Europene pentru Regiunea Dunării (SUERD)" </t>
  </si>
  <si>
    <t>3</t>
  </si>
  <si>
    <t>1 S/ 2019 / SUERD</t>
  </si>
  <si>
    <t>2 S/ 2019 / SUERD</t>
  </si>
  <si>
    <t>3 S/ 2019 / SUERD</t>
  </si>
  <si>
    <t xml:space="preserve">Achizitionarea de servicii de elaborare a unui studiu avand ca tematica patrimoniul cultural (AP 3 SUERD) </t>
  </si>
  <si>
    <t>79311100-8 Servicii de elaborare de studii</t>
  </si>
  <si>
    <t>Achizitionarea de servicii de elaborare a studiului Methodology to be used within the Danube Network of Sustainable Tourism Observatories ( Metodologie pentru reteaua observatoarelor pentru turism sustenabil din regiunea Dunarii)- AP 3 SUERD</t>
  </si>
  <si>
    <t xml:space="preserve">                             Iulia HERTZOG </t>
  </si>
  <si>
    <t xml:space="preserve">    Diana TENEA</t>
  </si>
  <si>
    <t xml:space="preserve">  Director General,</t>
  </si>
  <si>
    <t>procedura simplificata         ( prag 135.060-648.288)</t>
  </si>
  <si>
    <t>Achizitionarea de servicii de organizare evenimente in cadrul activitatilor de coordonare a Ariei Prioritare 3 a Strategiei Uniunii Europene pentru Regiunea Dunarii in 2019</t>
  </si>
  <si>
    <t xml:space="preserve">          Direcția Generală Dezvoltare Regională </t>
  </si>
  <si>
    <t>și  Infrastructură</t>
  </si>
  <si>
    <t xml:space="preserve">Vasile -Daniel SUCIU </t>
  </si>
  <si>
    <t>Remus URETEAN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</si>
</sst>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0" applyNumberFormat="0" applyBorder="0" applyAlignment="0" applyProtection="0"/>
    <xf numFmtId="0" fontId="4" fillId="5" borderId="0" applyNumberFormat="0" applyBorder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7" borderId="0" applyNumberFormat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50" borderId="1" applyNumberFormat="0" applyAlignment="0" applyProtection="0"/>
    <xf numFmtId="0" fontId="12" fillId="13" borderId="2" applyNumberFormat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44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4" fontId="19" fillId="0" borderId="0" xfId="94" applyNumberFormat="1" applyFont="1" applyFill="1" applyAlignment="1">
      <alignment vertical="center" wrapText="1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20" fillId="0" borderId="0" xfId="94" applyFont="1" applyAlignment="1">
      <alignment vertical="top" wrapText="1"/>
      <protection/>
    </xf>
    <xf numFmtId="0" fontId="21" fillId="0" borderId="0" xfId="0" applyFont="1" applyFill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14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19" fillId="0" borderId="19" xfId="92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" fontId="26" fillId="0" borderId="19" xfId="92" applyNumberFormat="1" applyFont="1" applyFill="1" applyBorder="1" applyAlignment="1">
      <alignment horizontal="center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5" fillId="32" borderId="19" xfId="95" applyNumberFormat="1" applyFont="1" applyFill="1" applyBorder="1" applyAlignment="1" applyProtection="1">
      <alignment horizontal="center" vertical="center" wrapText="1"/>
      <protection/>
    </xf>
    <xf numFmtId="49" fontId="25" fillId="32" borderId="19" xfId="95" applyNumberFormat="1" applyFont="1" applyFill="1" applyBorder="1" applyAlignment="1" applyProtection="1">
      <alignment horizontal="center" vertical="center" wrapText="1"/>
      <protection/>
    </xf>
    <xf numFmtId="4" fontId="25" fillId="32" borderId="19" xfId="95" applyNumberFormat="1" applyFont="1" applyFill="1" applyBorder="1" applyAlignment="1" applyProtection="1">
      <alignment horizontal="center" vertical="center" wrapText="1"/>
      <protection/>
    </xf>
    <xf numFmtId="0" fontId="25" fillId="32" borderId="19" xfId="93" applyFont="1" applyFill="1" applyBorder="1" applyAlignment="1">
      <alignment horizontal="center" wrapText="1"/>
      <protection/>
    </xf>
    <xf numFmtId="0" fontId="25" fillId="32" borderId="19" xfId="93" applyFont="1" applyFill="1" applyBorder="1" applyAlignment="1">
      <alignment horizontal="center" vertical="center" wrapText="1"/>
      <protection/>
    </xf>
    <xf numFmtId="1" fontId="20" fillId="32" borderId="19" xfId="95" applyNumberFormat="1" applyFont="1" applyFill="1" applyBorder="1" applyAlignment="1" applyProtection="1">
      <alignment horizontal="center" vertical="center" wrapText="1"/>
      <protection/>
    </xf>
    <xf numFmtId="0" fontId="20" fillId="32" borderId="19" xfId="95" applyNumberFormat="1" applyFont="1" applyFill="1" applyBorder="1" applyAlignment="1" applyProtection="1">
      <alignment horizontal="center" vertical="center" wrapText="1"/>
      <protection/>
    </xf>
    <xf numFmtId="1" fontId="20" fillId="32" borderId="19" xfId="93" applyNumberFormat="1" applyFont="1" applyFill="1" applyBorder="1" applyAlignment="1">
      <alignment horizontal="center" vertical="center" wrapText="1"/>
      <protection/>
    </xf>
    <xf numFmtId="49" fontId="26" fillId="32" borderId="19" xfId="92" applyNumberFormat="1" applyFont="1" applyFill="1" applyBorder="1" applyAlignment="1">
      <alignment horizontal="center" vertical="center" wrapText="1"/>
      <protection/>
    </xf>
    <xf numFmtId="0" fontId="26" fillId="32" borderId="19" xfId="0" applyFont="1" applyFill="1" applyBorder="1" applyAlignment="1">
      <alignment horizontal="left" vertical="center" wrapText="1"/>
    </xf>
    <xf numFmtId="4" fontId="26" fillId="32" borderId="19" xfId="92" applyNumberFormat="1" applyFont="1" applyFill="1" applyBorder="1" applyAlignment="1">
      <alignment horizontal="center" vertical="center"/>
      <protection/>
    </xf>
    <xf numFmtId="4" fontId="26" fillId="32" borderId="19" xfId="95" applyNumberFormat="1" applyFont="1" applyFill="1" applyBorder="1" applyAlignment="1" applyProtection="1">
      <alignment vertical="center" wrapText="1"/>
      <protection/>
    </xf>
    <xf numFmtId="49" fontId="26" fillId="32" borderId="19" xfId="92" applyNumberFormat="1" applyFont="1" applyFill="1" applyBorder="1" applyAlignment="1">
      <alignment horizontal="center" vertical="center"/>
      <protection/>
    </xf>
    <xf numFmtId="14" fontId="26" fillId="32" borderId="19" xfId="92" applyNumberFormat="1" applyFont="1" applyFill="1" applyBorder="1" applyAlignment="1">
      <alignment horizontal="center" vertical="center" wrapText="1"/>
      <protection/>
    </xf>
    <xf numFmtId="4" fontId="26" fillId="32" borderId="19" xfId="92" applyNumberFormat="1" applyFont="1" applyFill="1" applyBorder="1" applyAlignment="1">
      <alignment horizontal="center"/>
      <protection/>
    </xf>
    <xf numFmtId="4" fontId="26" fillId="32" borderId="19" xfId="91" applyNumberFormat="1" applyFont="1" applyFill="1" applyBorder="1" applyAlignment="1">
      <alignment horizontal="left" vertical="center" wrapText="1"/>
      <protection/>
    </xf>
    <xf numFmtId="0" fontId="27" fillId="32" borderId="19" xfId="92" applyFont="1" applyFill="1" applyBorder="1" applyAlignment="1">
      <alignment vertical="center" wrapText="1"/>
      <protection/>
    </xf>
    <xf numFmtId="4" fontId="27" fillId="32" borderId="19" xfId="92" applyNumberFormat="1" applyFont="1" applyFill="1" applyBorder="1" applyAlignment="1">
      <alignment horizontal="center" vertical="center"/>
      <protection/>
    </xf>
    <xf numFmtId="0" fontId="27" fillId="32" borderId="20" xfId="92" applyFont="1" applyFill="1" applyBorder="1" applyAlignment="1">
      <alignment vertical="center" wrapText="1"/>
      <protection/>
    </xf>
    <xf numFmtId="49" fontId="27" fillId="32" borderId="0" xfId="92" applyNumberFormat="1" applyFont="1" applyFill="1" applyBorder="1" applyAlignment="1">
      <alignment horizontal="center" vertical="center" wrapText="1"/>
      <protection/>
    </xf>
    <xf numFmtId="0" fontId="50" fillId="32" borderId="0" xfId="92" applyFont="1" applyFill="1" applyBorder="1" applyAlignment="1">
      <alignment vertical="center" wrapText="1"/>
      <protection/>
    </xf>
    <xf numFmtId="49" fontId="27" fillId="32" borderId="21" xfId="92" applyNumberFormat="1" applyFont="1" applyFill="1" applyBorder="1" applyAlignment="1">
      <alignment horizontal="center" vertical="center" wrapText="1"/>
      <protection/>
    </xf>
    <xf numFmtId="0" fontId="27" fillId="32" borderId="22" xfId="92" applyFont="1" applyFill="1" applyBorder="1" applyAlignment="1">
      <alignment horizontal="justify" vertical="center" wrapText="1"/>
      <protection/>
    </xf>
    <xf numFmtId="0" fontId="50" fillId="32" borderId="21" xfId="92" applyFont="1" applyFill="1" applyBorder="1" applyAlignment="1">
      <alignment vertical="center" wrapText="1"/>
      <protection/>
    </xf>
    <xf numFmtId="4" fontId="27" fillId="32" borderId="23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vertical="center" wrapText="1"/>
      <protection/>
    </xf>
    <xf numFmtId="0" fontId="27" fillId="32" borderId="0" xfId="92" applyFont="1" applyFill="1" applyBorder="1" applyAlignment="1">
      <alignment vertical="center" wrapText="1"/>
      <protection/>
    </xf>
    <xf numFmtId="4" fontId="27" fillId="32" borderId="21" xfId="95" applyNumberFormat="1" applyFont="1" applyFill="1" applyBorder="1" applyAlignment="1" applyProtection="1">
      <alignment vertical="center" wrapText="1"/>
      <protection/>
    </xf>
    <xf numFmtId="0" fontId="50" fillId="32" borderId="22" xfId="92" applyFont="1" applyFill="1" applyBorder="1" applyAlignment="1">
      <alignment vertical="center" wrapText="1"/>
      <protection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4" fontId="19" fillId="0" borderId="27" xfId="94" applyNumberFormat="1" applyFont="1" applyFill="1" applyBorder="1" applyAlignment="1">
      <alignment vertical="center" wrapText="1"/>
      <protection/>
    </xf>
    <xf numFmtId="4" fontId="19" fillId="0" borderId="28" xfId="94" applyNumberFormat="1" applyFont="1" applyFill="1" applyBorder="1" applyAlignment="1">
      <alignment vertical="center" wrapText="1"/>
      <protection/>
    </xf>
    <xf numFmtId="0" fontId="20" fillId="0" borderId="28" xfId="94" applyFont="1" applyBorder="1" applyAlignment="1">
      <alignment horizontal="center" vertical="center" wrapText="1"/>
      <protection/>
    </xf>
    <xf numFmtId="0" fontId="19" fillId="0" borderId="29" xfId="0" applyFont="1" applyBorder="1" applyAlignment="1">
      <alignment/>
    </xf>
    <xf numFmtId="4" fontId="19" fillId="0" borderId="21" xfId="94" applyNumberFormat="1" applyFont="1" applyFill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0" fontId="48" fillId="0" borderId="0" xfId="0" applyFont="1" applyBorder="1" applyAlignment="1">
      <alignment horizontal="left" vertical="top"/>
    </xf>
    <xf numFmtId="0" fontId="48" fillId="0" borderId="22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4" fontId="20" fillId="0" borderId="0" xfId="94" applyNumberFormat="1" applyFont="1" applyFill="1" applyBorder="1" applyAlignment="1">
      <alignment vertical="top"/>
      <protection/>
    </xf>
    <xf numFmtId="0" fontId="48" fillId="0" borderId="0" xfId="0" applyFont="1" applyBorder="1" applyAlignment="1">
      <alignment vertical="top"/>
    </xf>
    <xf numFmtId="0" fontId="20" fillId="0" borderId="22" xfId="94" applyFont="1" applyBorder="1" applyAlignment="1">
      <alignment vertical="top" wrapText="1"/>
      <protection/>
    </xf>
    <xf numFmtId="4" fontId="20" fillId="0" borderId="30" xfId="94" applyNumberFormat="1" applyFont="1" applyFill="1" applyBorder="1" applyAlignment="1">
      <alignment vertical="top"/>
      <protection/>
    </xf>
    <xf numFmtId="0" fontId="20" fillId="0" borderId="30" xfId="94" applyFont="1" applyBorder="1" applyAlignment="1">
      <alignment vertical="top" wrapText="1"/>
      <protection/>
    </xf>
    <xf numFmtId="0" fontId="48" fillId="0" borderId="31" xfId="0" applyFont="1" applyBorder="1" applyAlignment="1">
      <alignment vertical="top"/>
    </xf>
    <xf numFmtId="0" fontId="49" fillId="0" borderId="21" xfId="0" applyFont="1" applyBorder="1" applyAlignment="1">
      <alignment vertical="top"/>
    </xf>
    <xf numFmtId="0" fontId="20" fillId="0" borderId="0" xfId="94" applyFont="1" applyBorder="1" applyAlignment="1">
      <alignment vertical="top" wrapText="1"/>
      <protection/>
    </xf>
    <xf numFmtId="0" fontId="49" fillId="0" borderId="32" xfId="0" applyFont="1" applyBorder="1" applyAlignment="1">
      <alignment vertical="top"/>
    </xf>
    <xf numFmtId="0" fontId="27" fillId="32" borderId="31" xfId="92" applyFont="1" applyFill="1" applyBorder="1" applyAlignment="1">
      <alignment vertical="center" wrapText="1"/>
      <protection/>
    </xf>
    <xf numFmtId="4" fontId="27" fillId="32" borderId="32" xfId="92" applyNumberFormat="1" applyFont="1" applyFill="1" applyBorder="1" applyAlignment="1">
      <alignment horizontal="center" vertical="center"/>
      <protection/>
    </xf>
    <xf numFmtId="0" fontId="50" fillId="0" borderId="0" xfId="92" applyFont="1" applyFill="1" applyBorder="1" applyAlignment="1">
      <alignment vertical="center" wrapText="1"/>
      <protection/>
    </xf>
    <xf numFmtId="0" fontId="27" fillId="0" borderId="0" xfId="92" applyFont="1" applyFill="1" applyBorder="1" applyAlignment="1">
      <alignment horizontal="justify" vertical="center" wrapText="1"/>
      <protection/>
    </xf>
    <xf numFmtId="0" fontId="27" fillId="0" borderId="0" xfId="92" applyFont="1" applyFill="1" applyBorder="1" applyAlignment="1">
      <alignment vertical="center" wrapText="1"/>
      <protection/>
    </xf>
    <xf numFmtId="4" fontId="27" fillId="0" borderId="0" xfId="92" applyNumberFormat="1" applyFont="1" applyFill="1" applyBorder="1" applyAlignment="1">
      <alignment horizontal="center" vertical="center"/>
      <protection/>
    </xf>
    <xf numFmtId="4" fontId="27" fillId="0" borderId="0" xfId="95" applyNumberFormat="1" applyFont="1" applyFill="1" applyBorder="1" applyAlignment="1" applyProtection="1">
      <alignment vertical="center" wrapText="1"/>
      <protection/>
    </xf>
    <xf numFmtId="4" fontId="27" fillId="0" borderId="0" xfId="92" applyNumberFormat="1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" fontId="19" fillId="0" borderId="0" xfId="94" applyNumberFormat="1" applyFont="1" applyFill="1" applyBorder="1" applyAlignment="1">
      <alignment vertical="center" wrapText="1"/>
      <protection/>
    </xf>
    <xf numFmtId="14" fontId="26" fillId="0" borderId="19" xfId="9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49" fontId="19" fillId="0" borderId="19" xfId="9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94" applyFont="1" applyFill="1" applyAlignment="1">
      <alignment horizontal="center" vertical="center" wrapText="1"/>
      <protection/>
    </xf>
    <xf numFmtId="4" fontId="19" fillId="0" borderId="19" xfId="95" applyNumberFormat="1" applyFont="1" applyFill="1" applyBorder="1" applyAlignment="1" applyProtection="1">
      <alignment horizontal="left" vertical="center" wrapText="1"/>
      <protection/>
    </xf>
    <xf numFmtId="0" fontId="19" fillId="0" borderId="19" xfId="95" applyNumberFormat="1" applyFont="1" applyFill="1" applyBorder="1" applyAlignment="1" applyProtection="1">
      <alignment horizontal="left" vertical="center" wrapText="1"/>
      <protection/>
    </xf>
    <xf numFmtId="49" fontId="26" fillId="55" borderId="19" xfId="92" applyNumberFormat="1" applyFont="1" applyFill="1" applyBorder="1" applyAlignment="1">
      <alignment horizontal="center" vertical="center" wrapText="1"/>
      <protection/>
    </xf>
    <xf numFmtId="0" fontId="26" fillId="55" borderId="19" xfId="0" applyFont="1" applyFill="1" applyBorder="1" applyAlignment="1">
      <alignment horizontal="left" vertical="center" wrapText="1"/>
    </xf>
    <xf numFmtId="4" fontId="26" fillId="55" borderId="19" xfId="92" applyNumberFormat="1" applyFont="1" applyFill="1" applyBorder="1" applyAlignment="1">
      <alignment horizontal="center" vertical="center"/>
      <protection/>
    </xf>
    <xf numFmtId="4" fontId="26" fillId="55" borderId="19" xfId="95" applyNumberFormat="1" applyFont="1" applyFill="1" applyBorder="1" applyAlignment="1" applyProtection="1">
      <alignment vertical="center" wrapText="1"/>
      <protection/>
    </xf>
    <xf numFmtId="49" fontId="26" fillId="55" borderId="19" xfId="92" applyNumberFormat="1" applyFont="1" applyFill="1" applyBorder="1" applyAlignment="1">
      <alignment horizontal="center" vertical="center"/>
      <protection/>
    </xf>
    <xf numFmtId="14" fontId="26" fillId="55" borderId="19" xfId="92" applyNumberFormat="1" applyFont="1" applyFill="1" applyBorder="1" applyAlignment="1">
      <alignment horizontal="center" vertical="center" wrapText="1"/>
      <protection/>
    </xf>
    <xf numFmtId="4" fontId="26" fillId="55" borderId="19" xfId="92" applyNumberFormat="1" applyFont="1" applyFill="1" applyBorder="1" applyAlignment="1">
      <alignment horizontal="center"/>
      <protection/>
    </xf>
    <xf numFmtId="4" fontId="26" fillId="55" borderId="19" xfId="91" applyNumberFormat="1" applyFont="1" applyFill="1" applyBorder="1" applyAlignment="1">
      <alignment horizontal="left" vertical="center" wrapText="1"/>
      <protection/>
    </xf>
    <xf numFmtId="0" fontId="20" fillId="55" borderId="19" xfId="0" applyFont="1" applyFill="1" applyBorder="1" applyAlignment="1">
      <alignment horizontal="center" vertical="center" wrapText="1"/>
    </xf>
    <xf numFmtId="49" fontId="26" fillId="0" borderId="19" xfId="92" applyNumberFormat="1" applyFont="1" applyFill="1" applyBorder="1" applyAlignment="1">
      <alignment horizontal="center" vertical="center" wrapText="1"/>
      <protection/>
    </xf>
    <xf numFmtId="4" fontId="26" fillId="0" borderId="19" xfId="95" applyNumberFormat="1" applyFont="1" applyFill="1" applyBorder="1" applyAlignment="1" applyProtection="1">
      <alignment vertical="center" wrapText="1"/>
      <protection/>
    </xf>
    <xf numFmtId="0" fontId="31" fillId="56" borderId="19" xfId="93" applyNumberFormat="1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4" fontId="19" fillId="0" borderId="19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/>
    </xf>
    <xf numFmtId="0" fontId="30" fillId="0" borderId="28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0" fillId="0" borderId="2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0" fillId="0" borderId="0" xfId="94" applyFont="1" applyBorder="1" applyAlignment="1">
      <alignment horizontal="left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5">
      <selection activeCell="F27" sqref="F27"/>
    </sheetView>
  </sheetViews>
  <sheetFormatPr defaultColWidth="9.140625" defaultRowHeight="15"/>
  <cols>
    <col min="1" max="1" width="4.7109375" style="4" customWidth="1"/>
    <col min="2" max="2" width="7.421875" style="4" customWidth="1"/>
    <col min="3" max="3" width="30.7109375" style="4" customWidth="1"/>
    <col min="4" max="4" width="26.8515625" style="4" customWidth="1"/>
    <col min="5" max="5" width="14.7109375" style="4" customWidth="1"/>
    <col min="6" max="6" width="19.7109375" style="4" customWidth="1"/>
    <col min="7" max="8" width="11.57421875" style="4" customWidth="1"/>
    <col min="9" max="9" width="12.00390625" style="4" customWidth="1"/>
    <col min="10" max="10" width="16.140625" style="4" customWidth="1"/>
    <col min="11" max="11" width="15.7109375" style="4" customWidth="1"/>
    <col min="12" max="12" width="15.140625" style="4" customWidth="1"/>
    <col min="13" max="13" width="11.7109375" style="4" bestFit="1" customWidth="1"/>
    <col min="14" max="16384" width="9.140625" style="4" customWidth="1"/>
  </cols>
  <sheetData>
    <row r="1" spans="1:11" ht="16.5">
      <c r="A1" s="2" t="s">
        <v>9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2" ht="16.5">
      <c r="A2" s="3"/>
      <c r="B2" s="3"/>
      <c r="C2" s="122"/>
      <c r="D2" s="122"/>
      <c r="E2" s="122"/>
      <c r="F2" s="1"/>
      <c r="G2" s="85"/>
      <c r="H2" s="55"/>
      <c r="I2" s="56"/>
      <c r="J2" s="57" t="s">
        <v>1</v>
      </c>
      <c r="K2" s="58"/>
      <c r="L2" s="5"/>
    </row>
    <row r="3" spans="1:13" ht="16.5">
      <c r="A3" s="3"/>
      <c r="B3" s="3"/>
      <c r="C3" s="122" t="s">
        <v>0</v>
      </c>
      <c r="D3" s="122"/>
      <c r="E3" s="122"/>
      <c r="F3" s="1"/>
      <c r="G3" s="85"/>
      <c r="H3" s="59"/>
      <c r="I3" s="60"/>
      <c r="J3" s="61" t="s">
        <v>8</v>
      </c>
      <c r="K3" s="62"/>
      <c r="L3" s="7"/>
      <c r="M3" s="7"/>
    </row>
    <row r="4" spans="1:13" ht="16.5">
      <c r="A4" s="3"/>
      <c r="B4" s="3"/>
      <c r="C4" s="13"/>
      <c r="D4" s="13"/>
      <c r="E4" s="13"/>
      <c r="F4" s="1"/>
      <c r="G4" s="63" t="s">
        <v>33</v>
      </c>
      <c r="H4" s="70"/>
      <c r="I4" s="64"/>
      <c r="J4" s="65"/>
      <c r="K4" s="66"/>
      <c r="L4" s="9"/>
      <c r="M4" s="7"/>
    </row>
    <row r="5" spans="1:13" ht="16.5">
      <c r="A5" s="3"/>
      <c r="B5" s="3"/>
      <c r="C5" s="13"/>
      <c r="D5" s="13"/>
      <c r="E5" s="13"/>
      <c r="F5" s="1"/>
      <c r="G5" s="63"/>
      <c r="H5" s="70"/>
      <c r="I5" s="64"/>
      <c r="J5" s="121" t="s">
        <v>49</v>
      </c>
      <c r="K5" s="66"/>
      <c r="L5" s="9"/>
      <c r="M5" s="7"/>
    </row>
    <row r="6" spans="1:13" ht="16.5">
      <c r="A6" s="3"/>
      <c r="B6" s="3"/>
      <c r="C6" s="15"/>
      <c r="D6" s="15"/>
      <c r="E6" s="15"/>
      <c r="F6" s="1"/>
      <c r="G6" s="63"/>
      <c r="H6" s="70"/>
      <c r="I6" s="64"/>
      <c r="J6" s="71"/>
      <c r="K6" s="62"/>
      <c r="L6" s="9"/>
      <c r="M6" s="7"/>
    </row>
    <row r="7" spans="1:13" ht="16.5">
      <c r="A7" s="3"/>
      <c r="B7" s="3"/>
      <c r="C7" s="17"/>
      <c r="D7" s="17"/>
      <c r="E7" s="17"/>
      <c r="F7" s="1"/>
      <c r="G7" s="63"/>
      <c r="H7" s="70"/>
      <c r="I7" s="64"/>
      <c r="J7" s="71"/>
      <c r="K7" s="62"/>
      <c r="L7" s="9"/>
      <c r="M7" s="7"/>
    </row>
    <row r="8" spans="1:13" ht="16.5">
      <c r="A8" s="3"/>
      <c r="B8" s="3"/>
      <c r="C8" s="17"/>
      <c r="D8" s="17"/>
      <c r="E8" s="17"/>
      <c r="F8" s="1"/>
      <c r="G8" s="63"/>
      <c r="H8" s="72"/>
      <c r="I8" s="67"/>
      <c r="J8" s="68"/>
      <c r="K8" s="69"/>
      <c r="L8" s="9"/>
      <c r="M8" s="7"/>
    </row>
    <row r="9" spans="1:13" ht="16.5">
      <c r="A9" s="3"/>
      <c r="B9" s="3"/>
      <c r="C9" s="90"/>
      <c r="D9" s="90"/>
      <c r="E9" s="90"/>
      <c r="F9" s="1"/>
      <c r="G9" s="63"/>
      <c r="H9" s="63"/>
      <c r="I9" s="64"/>
      <c r="J9" s="71"/>
      <c r="K9" s="65"/>
      <c r="L9" s="71"/>
      <c r="M9" s="7"/>
    </row>
    <row r="10" spans="1:13" ht="16.5">
      <c r="A10" s="3"/>
      <c r="B10" s="3"/>
      <c r="C10" s="90"/>
      <c r="D10" s="90"/>
      <c r="E10" s="90"/>
      <c r="F10" s="1"/>
      <c r="G10" s="63"/>
      <c r="H10" s="63"/>
      <c r="I10" s="64"/>
      <c r="J10" s="71"/>
      <c r="K10" s="65"/>
      <c r="L10" s="9"/>
      <c r="M10" s="7"/>
    </row>
    <row r="11" spans="1:13" ht="16.5">
      <c r="A11" s="3"/>
      <c r="B11" s="3"/>
      <c r="C11" s="81"/>
      <c r="D11" s="81"/>
      <c r="E11" s="81"/>
      <c r="F11" s="1"/>
      <c r="G11" s="63"/>
      <c r="H11" s="63"/>
      <c r="I11" s="64"/>
      <c r="J11" s="71"/>
      <c r="K11" s="65"/>
      <c r="L11" s="9"/>
      <c r="M11" s="7"/>
    </row>
    <row r="12" spans="1:13" ht="15">
      <c r="A12" s="123" t="s">
        <v>23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8"/>
      <c r="L12" s="7"/>
      <c r="M12" s="7"/>
    </row>
    <row r="13" spans="1:13" ht="16.5">
      <c r="A13" s="84"/>
      <c r="B13" s="82"/>
      <c r="C13" s="87"/>
      <c r="D13" s="89" t="s">
        <v>34</v>
      </c>
      <c r="E13" s="87"/>
      <c r="F13" s="82"/>
      <c r="G13" s="82"/>
      <c r="H13" s="83"/>
      <c r="I13" s="82"/>
      <c r="J13" s="82"/>
      <c r="K13" s="8"/>
      <c r="L13" s="7"/>
      <c r="M13" s="7"/>
    </row>
    <row r="14" spans="1:11" ht="111" customHeight="1">
      <c r="A14" s="18" t="s">
        <v>2</v>
      </c>
      <c r="B14" s="18" t="s">
        <v>10</v>
      </c>
      <c r="C14" s="19" t="s">
        <v>7</v>
      </c>
      <c r="D14" s="18" t="s">
        <v>6</v>
      </c>
      <c r="E14" s="20" t="s">
        <v>17</v>
      </c>
      <c r="F14" s="18" t="s">
        <v>5</v>
      </c>
      <c r="G14" s="18" t="s">
        <v>4</v>
      </c>
      <c r="H14" s="18" t="s">
        <v>3</v>
      </c>
      <c r="I14" s="18" t="s">
        <v>24</v>
      </c>
      <c r="J14" s="21" t="s">
        <v>22</v>
      </c>
      <c r="K14" s="22" t="s">
        <v>21</v>
      </c>
    </row>
    <row r="15" spans="1:11" ht="15" customHeight="1">
      <c r="A15" s="23">
        <v>1</v>
      </c>
      <c r="B15" s="23">
        <v>2</v>
      </c>
      <c r="C15" s="24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5">
        <v>10</v>
      </c>
      <c r="K15" s="25">
        <v>11</v>
      </c>
    </row>
    <row r="16" spans="1:11" ht="15" customHeight="1">
      <c r="A16" s="23"/>
      <c r="B16" s="23"/>
      <c r="C16" s="24"/>
      <c r="D16" s="23"/>
      <c r="E16" s="23"/>
      <c r="F16" s="23"/>
      <c r="G16" s="23"/>
      <c r="H16" s="23"/>
      <c r="I16" s="23"/>
      <c r="J16" s="25"/>
      <c r="K16" s="25"/>
    </row>
    <row r="17" spans="1:11" s="10" customFormat="1" ht="15.75">
      <c r="A17" s="93"/>
      <c r="B17" s="93"/>
      <c r="C17" s="101" t="s">
        <v>11</v>
      </c>
      <c r="D17" s="94"/>
      <c r="E17" s="95"/>
      <c r="F17" s="96"/>
      <c r="G17" s="97"/>
      <c r="H17" s="98"/>
      <c r="I17" s="98"/>
      <c r="J17" s="99"/>
      <c r="K17" s="100"/>
    </row>
    <row r="18" spans="1:11" s="10" customFormat="1" ht="132">
      <c r="A18" s="102" t="s">
        <v>25</v>
      </c>
      <c r="B18" s="104" t="s">
        <v>36</v>
      </c>
      <c r="C18" s="105" t="s">
        <v>39</v>
      </c>
      <c r="D18" s="106" t="s">
        <v>40</v>
      </c>
      <c r="E18" s="16">
        <v>45000</v>
      </c>
      <c r="F18" s="103" t="s">
        <v>45</v>
      </c>
      <c r="G18" s="12" t="s">
        <v>26</v>
      </c>
      <c r="H18" s="12" t="s">
        <v>30</v>
      </c>
      <c r="I18" s="86" t="s">
        <v>27</v>
      </c>
      <c r="J18" s="107">
        <v>135000</v>
      </c>
      <c r="K18" s="14" t="s">
        <v>28</v>
      </c>
    </row>
    <row r="19" spans="1:11" s="10" customFormat="1" ht="132">
      <c r="A19" s="102" t="s">
        <v>29</v>
      </c>
      <c r="B19" s="104" t="s">
        <v>37</v>
      </c>
      <c r="C19" s="105" t="s">
        <v>41</v>
      </c>
      <c r="D19" s="106" t="s">
        <v>40</v>
      </c>
      <c r="E19" s="16">
        <v>45000</v>
      </c>
      <c r="F19" s="103" t="s">
        <v>45</v>
      </c>
      <c r="G19" s="12" t="s">
        <v>26</v>
      </c>
      <c r="H19" s="12" t="s">
        <v>30</v>
      </c>
      <c r="I19" s="86" t="s">
        <v>27</v>
      </c>
      <c r="J19" s="107">
        <v>135000</v>
      </c>
      <c r="K19" s="14" t="s">
        <v>28</v>
      </c>
    </row>
    <row r="20" spans="1:11" s="10" customFormat="1" ht="132">
      <c r="A20" s="88" t="s">
        <v>35</v>
      </c>
      <c r="B20" s="104" t="s">
        <v>38</v>
      </c>
      <c r="C20" s="11" t="s">
        <v>46</v>
      </c>
      <c r="D20" s="92" t="s">
        <v>32</v>
      </c>
      <c r="E20" s="16">
        <v>101050</v>
      </c>
      <c r="F20" s="91" t="s">
        <v>31</v>
      </c>
      <c r="G20" s="12" t="s">
        <v>26</v>
      </c>
      <c r="H20" s="12" t="s">
        <v>30</v>
      </c>
      <c r="I20" s="86" t="s">
        <v>27</v>
      </c>
      <c r="J20" s="107">
        <v>236250</v>
      </c>
      <c r="K20" s="14" t="s">
        <v>28</v>
      </c>
    </row>
    <row r="21" spans="1:12" ht="15.75">
      <c r="A21" s="26"/>
      <c r="B21" s="26"/>
      <c r="C21" s="27"/>
      <c r="D21" s="27" t="s">
        <v>12</v>
      </c>
      <c r="E21" s="28">
        <f>E18+E19+E20</f>
        <v>191050</v>
      </c>
      <c r="F21" s="29"/>
      <c r="G21" s="30"/>
      <c r="H21" s="31"/>
      <c r="I21" s="31"/>
      <c r="J21" s="32">
        <f>J18+J19+J20</f>
        <v>506250</v>
      </c>
      <c r="K21" s="33"/>
      <c r="L21" s="6"/>
    </row>
    <row r="22" spans="1:11" ht="15">
      <c r="A22" s="39"/>
      <c r="B22" s="37"/>
      <c r="C22" s="40"/>
      <c r="D22" s="73" t="s">
        <v>13</v>
      </c>
      <c r="E22" s="74">
        <v>0</v>
      </c>
      <c r="F22" s="46"/>
      <c r="G22" s="43"/>
      <c r="H22" s="43"/>
      <c r="I22" s="44"/>
      <c r="J22" s="44"/>
      <c r="K22" s="47"/>
    </row>
    <row r="23" spans="1:11" ht="15">
      <c r="A23" s="39"/>
      <c r="B23" s="37"/>
      <c r="C23" s="40"/>
      <c r="D23" s="36" t="s">
        <v>14</v>
      </c>
      <c r="E23" s="42">
        <f>E21</f>
        <v>191050</v>
      </c>
      <c r="F23" s="46"/>
      <c r="G23" s="43"/>
      <c r="H23" s="43"/>
      <c r="I23" s="44"/>
      <c r="J23" s="44"/>
      <c r="K23" s="47"/>
    </row>
    <row r="24" spans="1:11" ht="15">
      <c r="A24" s="41"/>
      <c r="B24" s="38"/>
      <c r="C24" s="40"/>
      <c r="D24" s="34" t="s">
        <v>20</v>
      </c>
      <c r="E24" s="35">
        <v>0</v>
      </c>
      <c r="F24" s="46"/>
      <c r="G24" s="43"/>
      <c r="H24" s="43"/>
      <c r="I24" s="44"/>
      <c r="J24" s="45"/>
      <c r="K24" s="47"/>
    </row>
    <row r="25" spans="1:11" ht="15">
      <c r="A25" s="75"/>
      <c r="B25" s="75"/>
      <c r="C25" s="76"/>
      <c r="D25" s="77"/>
      <c r="E25" s="78"/>
      <c r="F25" s="79"/>
      <c r="G25" s="78"/>
      <c r="H25" s="78"/>
      <c r="I25" s="80"/>
      <c r="J25" s="77"/>
      <c r="K25" s="75"/>
    </row>
    <row r="27" spans="3:11" ht="15">
      <c r="C27" s="52" t="s">
        <v>16</v>
      </c>
      <c r="F27" s="52" t="s">
        <v>50</v>
      </c>
      <c r="I27" s="108" t="s">
        <v>42</v>
      </c>
      <c r="J27" s="109" t="s">
        <v>43</v>
      </c>
      <c r="K27" s="110"/>
    </row>
    <row r="28" spans="3:11" ht="15">
      <c r="C28" s="53" t="s">
        <v>15</v>
      </c>
      <c r="F28" s="53" t="s">
        <v>15</v>
      </c>
      <c r="I28" s="111"/>
      <c r="J28" s="112" t="s">
        <v>44</v>
      </c>
      <c r="K28" s="113"/>
    </row>
    <row r="29" spans="3:11" ht="45">
      <c r="C29" s="54" t="s">
        <v>19</v>
      </c>
      <c r="F29" s="54" t="s">
        <v>18</v>
      </c>
      <c r="I29" s="114" t="s">
        <v>47</v>
      </c>
      <c r="J29" s="115"/>
      <c r="K29" s="116"/>
    </row>
    <row r="30" spans="3:11" ht="15">
      <c r="C30" s="50"/>
      <c r="F30" s="48"/>
      <c r="I30" s="114"/>
      <c r="J30" s="117" t="s">
        <v>48</v>
      </c>
      <c r="K30" s="116"/>
    </row>
    <row r="31" spans="3:11" ht="15">
      <c r="C31" s="51"/>
      <c r="F31" s="49"/>
      <c r="I31" s="118"/>
      <c r="J31" s="119"/>
      <c r="K31" s="120"/>
    </row>
  </sheetData>
  <sheetProtection/>
  <mergeCells count="3">
    <mergeCell ref="C2:E2"/>
    <mergeCell ref="C3:E3"/>
    <mergeCell ref="A12:J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ionescus</cp:lastModifiedBy>
  <cp:lastPrinted>2018-11-15T13:37:29Z</cp:lastPrinted>
  <dcterms:created xsi:type="dcterms:W3CDTF">2016-10-05T07:49:11Z</dcterms:created>
  <dcterms:modified xsi:type="dcterms:W3CDTF">2019-05-13T10:39:40Z</dcterms:modified>
  <cp:category/>
  <cp:version/>
  <cp:contentType/>
  <cp:contentStatus/>
</cp:coreProperties>
</file>