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<sst xmlns="http://schemas.openxmlformats.org/spreadsheetml/2006/main" count="181" uniqueCount="98">
  <si>
    <t>Țara</t>
  </si>
  <si>
    <t>Cod SMIS
SIPOCA</t>
  </si>
  <si>
    <t>Anexa nr. 13: PO.DDCA.15/CON
Ediția I, Revizia 0</t>
  </si>
  <si>
    <t>Nr. 
crt.</t>
  </si>
  <si>
    <t>Denumirea Beneficiarului</t>
  </si>
  <si>
    <t>Data 
de începere</t>
  </si>
  <si>
    <t>Data 
de finalizare</t>
  </si>
  <si>
    <t>Rezumatul 
proiectului</t>
  </si>
  <si>
    <t>Categoria Beneficiarului</t>
  </si>
  <si>
    <t xml:space="preserve"> Codul domeniului 
de intervenție</t>
  </si>
  <si>
    <t>Titlul 
proiectului</t>
  </si>
  <si>
    <t>Cheltuieli 
eligibile totale
(RON)</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</si>
  <si>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</si>
  <si>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</si>
  <si>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</si>
  <si>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</si>
  <si>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Ministerul Mediului, Apelor și Pădurilor</t>
  </si>
  <si>
    <t>Dezvoltarea capacității administrative a Ministerului Mediului, Apelor și Pădurilor de a implementa politica în domeniul biodiversității</t>
  </si>
  <si>
    <t>Inspectoratul General pentru Situații de Urgență (IGSU)</t>
  </si>
  <si>
    <t>Romania</t>
  </si>
  <si>
    <t>Evaluarea riscurilor de dezastre la nivel național (RO-RISK)</t>
  </si>
  <si>
    <t>Secretariatul General al Guvernului - Cancelaria Primului Ministru</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</si>
  <si>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</si>
  <si>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</si>
  <si>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 xml:space="preserve">Secretariatul General al Guvernului - Cancelaria Primului Ministru </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</si>
  <si>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</si>
  <si>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</si>
  <si>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</si>
  <si>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Ministerul Muncii, Familiei, Protecţiei Sociale și Persoanelor Vârstnice</t>
  </si>
  <si>
    <t>Implementarea unui sistem de elaborare de politici publice în domeniul incluziunii sociale la nivelul MMFPSPV</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</si>
  <si>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</si>
  <si>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</si>
  <si>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</si>
  <si>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</si>
  <si>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</si>
  <si>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</si>
  <si>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Country</t>
  </si>
  <si>
    <t>Beneficiary name</t>
  </si>
  <si>
    <t>Beneficiary
 category</t>
  </si>
  <si>
    <t>Start date</t>
  </si>
  <si>
    <t>End date</t>
  </si>
  <si>
    <t>Date of last update</t>
  </si>
  <si>
    <t>Project title</t>
  </si>
  <si>
    <t>Project summary</t>
  </si>
  <si>
    <t>Total eligible expenditure allocated</t>
  </si>
  <si>
    <t>Union co-financing rate</t>
  </si>
  <si>
    <t>Crt. no.</t>
  </si>
  <si>
    <t>Region/
County</t>
  </si>
  <si>
    <t>Imbunătățirea normelor, procedurilor și mecanismelor necesare Ministerului Comunicațiilor și pentru Societatea Informațională în vederea continuării dezvoltării sectorului de comerț electronic (ECOM)</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</si>
  <si>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</si>
  <si>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</si>
  <si>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</si>
  <si>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</si>
  <si>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</si>
  <si>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</si>
  <si>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Ministerul Dezvoltării Regionale și Administrației Publice</t>
  </si>
  <si>
    <t xml:space="preserve">Consolidarea cadrului pentru creșterea calității serviciilor publice și pentru sprijinirea dezvoltării la nivel local (SPC) </t>
  </si>
  <si>
    <t>Ministerul Comunicațiilor și pentru Societatea Informațională</t>
  </si>
  <si>
    <t>Area of intervention Code</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</si>
  <si>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</si>
  <si>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</si>
  <si>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</si>
  <si>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</si>
  <si>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</si>
  <si>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</si>
  <si>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</si>
  <si>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</si>
  <si>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</si>
  <si>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</si>
  <si>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Ministerul Mediului, Apelor și Pădurilor
</t>
  </si>
  <si>
    <t>Centrul Național de Dezvoltare a Învățământului Profesional și Tehnic</t>
  </si>
  <si>
    <t xml:space="preserve">Starea Națiunii. Construirea unui instrument inovator pentru fundamentarea politicilor publice </t>
  </si>
  <si>
    <t>07.04.2016</t>
  </si>
  <si>
    <t>07.04.2019</t>
  </si>
  <si>
    <t>16.475.774,00</t>
  </si>
  <si>
    <t>13.844.922,41</t>
  </si>
  <si>
    <r>
      <t xml:space="preserve">Scopul proiectului </t>
    </r>
    <r>
      <rPr>
        <sz val="10"/>
        <color indexed="8"/>
        <rFont val="Trebuchet MS"/>
        <family val="2"/>
      </rPr>
      <t xml:space="preserve">este de a dezvolta </t>
    </r>
    <r>
      <rPr>
        <sz val="10"/>
        <color indexed="8"/>
        <rFont val="Times New Roman"/>
        <family val="1"/>
      </rPr>
      <t>ș</t>
    </r>
    <r>
      <rPr>
        <sz val="10"/>
        <color indexed="8"/>
        <rFont val="Trebuchet MS"/>
        <family val="2"/>
      </rPr>
      <t xml:space="preserve">i a introduce la nivelul SGG a unui agregator de date statistice multidisciplinare, care va avea ca principal beneficiu fundamentarea riguroasă </t>
    </r>
    <r>
      <rPr>
        <sz val="10"/>
        <color indexed="8"/>
        <rFont val="Times New Roman"/>
        <family val="1"/>
      </rPr>
      <t>ș</t>
    </r>
    <r>
      <rPr>
        <sz val="10"/>
        <color indexed="8"/>
        <rFont val="Trebuchet MS"/>
        <family val="2"/>
      </rPr>
      <t xml:space="preserve">i obiectivă  a proceselor decizionale </t>
    </r>
    <r>
      <rPr>
        <sz val="10"/>
        <color indexed="8"/>
        <rFont val="Times New Roman"/>
        <family val="1"/>
      </rPr>
      <t>ș</t>
    </r>
    <r>
      <rPr>
        <sz val="10"/>
        <color indexed="8"/>
        <rFont val="Trebuchet MS"/>
        <family val="2"/>
      </rPr>
      <t>i documentelor strategice din cadrul administra</t>
    </r>
    <r>
      <rPr>
        <sz val="10"/>
        <color indexed="8"/>
        <rFont val="Times New Roman"/>
        <family val="1"/>
      </rPr>
      <t>ț</t>
    </r>
    <r>
      <rPr>
        <sz val="10"/>
        <color indexed="8"/>
        <rFont val="Trebuchet MS"/>
        <family val="2"/>
      </rPr>
      <t xml:space="preserve">iei centrale </t>
    </r>
    <r>
      <rPr>
        <sz val="10"/>
        <color indexed="8"/>
        <rFont val="Times New Roman"/>
        <family val="1"/>
      </rPr>
      <t>ș</t>
    </r>
    <r>
      <rPr>
        <sz val="10"/>
        <color indexed="8"/>
        <rFont val="Trebuchet MS"/>
        <family val="2"/>
      </rPr>
      <t xml:space="preserve">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r>
  </si>
  <si>
    <t>Ministerul Educaţiei și Cercetării Științifice</t>
  </si>
  <si>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</si>
  <si>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</si>
  <si>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</si>
  <si>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Ministerul Dezvoltării Regionale și Administrației Publice - DDCA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</si>
  <si>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</si>
  <si>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</si>
  <si>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</si>
  <si>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</si>
  <si>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</si>
  <si>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</si>
  <si>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</si>
  <si>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</si>
  <si>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</si>
  <si>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</si>
  <si>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</si>
  <si>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</si>
  <si>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</si>
  <si>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Dezvoltarea capacității administrative a Ministerului Mediului, Apelor și Pădurilor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</si>
  <si>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</si>
  <si>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Lista operațiunilor selectate în cadrul POCA și cofinanțate din Fondul Social European 
la data de 03.06.2016</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</si>
</sst>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418]d\ mmmm\ yyyy"/>
  </numFmts>
  <fonts count="46">
    <font>
      <sz val="11"/>
      <color theme="1"/>
      <name val="Calibri"/>
      <family val="2"/>
    </font>
    <font>
      <sz val="11"/>
      <color indexed="8"/>
      <name val="Calibri"/>
      <family val="2"/>
    </font>
    <font>
      <sz val="10"/>
      <name val="Trebuchet MS"/>
      <family val="2"/>
    </font>
    <font>
      <sz val="10"/>
      <color indexed="8"/>
      <name val="Trebuchet MS"/>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rebuchet MS"/>
      <family val="2"/>
    </font>
    <font>
      <sz val="12"/>
      <color indexed="8"/>
      <name val="Trebuchet MS"/>
      <family val="2"/>
    </font>
    <font>
      <b/>
      <sz val="10"/>
      <color indexed="8"/>
      <name val="Trebuchet MS"/>
      <family val="2"/>
    </font>
    <font>
      <sz val="11"/>
      <color indexed="12"/>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rebuchet MS"/>
      <family val="2"/>
    </font>
    <font>
      <b/>
      <sz val="12"/>
      <color theme="1"/>
      <name val="Trebuchet MS"/>
      <family val="2"/>
    </font>
    <font>
      <sz val="10"/>
      <color theme="1"/>
      <name val="Trebuchet MS"/>
      <family val="2"/>
    </font>
    <font>
      <b/>
      <sz val="10"/>
      <color theme="1"/>
      <name val="Trebuchet MS"/>
      <family val="2"/>
    </font>
    <font>
      <sz val="11"/>
      <color rgb="FF0000FF"/>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medium"/>
    </border>
    <border>
      <left style="hair"/>
      <right style="hair"/>
      <top style="hair"/>
      <bottom style="medium"/>
    </border>
    <border>
      <left style="hair"/>
      <right style="medium"/>
      <top style="hair"/>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Font="1" applyAlignment="1">
      <alignment/>
    </xf>
    <xf numFmtId="0" fontId="41" fillId="0" borderId="0" xfId="0" applyFont="1" applyAlignment="1">
      <alignment/>
    </xf>
    <xf numFmtId="0" fontId="42" fillId="0" borderId="0" xfId="0" applyFont="1" applyAlignment="1">
      <alignment horizontal="center"/>
    </xf>
    <xf numFmtId="0" fontId="43" fillId="0" borderId="10" xfId="0" applyFont="1" applyBorder="1" applyAlignment="1">
      <alignment horizontal="center" vertical="center"/>
    </xf>
    <xf numFmtId="0" fontId="2" fillId="0" borderId="10" xfId="0" applyFont="1" applyFill="1" applyBorder="1" applyAlignment="1">
      <alignment horizontal="left" vertical="top" wrapText="1"/>
    </xf>
    <xf numFmtId="0" fontId="43" fillId="0" borderId="10" xfId="0" applyFont="1" applyFill="1" applyBorder="1" applyAlignment="1">
      <alignment horizontal="left" vertical="top" wrapText="1"/>
    </xf>
    <xf numFmtId="0" fontId="43" fillId="0" borderId="10" xfId="0" applyFont="1" applyBorder="1" applyAlignment="1">
      <alignment horizontal="left" vertical="top" wrapText="1"/>
    </xf>
    <xf numFmtId="0" fontId="43" fillId="0" borderId="10" xfId="0" applyFont="1" applyBorder="1" applyAlignment="1">
      <alignment vertical="top" wrapText="1"/>
    </xf>
    <xf numFmtId="0" fontId="0" fillId="0" borderId="10" xfId="0" applyBorder="1" applyAlignment="1">
      <alignment horizontal="center" vertical="center"/>
    </xf>
    <xf numFmtId="0" fontId="43" fillId="0" borderId="11" xfId="0" applyFont="1" applyBorder="1" applyAlignment="1">
      <alignment horizontal="center" vertical="center"/>
    </xf>
    <xf numFmtId="0" fontId="43" fillId="0" borderId="11" xfId="0" applyFont="1" applyFill="1" applyBorder="1" applyAlignment="1">
      <alignment horizontal="left" vertical="top" wrapText="1"/>
    </xf>
    <xf numFmtId="0" fontId="44" fillId="13" borderId="12" xfId="0" applyFont="1" applyFill="1" applyBorder="1" applyAlignment="1">
      <alignment horizontal="center" vertical="center" wrapText="1"/>
    </xf>
    <xf numFmtId="0" fontId="44" fillId="13" borderId="13" xfId="0" applyFont="1" applyFill="1" applyBorder="1" applyAlignment="1">
      <alignment horizontal="center" vertical="center" wrapText="1"/>
    </xf>
    <xf numFmtId="0" fontId="44" fillId="13" borderId="13" xfId="0" applyFont="1" applyFill="1" applyBorder="1" applyAlignment="1">
      <alignment horizontal="center" vertical="center"/>
    </xf>
    <xf numFmtId="0" fontId="44" fillId="13" borderId="14" xfId="0" applyFont="1" applyFill="1" applyBorder="1" applyAlignment="1">
      <alignment horizontal="center" vertical="center" wrapText="1"/>
    </xf>
    <xf numFmtId="0" fontId="44" fillId="4" borderId="15" xfId="0" applyFont="1" applyFill="1" applyBorder="1" applyAlignment="1">
      <alignment horizontal="center" vertical="center" wrapText="1"/>
    </xf>
    <xf numFmtId="0" fontId="44" fillId="4" borderId="16" xfId="0" applyFont="1" applyFill="1" applyBorder="1" applyAlignment="1">
      <alignment horizontal="center" vertical="center" wrapText="1"/>
    </xf>
    <xf numFmtId="0" fontId="44" fillId="4" borderId="16" xfId="0" applyFont="1" applyFill="1" applyBorder="1" applyAlignment="1">
      <alignment horizontal="center" vertical="center"/>
    </xf>
    <xf numFmtId="0" fontId="44" fillId="4" borderId="17" xfId="0" applyFont="1" applyFill="1" applyBorder="1" applyAlignment="1">
      <alignment horizontal="center" vertical="center" wrapText="1"/>
    </xf>
    <xf numFmtId="0" fontId="41" fillId="0" borderId="0" xfId="0" applyFont="1" applyAlignment="1">
      <alignment vertical="center"/>
    </xf>
    <xf numFmtId="0" fontId="44" fillId="0" borderId="11" xfId="0" applyFont="1" applyFill="1" applyBorder="1" applyAlignment="1">
      <alignment horizontal="center" vertical="center"/>
    </xf>
    <xf numFmtId="0" fontId="44" fillId="0" borderId="10" xfId="0" applyFont="1" applyBorder="1" applyAlignment="1">
      <alignment horizontal="center" vertical="center"/>
    </xf>
    <xf numFmtId="0" fontId="39" fillId="0" borderId="10" xfId="0" applyFont="1" applyBorder="1" applyAlignment="1">
      <alignment horizontal="center" vertical="center"/>
    </xf>
    <xf numFmtId="0" fontId="0" fillId="0" borderId="0" xfId="0" applyAlignment="1">
      <alignment vertical="center"/>
    </xf>
    <xf numFmtId="0" fontId="41" fillId="0" borderId="0" xfId="0" applyFont="1" applyAlignment="1">
      <alignment horizontal="center" vertical="center"/>
    </xf>
    <xf numFmtId="0" fontId="0" fillId="0" borderId="0" xfId="0" applyAlignment="1">
      <alignment horizontal="center" vertical="center"/>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3" fillId="0" borderId="11" xfId="0" applyFont="1" applyFill="1" applyBorder="1" applyAlignment="1">
      <alignment horizontal="center" vertical="center"/>
    </xf>
    <xf numFmtId="0" fontId="43" fillId="0" borderId="11" xfId="0" applyFont="1" applyFill="1" applyBorder="1" applyAlignment="1">
      <alignment horizontal="center"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3" fillId="0" borderId="11" xfId="0" applyFont="1" applyFill="1" applyBorder="1" applyAlignment="1">
      <alignment vertical="center" wrapText="1"/>
    </xf>
    <xf numFmtId="0" fontId="43" fillId="0" borderId="10" xfId="0" applyFont="1" applyFill="1" applyBorder="1" applyAlignment="1">
      <alignment vertical="center" wrapText="1"/>
    </xf>
    <xf numFmtId="0" fontId="45" fillId="0" borderId="0" xfId="0" applyFont="1" applyAlignment="1">
      <alignment horizontal="right" vertical="center" wrapText="1"/>
    </xf>
    <xf numFmtId="0" fontId="42" fillId="0" borderId="0" xfId="0" applyFont="1" applyAlignment="1">
      <alignment horizontal="center" vertical="center"/>
    </xf>
    <xf numFmtId="14" fontId="43" fillId="0" borderId="11" xfId="0" applyNumberFormat="1" applyFont="1" applyFill="1" applyBorder="1" applyAlignment="1">
      <alignment horizontal="center" vertical="center"/>
    </xf>
    <xf numFmtId="4" fontId="43" fillId="0" borderId="11" xfId="0" applyNumberFormat="1" applyFont="1" applyFill="1" applyBorder="1" applyAlignment="1">
      <alignment horizontal="center" vertical="center"/>
    </xf>
    <xf numFmtId="14" fontId="43" fillId="0" borderId="10" xfId="0" applyNumberFormat="1" applyFont="1" applyFill="1" applyBorder="1" applyAlignment="1">
      <alignment horizontal="center" vertical="center"/>
    </xf>
    <xf numFmtId="14" fontId="43" fillId="0" borderId="10" xfId="0" applyNumberFormat="1" applyFont="1" applyBorder="1" applyAlignment="1">
      <alignment horizontal="center" vertical="center"/>
    </xf>
    <xf numFmtId="4" fontId="43" fillId="0" borderId="10" xfId="0" applyNumberFormat="1" applyFont="1" applyBorder="1" applyAlignment="1">
      <alignment horizontal="center" vertical="center"/>
    </xf>
    <xf numFmtId="4" fontId="43" fillId="0" borderId="10" xfId="0" applyNumberFormat="1" applyFont="1" applyFill="1" applyBorder="1" applyAlignment="1">
      <alignment horizontal="center" vertical="center"/>
    </xf>
    <xf numFmtId="4" fontId="0" fillId="0" borderId="10" xfId="0" applyNumberFormat="1" applyBorder="1" applyAlignment="1">
      <alignment horizontal="center" vertical="center"/>
    </xf>
    <xf numFmtId="14" fontId="0" fillId="0" borderId="10" xfId="0" applyNumberFormat="1" applyBorder="1" applyAlignment="1">
      <alignment horizontal="center" vertical="center"/>
    </xf>
    <xf numFmtId="43" fontId="0" fillId="0" borderId="10" xfId="42" applyFont="1" applyBorder="1" applyAlignment="1">
      <alignment horizontal="center" vertical="center"/>
    </xf>
    <xf numFmtId="43" fontId="0" fillId="0" borderId="10" xfId="0" applyNumberFormat="1" applyBorder="1" applyAlignment="1">
      <alignment horizontal="center" vertical="center"/>
    </xf>
    <xf numFmtId="0" fontId="42"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
  <sheetViews>
    <sheetView tabSelected="1" zoomScale="70" zoomScaleNormal="70" zoomScaleSheetLayoutView="70" zoomScalePageLayoutView="0" workbookViewId="0" topLeftCell="A1">
      <selection activeCell="F3" sqref="F3:L3"/>
    </sheetView>
  </sheetViews>
  <sheetFormatPr defaultColWidth="9.140625" defaultRowHeight="15"/>
  <cols>
    <col min="1" max="1" width="4.8515625" style="25" bestFit="1" customWidth="1"/>
    <col min="2" max="2" width="9.140625" style="25" bestFit="1" customWidth="1"/>
    <col min="3" max="3" width="25.28125" style="23" customWidth="1"/>
    <col min="4" max="4" width="11.8515625" style="25" customWidth="1"/>
    <col min="5" max="5" width="11.57421875" style="25" customWidth="1"/>
    <col min="6" max="6" width="10.28125" style="25" customWidth="1"/>
    <col min="7" max="7" width="31.7109375" style="23" customWidth="1"/>
    <col min="8" max="8" width="36.00390625" style="23" customWidth="1"/>
    <col min="9" max="9" width="82.140625" style="0" customWidth="1"/>
    <col min="10" max="10" width="11.57421875" style="25" customWidth="1"/>
    <col min="11" max="11" width="12.7109375" style="25" bestFit="1" customWidth="1"/>
    <col min="12" max="12" width="17.00390625" style="25" bestFit="1" customWidth="1"/>
    <col min="13" max="13" width="19.7109375" style="25" bestFit="1" customWidth="1"/>
    <col min="14" max="14" width="13.28125" style="25" customWidth="1"/>
  </cols>
  <sheetData>
    <row r="1" spans="1:14" ht="18" customHeight="1">
      <c r="A1" s="24"/>
      <c r="B1" s="24"/>
      <c r="C1" s="19"/>
      <c r="D1" s="24"/>
      <c r="E1" s="24"/>
      <c r="F1" s="24"/>
      <c r="G1" s="19"/>
      <c r="H1" s="19"/>
      <c r="I1" s="1"/>
      <c r="J1" s="35" t="s">
        <v>2</v>
      </c>
      <c r="K1" s="35"/>
      <c r="L1" s="35"/>
      <c r="M1" s="35"/>
      <c r="N1" s="35"/>
    </row>
    <row r="2" spans="1:14" ht="18">
      <c r="A2" s="24"/>
      <c r="B2" s="24"/>
      <c r="C2" s="19"/>
      <c r="D2" s="24"/>
      <c r="E2" s="24"/>
      <c r="F2" s="24"/>
      <c r="G2" s="19"/>
      <c r="H2" s="19"/>
      <c r="I2" s="1"/>
      <c r="J2" s="35"/>
      <c r="K2" s="35"/>
      <c r="L2" s="35"/>
      <c r="M2" s="35"/>
      <c r="N2" s="35"/>
    </row>
    <row r="3" spans="1:14" ht="43.5" customHeight="1">
      <c r="A3" s="24"/>
      <c r="B3" s="24"/>
      <c r="C3" s="19"/>
      <c r="D3" s="24"/>
      <c r="E3" s="24"/>
      <c r="F3" s="47" t="s">
        <v>97</v>
      </c>
      <c r="G3" s="2"/>
      <c r="H3" s="2"/>
      <c r="I3" s="2"/>
      <c r="J3" s="2"/>
      <c r="K3" s="2"/>
      <c r="L3" s="2"/>
      <c r="M3" s="36"/>
      <c r="N3" s="36"/>
    </row>
    <row r="4" spans="1:14" ht="18.75" thickBot="1">
      <c r="A4" s="24"/>
      <c r="B4" s="24"/>
      <c r="C4" s="19"/>
      <c r="D4" s="24"/>
      <c r="E4" s="24"/>
      <c r="F4" s="24"/>
      <c r="G4" s="19"/>
      <c r="H4" s="19"/>
      <c r="I4" s="1"/>
      <c r="J4" s="24"/>
      <c r="K4" s="24"/>
      <c r="L4" s="24"/>
      <c r="M4" s="24"/>
      <c r="N4" s="24"/>
    </row>
    <row r="5" spans="1:14" ht="45">
      <c r="A5" s="11" t="s">
        <v>3</v>
      </c>
      <c r="B5" s="12" t="s">
        <v>1</v>
      </c>
      <c r="C5" s="12" t="s">
        <v>4</v>
      </c>
      <c r="D5" s="12" t="s">
        <v>8</v>
      </c>
      <c r="E5" s="12" t="s">
        <v>15</v>
      </c>
      <c r="F5" s="13" t="s">
        <v>0</v>
      </c>
      <c r="G5" s="12" t="s">
        <v>9</v>
      </c>
      <c r="H5" s="12" t="s">
        <v>10</v>
      </c>
      <c r="I5" s="12" t="s">
        <v>7</v>
      </c>
      <c r="J5" s="12" t="s">
        <v>5</v>
      </c>
      <c r="K5" s="12" t="s">
        <v>6</v>
      </c>
      <c r="L5" s="12" t="s">
        <v>11</v>
      </c>
      <c r="M5" s="12" t="s">
        <v>12</v>
      </c>
      <c r="N5" s="14" t="s">
        <v>13</v>
      </c>
    </row>
    <row r="6" spans="1:14" ht="45.75" thickBot="1">
      <c r="A6" s="15" t="s">
        <v>46</v>
      </c>
      <c r="B6" s="16" t="s">
        <v>1</v>
      </c>
      <c r="C6" s="16" t="s">
        <v>37</v>
      </c>
      <c r="D6" s="16" t="s">
        <v>38</v>
      </c>
      <c r="E6" s="16" t="s">
        <v>47</v>
      </c>
      <c r="F6" s="17" t="s">
        <v>36</v>
      </c>
      <c r="G6" s="16" t="s">
        <v>58</v>
      </c>
      <c r="H6" s="16" t="s">
        <v>42</v>
      </c>
      <c r="I6" s="16" t="s">
        <v>43</v>
      </c>
      <c r="J6" s="16" t="s">
        <v>39</v>
      </c>
      <c r="K6" s="16" t="s">
        <v>40</v>
      </c>
      <c r="L6" s="16" t="s">
        <v>44</v>
      </c>
      <c r="M6" s="16" t="s">
        <v>45</v>
      </c>
      <c r="N6" s="18" t="s">
        <v>41</v>
      </c>
    </row>
    <row r="7" spans="1:14" ht="198.75" customHeight="1">
      <c r="A7" s="9">
        <v>1</v>
      </c>
      <c r="B7" s="20">
        <v>19</v>
      </c>
      <c r="C7" s="26" t="s">
        <v>69</v>
      </c>
      <c r="D7" s="28" t="s">
        <v>33</v>
      </c>
      <c r="E7" s="29" t="s">
        <v>32</v>
      </c>
      <c r="F7" s="28" t="s">
        <v>19</v>
      </c>
      <c r="G7" s="33" t="s">
        <v>34</v>
      </c>
      <c r="H7" s="26" t="s">
        <v>14</v>
      </c>
      <c r="I7" s="10" t="s">
        <v>61</v>
      </c>
      <c r="J7" s="37">
        <v>42446</v>
      </c>
      <c r="K7" s="37">
        <v>43148</v>
      </c>
      <c r="L7" s="38">
        <v>4361202.8</v>
      </c>
      <c r="M7" s="38">
        <v>3664805.94</v>
      </c>
      <c r="N7" s="37">
        <v>42510</v>
      </c>
    </row>
    <row r="8" spans="1:14" ht="243" customHeight="1">
      <c r="A8" s="3">
        <v>2</v>
      </c>
      <c r="B8" s="21">
        <v>22</v>
      </c>
      <c r="C8" s="27" t="s">
        <v>16</v>
      </c>
      <c r="D8" s="30" t="s">
        <v>33</v>
      </c>
      <c r="E8" s="31" t="s">
        <v>32</v>
      </c>
      <c r="F8" s="30" t="s">
        <v>19</v>
      </c>
      <c r="G8" s="34" t="s">
        <v>34</v>
      </c>
      <c r="H8" s="27" t="s">
        <v>17</v>
      </c>
      <c r="I8" s="6" t="s">
        <v>62</v>
      </c>
      <c r="J8" s="39">
        <v>42446</v>
      </c>
      <c r="K8" s="40">
        <v>42386</v>
      </c>
      <c r="L8" s="41">
        <v>18444481.71</v>
      </c>
      <c r="M8" s="41">
        <v>15499266.87</v>
      </c>
      <c r="N8" s="39">
        <v>42510</v>
      </c>
    </row>
    <row r="9" spans="1:14" ht="212.25" customHeight="1">
      <c r="A9" s="3">
        <v>3</v>
      </c>
      <c r="B9" s="21">
        <v>30</v>
      </c>
      <c r="C9" s="27" t="s">
        <v>18</v>
      </c>
      <c r="D9" s="30" t="s">
        <v>33</v>
      </c>
      <c r="E9" s="31" t="s">
        <v>32</v>
      </c>
      <c r="F9" s="30" t="s">
        <v>19</v>
      </c>
      <c r="G9" s="34" t="s">
        <v>34</v>
      </c>
      <c r="H9" s="27" t="s">
        <v>20</v>
      </c>
      <c r="I9" s="6" t="s">
        <v>63</v>
      </c>
      <c r="J9" s="39">
        <v>42446</v>
      </c>
      <c r="K9" s="40">
        <v>43360</v>
      </c>
      <c r="L9" s="41">
        <v>31788376.66</v>
      </c>
      <c r="M9" s="41">
        <v>26712408.67</v>
      </c>
      <c r="N9" s="39">
        <v>42510</v>
      </c>
    </row>
    <row r="10" spans="1:14" ht="212.25" customHeight="1">
      <c r="A10" s="3">
        <v>4</v>
      </c>
      <c r="B10" s="21">
        <v>9</v>
      </c>
      <c r="C10" s="27" t="s">
        <v>55</v>
      </c>
      <c r="D10" s="30" t="s">
        <v>33</v>
      </c>
      <c r="E10" s="31" t="s">
        <v>32</v>
      </c>
      <c r="F10" s="30" t="s">
        <v>19</v>
      </c>
      <c r="G10" s="34" t="s">
        <v>34</v>
      </c>
      <c r="H10" s="27" t="s">
        <v>56</v>
      </c>
      <c r="I10" s="4" t="s">
        <v>64</v>
      </c>
      <c r="J10" s="39">
        <v>42446</v>
      </c>
      <c r="K10" s="39" t="s">
        <v>54</v>
      </c>
      <c r="L10" s="41">
        <v>37138773.25</v>
      </c>
      <c r="M10" s="41">
        <v>31208453.94</v>
      </c>
      <c r="N10" s="39">
        <v>42510</v>
      </c>
    </row>
    <row r="11" spans="1:14" ht="198" customHeight="1">
      <c r="A11" s="3">
        <v>5</v>
      </c>
      <c r="B11" s="21">
        <v>24</v>
      </c>
      <c r="C11" s="27" t="s">
        <v>21</v>
      </c>
      <c r="D11" s="30" t="s">
        <v>33</v>
      </c>
      <c r="E11" s="31" t="s">
        <v>32</v>
      </c>
      <c r="F11" s="32" t="s">
        <v>19</v>
      </c>
      <c r="G11" s="34" t="s">
        <v>34</v>
      </c>
      <c r="H11" s="27" t="s">
        <v>22</v>
      </c>
      <c r="I11" s="7" t="s">
        <v>86</v>
      </c>
      <c r="J11" s="40">
        <v>42454</v>
      </c>
      <c r="K11" s="39">
        <v>43215</v>
      </c>
      <c r="L11" s="42">
        <v>6305000</v>
      </c>
      <c r="M11" s="42">
        <v>5298217.6</v>
      </c>
      <c r="N11" s="39">
        <v>42510</v>
      </c>
    </row>
    <row r="12" spans="1:14" ht="200.25" customHeight="1">
      <c r="A12" s="3">
        <v>6</v>
      </c>
      <c r="B12" s="21">
        <v>6</v>
      </c>
      <c r="C12" s="27" t="s">
        <v>70</v>
      </c>
      <c r="D12" s="30" t="s">
        <v>33</v>
      </c>
      <c r="E12" s="31" t="s">
        <v>32</v>
      </c>
      <c r="F12" s="32" t="s">
        <v>19</v>
      </c>
      <c r="G12" s="34" t="s">
        <v>34</v>
      </c>
      <c r="H12" s="27" t="s">
        <v>23</v>
      </c>
      <c r="I12" s="6" t="s">
        <v>52</v>
      </c>
      <c r="J12" s="40">
        <v>42458</v>
      </c>
      <c r="K12" s="39">
        <v>43553</v>
      </c>
      <c r="L12" s="42">
        <v>18447065.73</v>
      </c>
      <c r="M12" s="42">
        <v>15501438.27</v>
      </c>
      <c r="N12" s="39">
        <v>42510</v>
      </c>
    </row>
    <row r="13" spans="1:14" ht="270" customHeight="1">
      <c r="A13" s="3">
        <v>7</v>
      </c>
      <c r="B13" s="21">
        <v>26</v>
      </c>
      <c r="C13" s="27" t="s">
        <v>24</v>
      </c>
      <c r="D13" s="30" t="s">
        <v>33</v>
      </c>
      <c r="E13" s="31" t="s">
        <v>32</v>
      </c>
      <c r="F13" s="32" t="s">
        <v>19</v>
      </c>
      <c r="G13" s="34" t="s">
        <v>34</v>
      </c>
      <c r="H13" s="27" t="s">
        <v>25</v>
      </c>
      <c r="I13" s="7" t="s">
        <v>91</v>
      </c>
      <c r="J13" s="40">
        <v>42458</v>
      </c>
      <c r="K13" s="40" t="s">
        <v>59</v>
      </c>
      <c r="L13" s="42">
        <v>5354607.78</v>
      </c>
      <c r="M13" s="42">
        <v>4499584.01</v>
      </c>
      <c r="N13" s="39">
        <v>42510</v>
      </c>
    </row>
    <row r="14" spans="1:14" ht="334.5" customHeight="1">
      <c r="A14" s="3">
        <v>8</v>
      </c>
      <c r="B14" s="21">
        <v>2</v>
      </c>
      <c r="C14" s="27" t="s">
        <v>26</v>
      </c>
      <c r="D14" s="30" t="s">
        <v>33</v>
      </c>
      <c r="E14" s="31" t="s">
        <v>32</v>
      </c>
      <c r="F14" s="32" t="s">
        <v>19</v>
      </c>
      <c r="G14" s="34" t="s">
        <v>34</v>
      </c>
      <c r="H14" s="27" t="s">
        <v>27</v>
      </c>
      <c r="I14" s="5" t="s">
        <v>65</v>
      </c>
      <c r="J14" s="40">
        <v>42459</v>
      </c>
      <c r="K14" s="39">
        <v>43189</v>
      </c>
      <c r="L14" s="42">
        <v>19224072</v>
      </c>
      <c r="M14" s="42">
        <v>16154372.18</v>
      </c>
      <c r="N14" s="39">
        <v>42510</v>
      </c>
    </row>
    <row r="15" spans="1:14" ht="243" customHeight="1">
      <c r="A15" s="3">
        <v>9</v>
      </c>
      <c r="B15" s="21">
        <v>4</v>
      </c>
      <c r="C15" s="27" t="s">
        <v>28</v>
      </c>
      <c r="D15" s="30" t="s">
        <v>33</v>
      </c>
      <c r="E15" s="31" t="s">
        <v>32</v>
      </c>
      <c r="F15" s="32" t="s">
        <v>19</v>
      </c>
      <c r="G15" s="34" t="s">
        <v>34</v>
      </c>
      <c r="H15" s="27" t="s">
        <v>29</v>
      </c>
      <c r="I15" s="6" t="s">
        <v>35</v>
      </c>
      <c r="J15" s="40">
        <v>42459</v>
      </c>
      <c r="K15" s="40">
        <v>43189</v>
      </c>
      <c r="L15" s="42">
        <v>14521553.62</v>
      </c>
      <c r="M15" s="41">
        <v>12202751.94</v>
      </c>
      <c r="N15" s="39">
        <v>42510</v>
      </c>
    </row>
    <row r="16" spans="1:14" ht="330.75" customHeight="1">
      <c r="A16" s="3">
        <v>10</v>
      </c>
      <c r="B16" s="21">
        <v>23</v>
      </c>
      <c r="C16" s="27" t="s">
        <v>24</v>
      </c>
      <c r="D16" s="30" t="s">
        <v>33</v>
      </c>
      <c r="E16" s="31" t="s">
        <v>32</v>
      </c>
      <c r="F16" s="32" t="s">
        <v>19</v>
      </c>
      <c r="G16" s="34" t="s">
        <v>34</v>
      </c>
      <c r="H16" s="27" t="s">
        <v>30</v>
      </c>
      <c r="I16" s="4" t="s">
        <v>66</v>
      </c>
      <c r="J16" s="40">
        <v>42459</v>
      </c>
      <c r="K16" s="40">
        <v>43281</v>
      </c>
      <c r="L16" s="41">
        <v>7600915.8</v>
      </c>
      <c r="M16" s="41">
        <v>6387201.57</v>
      </c>
      <c r="N16" s="39">
        <v>42510</v>
      </c>
    </row>
    <row r="17" spans="1:14" ht="213" customHeight="1">
      <c r="A17" s="3">
        <v>11</v>
      </c>
      <c r="B17" s="21">
        <v>25</v>
      </c>
      <c r="C17" s="27" t="s">
        <v>24</v>
      </c>
      <c r="D17" s="30" t="s">
        <v>33</v>
      </c>
      <c r="E17" s="31" t="s">
        <v>32</v>
      </c>
      <c r="F17" s="32" t="s">
        <v>19</v>
      </c>
      <c r="G17" s="34" t="s">
        <v>34</v>
      </c>
      <c r="H17" s="27" t="s">
        <v>31</v>
      </c>
      <c r="I17" s="6" t="s">
        <v>60</v>
      </c>
      <c r="J17" s="40">
        <v>42459</v>
      </c>
      <c r="K17" s="40">
        <v>43250</v>
      </c>
      <c r="L17" s="41">
        <v>13377282.04</v>
      </c>
      <c r="M17" s="41">
        <v>11241197.6438528</v>
      </c>
      <c r="N17" s="39">
        <v>42510</v>
      </c>
    </row>
    <row r="18" spans="1:14" ht="182.25" customHeight="1">
      <c r="A18" s="3">
        <v>12</v>
      </c>
      <c r="B18" s="21">
        <v>18</v>
      </c>
      <c r="C18" s="27" t="s">
        <v>57</v>
      </c>
      <c r="D18" s="32" t="s">
        <v>33</v>
      </c>
      <c r="E18" s="32" t="s">
        <v>32</v>
      </c>
      <c r="F18" s="32" t="s">
        <v>19</v>
      </c>
      <c r="G18" s="34" t="s">
        <v>34</v>
      </c>
      <c r="H18" s="27" t="s">
        <v>48</v>
      </c>
      <c r="I18" s="4" t="s">
        <v>67</v>
      </c>
      <c r="J18" s="3" t="s">
        <v>49</v>
      </c>
      <c r="K18" s="3" t="s">
        <v>50</v>
      </c>
      <c r="L18" s="41">
        <v>4437718.5</v>
      </c>
      <c r="M18" s="41">
        <v>3729103.61</v>
      </c>
      <c r="N18" s="39">
        <v>42510</v>
      </c>
    </row>
    <row r="19" spans="1:14" ht="122.25" customHeight="1">
      <c r="A19" s="3">
        <v>13</v>
      </c>
      <c r="B19" s="21">
        <v>20</v>
      </c>
      <c r="C19" s="27" t="s">
        <v>57</v>
      </c>
      <c r="D19" s="32" t="s">
        <v>33</v>
      </c>
      <c r="E19" s="32" t="s">
        <v>32</v>
      </c>
      <c r="F19" s="32" t="s">
        <v>19</v>
      </c>
      <c r="G19" s="27" t="s">
        <v>34</v>
      </c>
      <c r="H19" s="27" t="s">
        <v>53</v>
      </c>
      <c r="I19" s="4" t="s">
        <v>68</v>
      </c>
      <c r="J19" s="3" t="s">
        <v>49</v>
      </c>
      <c r="K19" s="3" t="s">
        <v>51</v>
      </c>
      <c r="L19" s="41">
        <v>19384792.44</v>
      </c>
      <c r="M19" s="41">
        <v>16289428.78</v>
      </c>
      <c r="N19" s="39">
        <v>42510</v>
      </c>
    </row>
    <row r="20" spans="1:14" ht="289.5" customHeight="1">
      <c r="A20" s="8">
        <v>14</v>
      </c>
      <c r="B20" s="21">
        <v>11</v>
      </c>
      <c r="C20" s="27" t="s">
        <v>24</v>
      </c>
      <c r="D20" s="32" t="s">
        <v>33</v>
      </c>
      <c r="E20" s="32" t="s">
        <v>32</v>
      </c>
      <c r="F20" s="32" t="s">
        <v>19</v>
      </c>
      <c r="G20" s="27" t="s">
        <v>34</v>
      </c>
      <c r="H20" s="27" t="s">
        <v>71</v>
      </c>
      <c r="I20" s="4" t="s">
        <v>76</v>
      </c>
      <c r="J20" s="8" t="s">
        <v>72</v>
      </c>
      <c r="K20" s="8" t="s">
        <v>73</v>
      </c>
      <c r="L20" s="41" t="s">
        <v>74</v>
      </c>
      <c r="M20" s="43" t="s">
        <v>75</v>
      </c>
      <c r="N20" s="39">
        <v>42510</v>
      </c>
    </row>
    <row r="21" spans="1:14" ht="183.75" customHeight="1">
      <c r="A21" s="8">
        <v>15</v>
      </c>
      <c r="B21" s="21">
        <v>17</v>
      </c>
      <c r="C21" s="27" t="s">
        <v>77</v>
      </c>
      <c r="D21" s="32" t="s">
        <v>33</v>
      </c>
      <c r="E21" s="32" t="s">
        <v>32</v>
      </c>
      <c r="F21" s="32" t="s">
        <v>19</v>
      </c>
      <c r="G21" s="27" t="s">
        <v>34</v>
      </c>
      <c r="H21" s="27" t="s">
        <v>78</v>
      </c>
      <c r="I21" s="4" t="s">
        <v>90</v>
      </c>
      <c r="J21" s="44">
        <v>42482</v>
      </c>
      <c r="K21" s="44">
        <v>43577</v>
      </c>
      <c r="L21" s="41">
        <v>12105023.08</v>
      </c>
      <c r="M21" s="43">
        <v>10172092.99</v>
      </c>
      <c r="N21" s="39">
        <v>42510</v>
      </c>
    </row>
    <row r="22" spans="1:14" ht="140.25" customHeight="1">
      <c r="A22" s="8">
        <v>16</v>
      </c>
      <c r="B22" s="22">
        <v>38</v>
      </c>
      <c r="C22" s="27" t="s">
        <v>81</v>
      </c>
      <c r="D22" s="30" t="s">
        <v>33</v>
      </c>
      <c r="E22" s="31" t="s">
        <v>32</v>
      </c>
      <c r="F22" s="30" t="s">
        <v>19</v>
      </c>
      <c r="G22" s="27" t="s">
        <v>85</v>
      </c>
      <c r="H22" s="27" t="s">
        <v>79</v>
      </c>
      <c r="I22" s="4" t="s">
        <v>87</v>
      </c>
      <c r="J22" s="44">
        <v>42488</v>
      </c>
      <c r="K22" s="44">
        <v>44314</v>
      </c>
      <c r="L22" s="45">
        <v>20000000</v>
      </c>
      <c r="M22" s="43">
        <v>16942400</v>
      </c>
      <c r="N22" s="39">
        <v>42510</v>
      </c>
    </row>
    <row r="23" spans="1:14" ht="79.5" customHeight="1">
      <c r="A23" s="8">
        <v>17</v>
      </c>
      <c r="B23" s="22">
        <v>39</v>
      </c>
      <c r="C23" s="27" t="s">
        <v>81</v>
      </c>
      <c r="D23" s="30" t="s">
        <v>33</v>
      </c>
      <c r="E23" s="31" t="s">
        <v>32</v>
      </c>
      <c r="F23" s="30" t="s">
        <v>19</v>
      </c>
      <c r="G23" s="27" t="s">
        <v>84</v>
      </c>
      <c r="H23" s="27" t="s">
        <v>80</v>
      </c>
      <c r="I23" s="4" t="s">
        <v>88</v>
      </c>
      <c r="J23" s="44">
        <v>42488</v>
      </c>
      <c r="K23" s="44">
        <v>44314</v>
      </c>
      <c r="L23" s="45">
        <v>69900000</v>
      </c>
      <c r="M23" s="43">
        <v>59213688</v>
      </c>
      <c r="N23" s="39">
        <v>42510</v>
      </c>
    </row>
    <row r="24" spans="1:14" ht="60">
      <c r="A24" s="8">
        <v>18</v>
      </c>
      <c r="B24" s="22">
        <v>40</v>
      </c>
      <c r="C24" s="27" t="s">
        <v>81</v>
      </c>
      <c r="D24" s="30" t="s">
        <v>33</v>
      </c>
      <c r="E24" s="31" t="s">
        <v>32</v>
      </c>
      <c r="F24" s="30" t="s">
        <v>19</v>
      </c>
      <c r="G24" s="27" t="s">
        <v>83</v>
      </c>
      <c r="H24" s="27" t="s">
        <v>82</v>
      </c>
      <c r="I24" s="4" t="s">
        <v>89</v>
      </c>
      <c r="J24" s="44">
        <v>42488</v>
      </c>
      <c r="K24" s="44">
        <v>44314</v>
      </c>
      <c r="L24" s="45">
        <v>60000000</v>
      </c>
      <c r="M24" s="43">
        <v>50827200</v>
      </c>
      <c r="N24" s="39">
        <v>42510</v>
      </c>
    </row>
    <row r="25" spans="1:14" ht="288" customHeight="1">
      <c r="A25" s="8">
        <v>19</v>
      </c>
      <c r="B25" s="22">
        <v>28</v>
      </c>
      <c r="C25" s="27" t="s">
        <v>21</v>
      </c>
      <c r="D25" s="32" t="s">
        <v>33</v>
      </c>
      <c r="E25" s="32" t="s">
        <v>32</v>
      </c>
      <c r="F25" s="32" t="s">
        <v>19</v>
      </c>
      <c r="G25" s="27" t="s">
        <v>34</v>
      </c>
      <c r="H25" s="27" t="s">
        <v>92</v>
      </c>
      <c r="I25" s="4" t="s">
        <v>93</v>
      </c>
      <c r="J25" s="44">
        <v>42515</v>
      </c>
      <c r="K25" s="44" t="s">
        <v>94</v>
      </c>
      <c r="L25" s="45">
        <v>45292187.62</v>
      </c>
      <c r="M25" s="43">
        <v>38059931.1</v>
      </c>
      <c r="N25" s="44">
        <v>42515</v>
      </c>
    </row>
    <row r="26" spans="1:14" ht="409.5" customHeight="1">
      <c r="A26" s="8">
        <v>20</v>
      </c>
      <c r="B26" s="22">
        <v>21</v>
      </c>
      <c r="C26" s="27" t="s">
        <v>16</v>
      </c>
      <c r="D26" s="32" t="s">
        <v>33</v>
      </c>
      <c r="E26" s="32" t="s">
        <v>32</v>
      </c>
      <c r="F26" s="32" t="s">
        <v>19</v>
      </c>
      <c r="G26" s="27" t="s">
        <v>34</v>
      </c>
      <c r="H26" s="27" t="s">
        <v>95</v>
      </c>
      <c r="I26" s="4" t="s">
        <v>96</v>
      </c>
      <c r="J26" s="44">
        <v>42516</v>
      </c>
      <c r="K26" s="44">
        <v>43430</v>
      </c>
      <c r="L26" s="45">
        <v>20467511.1</v>
      </c>
      <c r="M26" s="46">
        <f>L26*84.032/100</f>
        <v>17199258.927552</v>
      </c>
      <c r="N26" s="44">
        <v>42515</v>
      </c>
    </row>
  </sheetData>
  <sheetProtection/>
  <mergeCells count="2">
    <mergeCell ref="F3:L3"/>
    <mergeCell ref="J1:N2"/>
  </mergeCells>
  <printOptions horizontalCentered="1"/>
  <pageMargins left="0.15748031496062992" right="0.15748031496062992" top="0.59" bottom="0.48" header="0.15748031496062992" footer="0.17"/>
  <pageSetup horizontalDpi="1200" verticalDpi="1200" orientation="landscape" paperSize="8" scale="70" r:id="rId1"/>
  <headerFooter>
    <oddFooter>&amp;C&amp;P/&amp;N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2016-06-06T07:18:52Z</dcterms:modified>
  <cp:category/>
  <cp:version/>
  <cp:contentType/>
  <cp:contentStatus/>
</cp:coreProperties>
</file>