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heet1" sheetId="1" r:id="rId1"/>
    <sheet name="Sheet2" sheetId="2" r:id="rId2"/>
    <sheet name="Sheet3" sheetId="3" r:id="rId3"/>
  </sheets>
  <definedNames>
    <definedName name="_xlnm.Print_Area" localSheetId="0">'Sheet1'!$A$1:$N$28</definedName>
  </definedNames>
  <calcPr fullCalcOnLoad="1"/>
</workbook>
</file>

<file path=xl/sharedStrings.xml><?xml version="1.0" encoding="utf-8"?>
<sst xmlns="http://schemas.openxmlformats.org/spreadsheetml/2006/main" count="195" uniqueCount="104">
  <si>
    <t>Țara</t>
  </si>
  <si>
    <t>Cod SMIS
SIPOCA</t>
  </si>
  <si>
    <t>Anexa nr. 13: PO.DDCA.15/CON
Ediția I, Revizia 0</t>
  </si>
  <si>
    <t>Nr. 
crt.</t>
  </si>
  <si>
    <t>Denumirea Beneficiarului</t>
  </si>
  <si>
    <t>Data 
de începere</t>
  </si>
  <si>
    <t>Data 
de finalizare</t>
  </si>
  <si>
    <t>Rezumatul 
proiectului</t>
  </si>
  <si>
    <t>Categoria Beneficiarului</t>
  </si>
  <si>
    <t xml:space="preserve"> Codul domeniului 
de intervenție</t>
  </si>
  <si>
    <t>Titlul 
proiectului</t>
  </si>
  <si>
    <t>Cheltuieli 
eligibile totale
(RON)</t>
  </si>
  <si>
    <t>Rata 
de 
cofinanțare UE</t>
  </si>
  <si>
    <t>Data
 ultimei actualizări</t>
  </si>
  <si>
    <t>Elaborarea ghidurilor necesare îmbunătățirii capacității administrative a autorităților pentru protecția mediului în scopul derulării unitare a procedurii de evaluare a impactului asupra mediului (EGEIA)</t>
  </si>
  <si>
    <t>Regiune/
Județ</t>
  </si>
  <si>
    <t>Ministerul Mediului, Apelor și Pădurilor</t>
  </si>
  <si>
    <t>Dezvoltarea capacității administrative a Ministerului Mediului, Apelor și Pădurilor de a implementa politica în domeniul biodiversității</t>
  </si>
  <si>
    <t>Inspectoratul General pentru Situații de Urgență (IGSU)</t>
  </si>
  <si>
    <t>Romania</t>
  </si>
  <si>
    <t>Evaluarea riscurilor de dezastre la nivel național (RO-RISK)</t>
  </si>
  <si>
    <t>Secretariatul General al Guvernului - Cancelaria Primului Ministru</t>
  </si>
  <si>
    <t>Îmbunătățirea capacității CNCISCAP de a coordona implementarea Strategiei pentru Consolidarea Administrației Publice 2014 - 2020</t>
  </si>
  <si>
    <t>Cadrul strategic pentru infrastructura educațională și sprijin în planificarea strategică a educației și formării profesionale - INFRAED</t>
  </si>
  <si>
    <t xml:space="preserve">Secretariatul General al Guvernului - Cancelaria Primului Ministru </t>
  </si>
  <si>
    <t>Operaționalizarea unui sistem de management pentru implementarea Planului Anual de Lucru al Guvernului (PALG)</t>
  </si>
  <si>
    <t>Autoritatea Națională Pentru Protecția Drepturilor Copilului și Adopție</t>
  </si>
  <si>
    <t>Elaborarea planului de dezinstituționalizare a copiilor din instituții și asigurarea tranziției îngrijirii acestora în comunitate</t>
  </si>
  <si>
    <t>Ministerul Muncii, Familiei, Protecţiei Sociale și Persoanelor Vârstnice</t>
  </si>
  <si>
    <t>Implementarea unui sistem de elaborare de politici publice în domeniul incluziunii sociale la nivelul MMFPSPV</t>
  </si>
  <si>
    <t>Dezvoltarea capacității de management strategic prin operaționalizarea, la nivelul Centrului Guvernului, a unei structuri tip Strategy Unit (SU)</t>
  </si>
  <si>
    <t>Dezvoltarea capacității administrației publice centrale de a realiza studii de impact</t>
  </si>
  <si>
    <t>national</t>
  </si>
  <si>
    <t>public</t>
  </si>
  <si>
    <t>119 - Investiții în capacitatea instituțională și în eficiența administrațiilor și a serviciilor publice la nivel național, regional și local, în perspectiva realizării de reforme, a unei mai bune legiferări și a bunei guvernanțe</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</si>
  <si>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</si>
  <si>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Country</t>
  </si>
  <si>
    <t>Beneficiary name</t>
  </si>
  <si>
    <t>Beneficiary
 category</t>
  </si>
  <si>
    <t>Start date</t>
  </si>
  <si>
    <t>End date</t>
  </si>
  <si>
    <t>Date of last update</t>
  </si>
  <si>
    <t>Project title</t>
  </si>
  <si>
    <t>Project summary</t>
  </si>
  <si>
    <t>Total eligible expenditure allocated</t>
  </si>
  <si>
    <t>Union co-financing rate</t>
  </si>
  <si>
    <t>Crt. no.</t>
  </si>
  <si>
    <t>Region/
County</t>
  </si>
  <si>
    <t>Imbunătățirea normelor, procedurilor și mecanismelor necesare Ministerului Comunicațiilor și pentru Societatea Informațională în vederea continuării dezvoltării sectorului de comerț electronic (ECOM)</t>
  </si>
  <si>
    <t>04.04.2016</t>
  </si>
  <si>
    <t>04.02.2018</t>
  </si>
  <si>
    <t>04.04.2019</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</si>
  <si>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</si>
  <si>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Stabilirea cadrului de dezvoltare a instrumentelor de e-guvernare (EGOV)</t>
  </si>
  <si>
    <t>17.03.2019</t>
  </si>
  <si>
    <t>Ministerul Dezvoltării Regionale și Administrației Publice</t>
  </si>
  <si>
    <t xml:space="preserve">Consolidarea cadrului pentru creșterea calității serviciilor publice și pentru sprijinirea dezvoltării la nivel local (SPC) </t>
  </si>
  <si>
    <t>Ministerul Comunicațiilor și pentru Societatea Informațională</t>
  </si>
  <si>
    <t>Area of intervention Code</t>
  </si>
  <si>
    <t>29.05.2018</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</si>
  <si>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</si>
  <si>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</si>
  <si>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</si>
  <si>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</si>
  <si>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</si>
  <si>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</si>
  <si>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</si>
  <si>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</si>
  <si>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</si>
  <si>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 xml:space="preserve">Ministerul Mediului, Apelor și Pădurilor
</t>
  </si>
  <si>
    <t>Centrul Național de Dezvoltare a Învățământului Profesional și Tehnic</t>
  </si>
  <si>
    <t xml:space="preserve">Starea Națiunii. Construirea unui instrument inovator pentru fundamentarea politicilor publice </t>
  </si>
  <si>
    <t>07.04.2016</t>
  </si>
  <si>
    <t>07.04.2019</t>
  </si>
  <si>
    <t>16.475.774,00</t>
  </si>
  <si>
    <t>13.844.922,41</t>
  </si>
  <si>
    <r>
      <t xml:space="preserve">Scopul proiectului </t>
    </r>
    <r>
      <rPr>
        <sz val="10"/>
        <color indexed="8"/>
        <rFont val="Trebuchet MS"/>
        <family val="2"/>
      </rPr>
      <t xml:space="preserve">este de a dezvolta </t>
    </r>
    <r>
      <rPr>
        <sz val="10"/>
        <color indexed="8"/>
        <rFont val="Times New Roman"/>
        <family val="1"/>
      </rPr>
      <t>ș</t>
    </r>
    <r>
      <rPr>
        <sz val="10"/>
        <color indexed="8"/>
        <rFont val="Trebuchet MS"/>
        <family val="2"/>
      </rPr>
      <t xml:space="preserve">i a introduce la nivelul SGG a unui agregator de date statistice multidisciplinare, care va avea ca principal beneficiu fundamentarea riguroasă </t>
    </r>
    <r>
      <rPr>
        <sz val="10"/>
        <color indexed="8"/>
        <rFont val="Times New Roman"/>
        <family val="1"/>
      </rPr>
      <t>ș</t>
    </r>
    <r>
      <rPr>
        <sz val="10"/>
        <color indexed="8"/>
        <rFont val="Trebuchet MS"/>
        <family val="2"/>
      </rPr>
      <t xml:space="preserve">i obiectivă  a proceselor decizionale </t>
    </r>
    <r>
      <rPr>
        <sz val="10"/>
        <color indexed="8"/>
        <rFont val="Times New Roman"/>
        <family val="1"/>
      </rPr>
      <t>ș</t>
    </r>
    <r>
      <rPr>
        <sz val="10"/>
        <color indexed="8"/>
        <rFont val="Trebuchet MS"/>
        <family val="2"/>
      </rPr>
      <t>i documentelor strategice din cadrul administra</t>
    </r>
    <r>
      <rPr>
        <sz val="10"/>
        <color indexed="8"/>
        <rFont val="Times New Roman"/>
        <family val="1"/>
      </rPr>
      <t>ț</t>
    </r>
    <r>
      <rPr>
        <sz val="10"/>
        <color indexed="8"/>
        <rFont val="Trebuchet MS"/>
        <family val="2"/>
      </rPr>
      <t xml:space="preserve">iei centrale </t>
    </r>
    <r>
      <rPr>
        <sz val="10"/>
        <color indexed="8"/>
        <rFont val="Times New Roman"/>
        <family val="1"/>
      </rPr>
      <t>ș</t>
    </r>
    <r>
      <rPr>
        <sz val="10"/>
        <color indexed="8"/>
        <rFont val="Trebuchet MS"/>
        <family val="2"/>
      </rPr>
      <t xml:space="preserve">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r>
  </si>
  <si>
    <t>Ministerul Educaţiei și Cercetării Științifice</t>
  </si>
  <si>
    <t>Monitorizarea și evaluarea strategiilor condiționalități ex-ante în educație și îmbunătățirea procesului decizional prin monitorizarea performanței instituționale la nivel central și local</t>
  </si>
  <si>
    <t>Sprijin pentru activitățile de publicitate, informare și comunicare ale AM POCA</t>
  </si>
  <si>
    <t>Sprijin pentru consolidarea capacității administrative a AM POCA</t>
  </si>
  <si>
    <t>Ministerul Dezvoltării Regionale și Administrației Publice - DDCA</t>
  </si>
  <si>
    <t>Sprijin pentru asigurarea cheltuielilor pentru salariile personalului AM POCA</t>
  </si>
  <si>
    <t>121 - Pregătire, punere în aplicare, monitorizare și inspectare</t>
  </si>
  <si>
    <t xml:space="preserve">121 - Pregătire, punere în aplicare, monitorizare și inspectare
122 - Evaluare și studii
</t>
  </si>
  <si>
    <t>123 - Informare și comunicare</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</si>
  <si>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</si>
  <si>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</si>
  <si>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</si>
  <si>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</si>
  <si>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MENCȘ de implementare a strategiilor educaționale condiționalitate ex-ante prin asigurarea dezvoltării și aplicării unui cadru metodologic de monitorizare și evaluare în vederea atingerii în 2020 a țintelor educaționale estimate
- creșterea capacității MENCȘ de formulare de politici publice sectoriale prin asigurarea unor decizii informate privind dezvoltarea forței de muncă, politicile privind profesorii și cele privind educația timpurie sprijinite prin studii comparative
</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</si>
  <si>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</si>
  <si>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</si>
  <si>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</si>
  <si>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28.05.209</t>
  </si>
  <si>
    <t>Dezvoltarea capacității administrative a Ministerului Mediului, Apelor și Pădurilor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</si>
  <si>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</si>
  <si>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Ministerul Educației Naționale și Cercetării Științifice</t>
  </si>
  <si>
    <t>Dezvoltarea capacității Ministerului Educației Naționale și Cercetării Științifice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</si>
  <si>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</si>
  <si>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Ministerul Finanțelor Publice</t>
  </si>
  <si>
    <t>Dezvoltarea capacității de administrare a datoriei publice guvernamentale prin utilizarea instrumentelor financiare derivate</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</si>
  <si>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</si>
  <si>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Lista operațiunilor selectate în cadrul POCA și cofinanțate din Fondul Social European 
la data de 24.06.2016</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</si>
</sst>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Yes&quot;;&quot;Yes&quot;;&quot;No&quot;"/>
    <numFmt numFmtId="165" formatCode="&quot;True&quot;;&quot;True&quot;;&quot;False&quot;"/>
    <numFmt numFmtId="166" formatCode="&quot;On&quot;;&quot;On&quot;;&quot;Off&quot;"/>
    <numFmt numFmtId="167" formatCode="[$€-2]\ #,##0.00_);[Red]\([$€-2]\ #,##0.00\)"/>
    <numFmt numFmtId="168" formatCode="mmm/yyyy"/>
    <numFmt numFmtId="169" formatCode="[$-418]d\ mmmm\ yyyy"/>
  </numFmts>
  <fonts count="46">
    <font>
      <sz val="11"/>
      <color theme="1"/>
      <name val="Calibri"/>
      <family val="2"/>
    </font>
    <font>
      <sz val="11"/>
      <color indexed="8"/>
      <name val="Calibri"/>
      <family val="2"/>
    </font>
    <font>
      <sz val="10"/>
      <name val="Trebuchet MS"/>
      <family val="2"/>
    </font>
    <font>
      <sz val="10"/>
      <color indexed="8"/>
      <name val="Trebuchet MS"/>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rebuchet MS"/>
      <family val="2"/>
    </font>
    <font>
      <sz val="12"/>
      <color indexed="8"/>
      <name val="Trebuchet MS"/>
      <family val="2"/>
    </font>
    <font>
      <b/>
      <sz val="10"/>
      <color indexed="8"/>
      <name val="Trebuchet MS"/>
      <family val="2"/>
    </font>
    <font>
      <sz val="11"/>
      <color indexed="12"/>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rebuchet MS"/>
      <family val="2"/>
    </font>
    <font>
      <sz val="10"/>
      <color theme="1"/>
      <name val="Trebuchet MS"/>
      <family val="2"/>
    </font>
    <font>
      <b/>
      <sz val="10"/>
      <color theme="1"/>
      <name val="Trebuchet MS"/>
      <family val="2"/>
    </font>
    <font>
      <sz val="11"/>
      <color rgb="FF0000FF"/>
      <name val="Trebuchet MS"/>
      <family val="2"/>
    </font>
    <font>
      <b/>
      <sz val="12"/>
      <color theme="1"/>
      <name val="Trebuchet M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7">
    <xf numFmtId="0" fontId="0" fillId="0" borderId="0" xfId="0" applyFont="1" applyAlignment="1">
      <alignment/>
    </xf>
    <xf numFmtId="0" fontId="39" fillId="0" borderId="0" xfId="0" applyFont="1" applyBorder="1" applyAlignment="1">
      <alignment/>
    </xf>
    <xf numFmtId="0" fontId="41" fillId="0" borderId="0" xfId="0" applyFont="1" applyAlignment="1">
      <alignment/>
    </xf>
    <xf numFmtId="0" fontId="42" fillId="0" borderId="10" xfId="0" applyFont="1" applyBorder="1" applyAlignment="1">
      <alignment horizontal="center" vertical="center"/>
    </xf>
    <xf numFmtId="0" fontId="43" fillId="13" borderId="10" xfId="0" applyFont="1" applyFill="1" applyBorder="1" applyAlignment="1">
      <alignment horizontal="center" vertical="center" wrapText="1"/>
    </xf>
    <xf numFmtId="0" fontId="43" fillId="13" borderId="10" xfId="0" applyFont="1" applyFill="1" applyBorder="1" applyAlignment="1">
      <alignment horizontal="center" vertical="center"/>
    </xf>
    <xf numFmtId="0" fontId="43" fillId="4" borderId="10" xfId="0" applyFont="1" applyFill="1" applyBorder="1" applyAlignment="1">
      <alignment horizontal="center" vertical="center" wrapText="1"/>
    </xf>
    <xf numFmtId="0" fontId="43" fillId="4" borderId="10" xfId="0" applyFont="1" applyFill="1" applyBorder="1" applyAlignment="1">
      <alignment horizontal="center" vertical="center"/>
    </xf>
    <xf numFmtId="4" fontId="0" fillId="0" borderId="10" xfId="0" applyNumberFormat="1" applyBorder="1" applyAlignment="1">
      <alignment horizontal="left" vertical="top"/>
    </xf>
    <xf numFmtId="0" fontId="0" fillId="0" borderId="10" xfId="0" applyBorder="1" applyAlignment="1">
      <alignment horizontal="center" vertical="center"/>
    </xf>
    <xf numFmtId="14" fontId="42" fillId="0" borderId="0" xfId="0" applyNumberFormat="1" applyFont="1" applyFill="1" applyBorder="1" applyAlignment="1">
      <alignment vertical="top"/>
    </xf>
    <xf numFmtId="0" fontId="0" fillId="0" borderId="0" xfId="0" applyBorder="1" applyAlignment="1">
      <alignment/>
    </xf>
    <xf numFmtId="14" fontId="42" fillId="0" borderId="0" xfId="0" applyNumberFormat="1" applyFont="1" applyBorder="1" applyAlignment="1">
      <alignment horizontal="left" vertical="top"/>
    </xf>
    <xf numFmtId="4" fontId="42" fillId="0" borderId="0" xfId="0" applyNumberFormat="1" applyFont="1" applyFill="1" applyBorder="1" applyAlignment="1">
      <alignment horizontal="left" vertical="top"/>
    </xf>
    <xf numFmtId="0" fontId="44" fillId="0" borderId="0" xfId="0" applyFont="1" applyAlignment="1">
      <alignment horizontal="right" vertical="center" wrapText="1"/>
    </xf>
    <xf numFmtId="0" fontId="41" fillId="0" borderId="0" xfId="0" applyFont="1" applyAlignment="1">
      <alignment horizontal="center" vertical="center"/>
    </xf>
    <xf numFmtId="0" fontId="45" fillId="0" borderId="0" xfId="0" applyFont="1" applyAlignment="1">
      <alignment horizontal="center" wrapText="1"/>
    </xf>
    <xf numFmtId="0" fontId="45" fillId="0" borderId="0" xfId="0" applyFont="1" applyAlignment="1">
      <alignment horizontal="center" vertical="center"/>
    </xf>
    <xf numFmtId="14" fontId="42" fillId="0" borderId="10" xfId="0" applyNumberFormat="1" applyFont="1" applyFill="1" applyBorder="1" applyAlignment="1">
      <alignment horizontal="center" vertical="center"/>
    </xf>
    <xf numFmtId="4" fontId="42" fillId="0" borderId="10" xfId="0" applyNumberFormat="1" applyFont="1" applyFill="1" applyBorder="1" applyAlignment="1">
      <alignment horizontal="center" vertical="center"/>
    </xf>
    <xf numFmtId="14" fontId="42" fillId="0" borderId="10" xfId="0" applyNumberFormat="1" applyFont="1" applyBorder="1" applyAlignment="1">
      <alignment horizontal="center" vertical="center"/>
    </xf>
    <xf numFmtId="4" fontId="42" fillId="0" borderId="10" xfId="0" applyNumberFormat="1" applyFont="1" applyBorder="1" applyAlignment="1">
      <alignment horizontal="center" vertical="center"/>
    </xf>
    <xf numFmtId="4" fontId="42" fillId="0" borderId="11" xfId="0" applyNumberFormat="1" applyFont="1" applyFill="1" applyBorder="1" applyAlignment="1">
      <alignment horizontal="center" vertical="center"/>
    </xf>
    <xf numFmtId="4" fontId="0" fillId="0" borderId="10" xfId="0" applyNumberFormat="1" applyBorder="1" applyAlignment="1">
      <alignment horizontal="center" vertical="center"/>
    </xf>
    <xf numFmtId="14" fontId="0" fillId="0" borderId="10" xfId="0" applyNumberFormat="1" applyBorder="1" applyAlignment="1">
      <alignment horizontal="center" vertical="center"/>
    </xf>
    <xf numFmtId="43" fontId="0" fillId="0" borderId="10" xfId="42" applyFont="1" applyBorder="1" applyAlignment="1">
      <alignment horizontal="center" vertical="center"/>
    </xf>
    <xf numFmtId="43" fontId="0" fillId="0" borderId="10" xfId="0" applyNumberFormat="1" applyBorder="1" applyAlignment="1">
      <alignment horizontal="center" vertical="center"/>
    </xf>
    <xf numFmtId="0" fontId="0" fillId="0" borderId="0" xfId="0" applyAlignment="1">
      <alignment horizontal="center" vertical="center"/>
    </xf>
    <xf numFmtId="0" fontId="43" fillId="0" borderId="10" xfId="0" applyFont="1" applyFill="1" applyBorder="1" applyAlignment="1">
      <alignment horizontal="center" vertical="center"/>
    </xf>
    <xf numFmtId="0" fontId="43" fillId="0" borderId="10" xfId="0" applyFont="1" applyBorder="1" applyAlignment="1">
      <alignment horizontal="center" vertical="center"/>
    </xf>
    <xf numFmtId="0" fontId="39"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42" fillId="0" borderId="10" xfId="0" applyFont="1" applyFill="1" applyBorder="1" applyAlignment="1">
      <alignment horizontal="center" vertical="center"/>
    </xf>
    <xf numFmtId="0" fontId="42" fillId="0" borderId="10" xfId="0" applyFont="1" applyFill="1" applyBorder="1" applyAlignment="1">
      <alignment horizontal="center" vertical="center" wrapText="1"/>
    </xf>
    <xf numFmtId="0" fontId="42" fillId="0" borderId="10" xfId="0" applyFont="1" applyFill="1" applyBorder="1" applyAlignment="1">
      <alignment horizontal="justify" vertical="center" wrapText="1"/>
    </xf>
    <xf numFmtId="0" fontId="42" fillId="0" borderId="10" xfId="0" applyFont="1" applyBorder="1" applyAlignment="1">
      <alignment horizontal="justify" vertical="center" wrapText="1"/>
    </xf>
    <xf numFmtId="0" fontId="2" fillId="0" borderId="10" xfId="0" applyFont="1" applyFill="1" applyBorder="1" applyAlignment="1">
      <alignment horizontal="justify"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8"/>
  <sheetViews>
    <sheetView tabSelected="1" zoomScale="70" zoomScaleNormal="70" zoomScaleSheetLayoutView="100" workbookViewId="0" topLeftCell="A1">
      <selection activeCell="N26" sqref="N26:N28"/>
    </sheetView>
  </sheetViews>
  <sheetFormatPr defaultColWidth="9.140625" defaultRowHeight="15"/>
  <cols>
    <col min="1" max="1" width="4.8515625" style="0" bestFit="1" customWidth="1"/>
    <col min="2" max="2" width="9.140625" style="27" bestFit="1" customWidth="1"/>
    <col min="3" max="3" width="27.140625" style="27" customWidth="1"/>
    <col min="4" max="4" width="11.8515625" style="27" customWidth="1"/>
    <col min="5" max="5" width="11.57421875" style="27" customWidth="1"/>
    <col min="6" max="6" width="10.28125" style="27" customWidth="1"/>
    <col min="7" max="7" width="31.7109375" style="27" customWidth="1"/>
    <col min="8" max="8" width="36.00390625" style="27" customWidth="1"/>
    <col min="9" max="9" width="113.140625" style="0" customWidth="1"/>
    <col min="10" max="10" width="11.57421875" style="27" customWidth="1"/>
    <col min="11" max="11" width="12.7109375" style="27" bestFit="1" customWidth="1"/>
    <col min="12" max="12" width="17.00390625" style="27" bestFit="1" customWidth="1"/>
    <col min="13" max="13" width="19.7109375" style="27" bestFit="1" customWidth="1"/>
    <col min="14" max="14" width="13.28125" style="27" customWidth="1"/>
    <col min="15" max="15" width="20.00390625" style="0" customWidth="1"/>
    <col min="17" max="17" width="13.57421875" style="0" customWidth="1"/>
  </cols>
  <sheetData>
    <row r="1" spans="1:14" ht="18" customHeight="1">
      <c r="A1" s="2"/>
      <c r="B1" s="15"/>
      <c r="C1" s="15"/>
      <c r="D1" s="15"/>
      <c r="E1" s="15"/>
      <c r="F1" s="15"/>
      <c r="G1" s="15"/>
      <c r="H1" s="15"/>
      <c r="I1" s="2"/>
      <c r="J1" s="14" t="s">
        <v>2</v>
      </c>
      <c r="K1" s="14"/>
      <c r="L1" s="14"/>
      <c r="M1" s="14"/>
      <c r="N1" s="14"/>
    </row>
    <row r="2" spans="1:14" ht="18">
      <c r="A2" s="2"/>
      <c r="B2" s="15"/>
      <c r="C2" s="15"/>
      <c r="D2" s="15"/>
      <c r="E2" s="15"/>
      <c r="F2" s="15"/>
      <c r="G2" s="15"/>
      <c r="H2" s="15"/>
      <c r="I2" s="2"/>
      <c r="J2" s="14"/>
      <c r="K2" s="14"/>
      <c r="L2" s="14"/>
      <c r="M2" s="14"/>
      <c r="N2" s="14"/>
    </row>
    <row r="3" spans="1:14" ht="43.5" customHeight="1">
      <c r="A3" s="15"/>
      <c r="B3" s="15"/>
      <c r="C3" s="15"/>
      <c r="D3" s="15"/>
      <c r="E3" s="15"/>
      <c r="F3" s="16" t="s">
        <v>103</v>
      </c>
      <c r="G3" s="16"/>
      <c r="H3" s="16"/>
      <c r="I3" s="16"/>
      <c r="J3" s="16"/>
      <c r="K3" s="16"/>
      <c r="L3" s="16"/>
      <c r="M3" s="17"/>
      <c r="N3" s="17"/>
    </row>
    <row r="4" spans="1:14" ht="18">
      <c r="A4" s="2"/>
      <c r="B4" s="15"/>
      <c r="C4" s="15"/>
      <c r="D4" s="15"/>
      <c r="E4" s="15"/>
      <c r="F4" s="15"/>
      <c r="G4" s="15"/>
      <c r="H4" s="15"/>
      <c r="I4" s="2"/>
      <c r="J4" s="15"/>
      <c r="K4" s="15"/>
      <c r="L4" s="15"/>
      <c r="M4" s="15"/>
      <c r="N4" s="15"/>
    </row>
    <row r="5" spans="1:17" ht="45">
      <c r="A5" s="4" t="s">
        <v>3</v>
      </c>
      <c r="B5" s="4" t="s">
        <v>1</v>
      </c>
      <c r="C5" s="4" t="s">
        <v>4</v>
      </c>
      <c r="D5" s="4" t="s">
        <v>8</v>
      </c>
      <c r="E5" s="4" t="s">
        <v>15</v>
      </c>
      <c r="F5" s="5" t="s">
        <v>0</v>
      </c>
      <c r="G5" s="4" t="s">
        <v>9</v>
      </c>
      <c r="H5" s="4" t="s">
        <v>10</v>
      </c>
      <c r="I5" s="4" t="s">
        <v>7</v>
      </c>
      <c r="J5" s="4" t="s">
        <v>5</v>
      </c>
      <c r="K5" s="4" t="s">
        <v>6</v>
      </c>
      <c r="L5" s="4" t="s">
        <v>11</v>
      </c>
      <c r="M5" s="4" t="s">
        <v>12</v>
      </c>
      <c r="N5" s="4" t="s">
        <v>13</v>
      </c>
      <c r="O5" s="1"/>
      <c r="P5" s="1"/>
      <c r="Q5" s="1"/>
    </row>
    <row r="6" spans="1:17" ht="45">
      <c r="A6" s="6" t="s">
        <v>46</v>
      </c>
      <c r="B6" s="6" t="s">
        <v>1</v>
      </c>
      <c r="C6" s="6" t="s">
        <v>37</v>
      </c>
      <c r="D6" s="6" t="s">
        <v>38</v>
      </c>
      <c r="E6" s="6" t="s">
        <v>47</v>
      </c>
      <c r="F6" s="7" t="s">
        <v>36</v>
      </c>
      <c r="G6" s="6" t="s">
        <v>58</v>
      </c>
      <c r="H6" s="6" t="s">
        <v>42</v>
      </c>
      <c r="I6" s="6" t="s">
        <v>43</v>
      </c>
      <c r="J6" s="6" t="s">
        <v>39</v>
      </c>
      <c r="K6" s="6" t="s">
        <v>40</v>
      </c>
      <c r="L6" s="6" t="s">
        <v>44</v>
      </c>
      <c r="M6" s="6" t="s">
        <v>45</v>
      </c>
      <c r="N6" s="6" t="s">
        <v>41</v>
      </c>
      <c r="O6" s="1"/>
      <c r="P6" s="1"/>
      <c r="Q6" s="1"/>
    </row>
    <row r="7" spans="1:15" ht="169.5" customHeight="1">
      <c r="A7" s="3">
        <v>1</v>
      </c>
      <c r="B7" s="28">
        <v>19</v>
      </c>
      <c r="C7" s="31" t="s">
        <v>69</v>
      </c>
      <c r="D7" s="32" t="s">
        <v>33</v>
      </c>
      <c r="E7" s="33" t="s">
        <v>32</v>
      </c>
      <c r="F7" s="32" t="s">
        <v>19</v>
      </c>
      <c r="G7" s="33" t="s">
        <v>34</v>
      </c>
      <c r="H7" s="31" t="s">
        <v>14</v>
      </c>
      <c r="I7" s="34" t="s">
        <v>61</v>
      </c>
      <c r="J7" s="18">
        <v>42446</v>
      </c>
      <c r="K7" s="18">
        <v>43148</v>
      </c>
      <c r="L7" s="19">
        <v>4361202.8</v>
      </c>
      <c r="M7" s="19">
        <v>3664805.94</v>
      </c>
      <c r="N7" s="18">
        <v>42510</v>
      </c>
      <c r="O7" s="13"/>
    </row>
    <row r="8" spans="1:15" ht="196.5" customHeight="1">
      <c r="A8" s="3">
        <v>2</v>
      </c>
      <c r="B8" s="29">
        <v>22</v>
      </c>
      <c r="C8" s="31" t="s">
        <v>16</v>
      </c>
      <c r="D8" s="32" t="s">
        <v>33</v>
      </c>
      <c r="E8" s="33" t="s">
        <v>32</v>
      </c>
      <c r="F8" s="32" t="s">
        <v>19</v>
      </c>
      <c r="G8" s="33" t="s">
        <v>34</v>
      </c>
      <c r="H8" s="31" t="s">
        <v>17</v>
      </c>
      <c r="I8" s="35" t="s">
        <v>62</v>
      </c>
      <c r="J8" s="18">
        <v>42446</v>
      </c>
      <c r="K8" s="20">
        <v>42386</v>
      </c>
      <c r="L8" s="21">
        <v>18444481.71</v>
      </c>
      <c r="M8" s="21">
        <v>15499266.87</v>
      </c>
      <c r="N8" s="18">
        <v>42510</v>
      </c>
      <c r="O8" s="13"/>
    </row>
    <row r="9" spans="1:15" ht="177.75" customHeight="1">
      <c r="A9" s="3">
        <v>3</v>
      </c>
      <c r="B9" s="29">
        <v>30</v>
      </c>
      <c r="C9" s="31" t="s">
        <v>18</v>
      </c>
      <c r="D9" s="32" t="s">
        <v>33</v>
      </c>
      <c r="E9" s="33" t="s">
        <v>32</v>
      </c>
      <c r="F9" s="32" t="s">
        <v>19</v>
      </c>
      <c r="G9" s="33" t="s">
        <v>34</v>
      </c>
      <c r="H9" s="31" t="s">
        <v>20</v>
      </c>
      <c r="I9" s="35" t="s">
        <v>63</v>
      </c>
      <c r="J9" s="18">
        <v>42446</v>
      </c>
      <c r="K9" s="20">
        <v>43360</v>
      </c>
      <c r="L9" s="21">
        <v>31788376.66</v>
      </c>
      <c r="M9" s="21">
        <v>26712408.67</v>
      </c>
      <c r="N9" s="18">
        <v>42510</v>
      </c>
      <c r="O9" s="13"/>
    </row>
    <row r="10" spans="1:15" ht="171" customHeight="1">
      <c r="A10" s="3">
        <v>4</v>
      </c>
      <c r="B10" s="29">
        <v>9</v>
      </c>
      <c r="C10" s="31" t="s">
        <v>55</v>
      </c>
      <c r="D10" s="32" t="s">
        <v>33</v>
      </c>
      <c r="E10" s="33" t="s">
        <v>32</v>
      </c>
      <c r="F10" s="32" t="s">
        <v>19</v>
      </c>
      <c r="G10" s="33" t="s">
        <v>34</v>
      </c>
      <c r="H10" s="31" t="s">
        <v>56</v>
      </c>
      <c r="I10" s="36" t="s">
        <v>64</v>
      </c>
      <c r="J10" s="18">
        <v>42446</v>
      </c>
      <c r="K10" s="18" t="s">
        <v>54</v>
      </c>
      <c r="L10" s="21">
        <v>37138773.25</v>
      </c>
      <c r="M10" s="21">
        <v>31208453.94</v>
      </c>
      <c r="N10" s="18">
        <v>42510</v>
      </c>
      <c r="O10" s="13"/>
    </row>
    <row r="11" spans="1:19" ht="150">
      <c r="A11" s="3">
        <v>5</v>
      </c>
      <c r="B11" s="29">
        <v>24</v>
      </c>
      <c r="C11" s="31" t="s">
        <v>21</v>
      </c>
      <c r="D11" s="32" t="s">
        <v>33</v>
      </c>
      <c r="E11" s="33" t="s">
        <v>32</v>
      </c>
      <c r="F11" s="31" t="s">
        <v>19</v>
      </c>
      <c r="G11" s="33" t="s">
        <v>34</v>
      </c>
      <c r="H11" s="31" t="s">
        <v>22</v>
      </c>
      <c r="I11" s="35" t="s">
        <v>86</v>
      </c>
      <c r="J11" s="20">
        <v>42454</v>
      </c>
      <c r="K11" s="18">
        <v>43215</v>
      </c>
      <c r="L11" s="19">
        <v>6305000</v>
      </c>
      <c r="M11" s="22">
        <v>5298217.6</v>
      </c>
      <c r="N11" s="18">
        <v>42510</v>
      </c>
      <c r="O11" s="13"/>
      <c r="P11" s="10"/>
      <c r="Q11" s="11"/>
      <c r="R11" s="11"/>
      <c r="S11" s="11"/>
    </row>
    <row r="12" spans="1:19" ht="171.75" customHeight="1">
      <c r="A12" s="3">
        <v>6</v>
      </c>
      <c r="B12" s="29">
        <v>6</v>
      </c>
      <c r="C12" s="31" t="s">
        <v>70</v>
      </c>
      <c r="D12" s="32" t="s">
        <v>33</v>
      </c>
      <c r="E12" s="33" t="s">
        <v>32</v>
      </c>
      <c r="F12" s="31" t="s">
        <v>19</v>
      </c>
      <c r="G12" s="33" t="s">
        <v>34</v>
      </c>
      <c r="H12" s="31" t="s">
        <v>23</v>
      </c>
      <c r="I12" s="35" t="s">
        <v>52</v>
      </c>
      <c r="J12" s="20">
        <v>42458</v>
      </c>
      <c r="K12" s="18">
        <v>43553</v>
      </c>
      <c r="L12" s="19">
        <v>18447065.73</v>
      </c>
      <c r="M12" s="19">
        <v>15501438.27</v>
      </c>
      <c r="N12" s="18">
        <v>42510</v>
      </c>
      <c r="O12" s="13"/>
      <c r="P12" s="11"/>
      <c r="Q12" s="11"/>
      <c r="R12" s="11"/>
      <c r="S12" s="11"/>
    </row>
    <row r="13" spans="1:19" ht="213.75" customHeight="1">
      <c r="A13" s="3">
        <v>7</v>
      </c>
      <c r="B13" s="29">
        <v>26</v>
      </c>
      <c r="C13" s="31" t="s">
        <v>24</v>
      </c>
      <c r="D13" s="32" t="s">
        <v>33</v>
      </c>
      <c r="E13" s="33" t="s">
        <v>32</v>
      </c>
      <c r="F13" s="31" t="s">
        <v>19</v>
      </c>
      <c r="G13" s="33" t="s">
        <v>34</v>
      </c>
      <c r="H13" s="31" t="s">
        <v>25</v>
      </c>
      <c r="I13" s="35" t="s">
        <v>91</v>
      </c>
      <c r="J13" s="20">
        <v>42458</v>
      </c>
      <c r="K13" s="20" t="s">
        <v>59</v>
      </c>
      <c r="L13" s="22">
        <v>5354607.78</v>
      </c>
      <c r="M13" s="22">
        <v>4499584.01</v>
      </c>
      <c r="N13" s="18">
        <v>42510</v>
      </c>
      <c r="O13" s="13"/>
      <c r="P13" s="11"/>
      <c r="Q13" s="12"/>
      <c r="R13" s="12"/>
      <c r="S13" s="11"/>
    </row>
    <row r="14" spans="1:15" ht="284.25" customHeight="1">
      <c r="A14" s="3">
        <v>8</v>
      </c>
      <c r="B14" s="29">
        <v>2</v>
      </c>
      <c r="C14" s="31" t="s">
        <v>26</v>
      </c>
      <c r="D14" s="32" t="s">
        <v>33</v>
      </c>
      <c r="E14" s="33" t="s">
        <v>32</v>
      </c>
      <c r="F14" s="31" t="s">
        <v>19</v>
      </c>
      <c r="G14" s="33" t="s">
        <v>34</v>
      </c>
      <c r="H14" s="31" t="s">
        <v>27</v>
      </c>
      <c r="I14" s="34" t="s">
        <v>65</v>
      </c>
      <c r="J14" s="20">
        <v>42459</v>
      </c>
      <c r="K14" s="18">
        <v>43189</v>
      </c>
      <c r="L14" s="19">
        <v>19224072</v>
      </c>
      <c r="M14" s="19">
        <v>16154372.18</v>
      </c>
      <c r="N14" s="18">
        <v>42510</v>
      </c>
      <c r="O14" s="13"/>
    </row>
    <row r="15" spans="1:15" ht="195">
      <c r="A15" s="3">
        <v>9</v>
      </c>
      <c r="B15" s="29">
        <v>4</v>
      </c>
      <c r="C15" s="31" t="s">
        <v>28</v>
      </c>
      <c r="D15" s="32" t="s">
        <v>33</v>
      </c>
      <c r="E15" s="33" t="s">
        <v>32</v>
      </c>
      <c r="F15" s="31" t="s">
        <v>19</v>
      </c>
      <c r="G15" s="33" t="s">
        <v>34</v>
      </c>
      <c r="H15" s="31" t="s">
        <v>29</v>
      </c>
      <c r="I15" s="35" t="s">
        <v>35</v>
      </c>
      <c r="J15" s="20">
        <v>42459</v>
      </c>
      <c r="K15" s="20">
        <v>43189</v>
      </c>
      <c r="L15" s="22">
        <v>14521553.62</v>
      </c>
      <c r="M15" s="21">
        <v>12202751.94</v>
      </c>
      <c r="N15" s="18">
        <v>42510</v>
      </c>
      <c r="O15" s="13"/>
    </row>
    <row r="16" spans="1:15" ht="261.75" customHeight="1">
      <c r="A16" s="3">
        <v>10</v>
      </c>
      <c r="B16" s="29">
        <v>23</v>
      </c>
      <c r="C16" s="31" t="s">
        <v>24</v>
      </c>
      <c r="D16" s="32" t="s">
        <v>33</v>
      </c>
      <c r="E16" s="33" t="s">
        <v>32</v>
      </c>
      <c r="F16" s="31" t="s">
        <v>19</v>
      </c>
      <c r="G16" s="33" t="s">
        <v>34</v>
      </c>
      <c r="H16" s="31" t="s">
        <v>30</v>
      </c>
      <c r="I16" s="36" t="s">
        <v>66</v>
      </c>
      <c r="J16" s="20">
        <v>42459</v>
      </c>
      <c r="K16" s="20">
        <v>43281</v>
      </c>
      <c r="L16" s="21">
        <v>7600915.8</v>
      </c>
      <c r="M16" s="21">
        <v>6387201.57</v>
      </c>
      <c r="N16" s="18">
        <v>42510</v>
      </c>
      <c r="O16" s="13"/>
    </row>
    <row r="17" spans="1:15" ht="180">
      <c r="A17" s="3">
        <v>11</v>
      </c>
      <c r="B17" s="29">
        <v>25</v>
      </c>
      <c r="C17" s="31" t="s">
        <v>24</v>
      </c>
      <c r="D17" s="32" t="s">
        <v>33</v>
      </c>
      <c r="E17" s="33" t="s">
        <v>32</v>
      </c>
      <c r="F17" s="31" t="s">
        <v>19</v>
      </c>
      <c r="G17" s="33" t="s">
        <v>34</v>
      </c>
      <c r="H17" s="31" t="s">
        <v>31</v>
      </c>
      <c r="I17" s="35" t="s">
        <v>60</v>
      </c>
      <c r="J17" s="20">
        <v>42459</v>
      </c>
      <c r="K17" s="20">
        <v>43250</v>
      </c>
      <c r="L17" s="21">
        <v>13377282.04</v>
      </c>
      <c r="M17" s="21">
        <v>11241197.6438528</v>
      </c>
      <c r="N17" s="18">
        <v>42510</v>
      </c>
      <c r="O17" s="13"/>
    </row>
    <row r="18" spans="1:17" ht="150" customHeight="1">
      <c r="A18" s="3">
        <v>12</v>
      </c>
      <c r="B18" s="29">
        <v>18</v>
      </c>
      <c r="C18" s="31" t="s">
        <v>57</v>
      </c>
      <c r="D18" s="31" t="s">
        <v>33</v>
      </c>
      <c r="E18" s="31" t="s">
        <v>32</v>
      </c>
      <c r="F18" s="31" t="s">
        <v>19</v>
      </c>
      <c r="G18" s="33" t="s">
        <v>34</v>
      </c>
      <c r="H18" s="31" t="s">
        <v>48</v>
      </c>
      <c r="I18" s="36" t="s">
        <v>67</v>
      </c>
      <c r="J18" s="3" t="s">
        <v>49</v>
      </c>
      <c r="K18" s="3" t="s">
        <v>50</v>
      </c>
      <c r="L18" s="21">
        <v>4437718.5</v>
      </c>
      <c r="M18" s="21">
        <v>3729103.61</v>
      </c>
      <c r="N18" s="18">
        <v>42510</v>
      </c>
      <c r="O18" s="13"/>
      <c r="Q18" s="8"/>
    </row>
    <row r="19" spans="1:15" ht="105">
      <c r="A19" s="3">
        <v>13</v>
      </c>
      <c r="B19" s="29">
        <v>20</v>
      </c>
      <c r="C19" s="31" t="s">
        <v>57</v>
      </c>
      <c r="D19" s="31" t="s">
        <v>33</v>
      </c>
      <c r="E19" s="31" t="s">
        <v>32</v>
      </c>
      <c r="F19" s="31" t="s">
        <v>19</v>
      </c>
      <c r="G19" s="31" t="s">
        <v>34</v>
      </c>
      <c r="H19" s="31" t="s">
        <v>53</v>
      </c>
      <c r="I19" s="36" t="s">
        <v>68</v>
      </c>
      <c r="J19" s="3" t="s">
        <v>49</v>
      </c>
      <c r="K19" s="3" t="s">
        <v>51</v>
      </c>
      <c r="L19" s="21">
        <v>19384792.44</v>
      </c>
      <c r="M19" s="21">
        <v>16289428.78</v>
      </c>
      <c r="N19" s="18">
        <v>42510</v>
      </c>
      <c r="O19" s="13"/>
    </row>
    <row r="20" spans="1:15" ht="285" customHeight="1">
      <c r="A20" s="9">
        <v>14</v>
      </c>
      <c r="B20" s="29">
        <v>11</v>
      </c>
      <c r="C20" s="31" t="s">
        <v>24</v>
      </c>
      <c r="D20" s="31" t="s">
        <v>33</v>
      </c>
      <c r="E20" s="31" t="s">
        <v>32</v>
      </c>
      <c r="F20" s="31" t="s">
        <v>19</v>
      </c>
      <c r="G20" s="31" t="s">
        <v>34</v>
      </c>
      <c r="H20" s="31" t="s">
        <v>71</v>
      </c>
      <c r="I20" s="36" t="s">
        <v>76</v>
      </c>
      <c r="J20" s="9" t="s">
        <v>72</v>
      </c>
      <c r="K20" s="9" t="s">
        <v>73</v>
      </c>
      <c r="L20" s="21" t="s">
        <v>74</v>
      </c>
      <c r="M20" s="23" t="s">
        <v>75</v>
      </c>
      <c r="N20" s="18">
        <v>42510</v>
      </c>
      <c r="O20" s="13"/>
    </row>
    <row r="21" spans="1:15" ht="138.75" customHeight="1">
      <c r="A21" s="9">
        <v>15</v>
      </c>
      <c r="B21" s="29">
        <v>17</v>
      </c>
      <c r="C21" s="31" t="s">
        <v>77</v>
      </c>
      <c r="D21" s="31" t="s">
        <v>33</v>
      </c>
      <c r="E21" s="31" t="s">
        <v>32</v>
      </c>
      <c r="F21" s="31" t="s">
        <v>19</v>
      </c>
      <c r="G21" s="31" t="s">
        <v>34</v>
      </c>
      <c r="H21" s="31" t="s">
        <v>78</v>
      </c>
      <c r="I21" s="36" t="s">
        <v>90</v>
      </c>
      <c r="J21" s="24">
        <v>42482</v>
      </c>
      <c r="K21" s="24">
        <v>43577</v>
      </c>
      <c r="L21" s="21">
        <v>12105023.08</v>
      </c>
      <c r="M21" s="23">
        <v>10172092.99</v>
      </c>
      <c r="N21" s="18">
        <v>42510</v>
      </c>
      <c r="O21" s="13"/>
    </row>
    <row r="22" spans="1:15" ht="110.25" customHeight="1">
      <c r="A22" s="9">
        <v>16</v>
      </c>
      <c r="B22" s="30">
        <v>38</v>
      </c>
      <c r="C22" s="31" t="s">
        <v>81</v>
      </c>
      <c r="D22" s="32" t="s">
        <v>33</v>
      </c>
      <c r="E22" s="33" t="s">
        <v>32</v>
      </c>
      <c r="F22" s="32" t="s">
        <v>19</v>
      </c>
      <c r="G22" s="31" t="s">
        <v>85</v>
      </c>
      <c r="H22" s="31" t="s">
        <v>79</v>
      </c>
      <c r="I22" s="36" t="s">
        <v>87</v>
      </c>
      <c r="J22" s="24">
        <v>42488</v>
      </c>
      <c r="K22" s="24">
        <v>44314</v>
      </c>
      <c r="L22" s="25">
        <v>20000000</v>
      </c>
      <c r="M22" s="23">
        <v>16942400</v>
      </c>
      <c r="N22" s="18">
        <v>42510</v>
      </c>
      <c r="O22" s="11"/>
    </row>
    <row r="23" spans="1:15" ht="75">
      <c r="A23" s="9">
        <v>17</v>
      </c>
      <c r="B23" s="30">
        <v>39</v>
      </c>
      <c r="C23" s="31" t="s">
        <v>81</v>
      </c>
      <c r="D23" s="32" t="s">
        <v>33</v>
      </c>
      <c r="E23" s="33" t="s">
        <v>32</v>
      </c>
      <c r="F23" s="32" t="s">
        <v>19</v>
      </c>
      <c r="G23" s="31" t="s">
        <v>84</v>
      </c>
      <c r="H23" s="31" t="s">
        <v>80</v>
      </c>
      <c r="I23" s="36" t="s">
        <v>88</v>
      </c>
      <c r="J23" s="24">
        <v>42488</v>
      </c>
      <c r="K23" s="24">
        <v>44314</v>
      </c>
      <c r="L23" s="25">
        <v>69900000</v>
      </c>
      <c r="M23" s="23">
        <v>59213688</v>
      </c>
      <c r="N23" s="18">
        <v>42510</v>
      </c>
      <c r="O23" s="11"/>
    </row>
    <row r="24" spans="1:15" ht="60">
      <c r="A24" s="9">
        <v>18</v>
      </c>
      <c r="B24" s="30">
        <v>40</v>
      </c>
      <c r="C24" s="31" t="s">
        <v>81</v>
      </c>
      <c r="D24" s="32" t="s">
        <v>33</v>
      </c>
      <c r="E24" s="33" t="s">
        <v>32</v>
      </c>
      <c r="F24" s="32" t="s">
        <v>19</v>
      </c>
      <c r="G24" s="31" t="s">
        <v>83</v>
      </c>
      <c r="H24" s="31" t="s">
        <v>82</v>
      </c>
      <c r="I24" s="36" t="s">
        <v>89</v>
      </c>
      <c r="J24" s="24">
        <v>42488</v>
      </c>
      <c r="K24" s="24">
        <v>44314</v>
      </c>
      <c r="L24" s="25">
        <v>60000000</v>
      </c>
      <c r="M24" s="23">
        <v>50827200</v>
      </c>
      <c r="N24" s="18">
        <v>42510</v>
      </c>
      <c r="O24" s="11"/>
    </row>
    <row r="25" spans="1:15" ht="199.5" customHeight="1">
      <c r="A25" s="9">
        <v>19</v>
      </c>
      <c r="B25" s="30">
        <v>28</v>
      </c>
      <c r="C25" s="31" t="s">
        <v>21</v>
      </c>
      <c r="D25" s="31" t="s">
        <v>33</v>
      </c>
      <c r="E25" s="31" t="s">
        <v>32</v>
      </c>
      <c r="F25" s="31" t="s">
        <v>19</v>
      </c>
      <c r="G25" s="31" t="s">
        <v>34</v>
      </c>
      <c r="H25" s="31" t="s">
        <v>92</v>
      </c>
      <c r="I25" s="36" t="s">
        <v>93</v>
      </c>
      <c r="J25" s="24">
        <v>42515</v>
      </c>
      <c r="K25" s="24" t="s">
        <v>94</v>
      </c>
      <c r="L25" s="25">
        <v>45292187.62</v>
      </c>
      <c r="M25" s="23">
        <v>38059931.1</v>
      </c>
      <c r="N25" s="24">
        <v>42515</v>
      </c>
      <c r="O25" s="11"/>
    </row>
    <row r="26" spans="1:15" ht="409.5" customHeight="1">
      <c r="A26" s="9">
        <v>20</v>
      </c>
      <c r="B26" s="30">
        <v>21</v>
      </c>
      <c r="C26" s="31" t="s">
        <v>16</v>
      </c>
      <c r="D26" s="31" t="s">
        <v>33</v>
      </c>
      <c r="E26" s="31" t="s">
        <v>32</v>
      </c>
      <c r="F26" s="31" t="s">
        <v>19</v>
      </c>
      <c r="G26" s="31" t="s">
        <v>34</v>
      </c>
      <c r="H26" s="31" t="s">
        <v>95</v>
      </c>
      <c r="I26" s="36" t="s">
        <v>96</v>
      </c>
      <c r="J26" s="24">
        <v>42516</v>
      </c>
      <c r="K26" s="24">
        <v>43430</v>
      </c>
      <c r="L26" s="25">
        <v>20467511.1</v>
      </c>
      <c r="M26" s="26">
        <f>L26*84.032/100</f>
        <v>17199258.927552</v>
      </c>
      <c r="N26" s="24">
        <v>42515</v>
      </c>
      <c r="O26" s="11"/>
    </row>
    <row r="27" spans="1:15" ht="183" customHeight="1">
      <c r="A27" s="9">
        <v>21</v>
      </c>
      <c r="B27" s="30">
        <v>3</v>
      </c>
      <c r="C27" s="31" t="s">
        <v>97</v>
      </c>
      <c r="D27" s="31" t="s">
        <v>33</v>
      </c>
      <c r="E27" s="31" t="s">
        <v>32</v>
      </c>
      <c r="F27" s="31" t="s">
        <v>19</v>
      </c>
      <c r="G27" s="31" t="s">
        <v>34</v>
      </c>
      <c r="H27" s="31" t="s">
        <v>98</v>
      </c>
      <c r="I27" s="36" t="s">
        <v>99</v>
      </c>
      <c r="J27" s="24">
        <v>42534</v>
      </c>
      <c r="K27" s="24">
        <v>43325</v>
      </c>
      <c r="L27" s="25">
        <v>23275911.19</v>
      </c>
      <c r="M27" s="26">
        <v>19559213.69</v>
      </c>
      <c r="N27" s="24">
        <v>42538</v>
      </c>
      <c r="O27" s="11"/>
    </row>
    <row r="28" spans="1:15" ht="335.25" customHeight="1">
      <c r="A28" s="9">
        <v>22</v>
      </c>
      <c r="B28" s="30">
        <v>10</v>
      </c>
      <c r="C28" s="31" t="s">
        <v>100</v>
      </c>
      <c r="D28" s="31" t="s">
        <v>33</v>
      </c>
      <c r="E28" s="31" t="s">
        <v>32</v>
      </c>
      <c r="F28" s="31" t="s">
        <v>19</v>
      </c>
      <c r="G28" s="31" t="s">
        <v>34</v>
      </c>
      <c r="H28" s="31" t="s">
        <v>101</v>
      </c>
      <c r="I28" s="36" t="s">
        <v>102</v>
      </c>
      <c r="J28" s="24">
        <v>42538</v>
      </c>
      <c r="K28" s="24">
        <v>43086</v>
      </c>
      <c r="L28" s="23">
        <v>3524066.64</v>
      </c>
      <c r="M28" s="23">
        <v>2961343.68</v>
      </c>
      <c r="N28" s="24">
        <v>42545</v>
      </c>
      <c r="O28" s="11"/>
    </row>
  </sheetData>
  <sheetProtection/>
  <mergeCells count="2">
    <mergeCell ref="F3:L3"/>
    <mergeCell ref="J1:N2"/>
  </mergeCells>
  <printOptions horizontalCentered="1"/>
  <pageMargins left="0.15748031496062992" right="0.15748031496062992" top="0.7480314960629921" bottom="0.7480314960629921" header="0.31496062992125984" footer="0.31496062992125984"/>
  <pageSetup horizontalDpi="1200" verticalDpi="1200" orientation="landscape" paperSize="8" scale="60" r:id="rId1"/>
  <headerFooter>
    <oddFooter>&amp;C&amp;P /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2016-06-24T09:15:52Z</dcterms:modified>
  <cp:category/>
  <cp:version/>
  <cp:contentType/>
  <cp:contentStatus/>
</cp:coreProperties>
</file>