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roceduri POCA " sheetId="1" r:id="rId1"/>
  </sheets>
  <definedNames/>
  <calcPr fullCalcOnLoad="1"/>
</workbook>
</file>

<file path=xl/sharedStrings.xml><?xml version="1.0" encoding="utf-8"?>
<sst xmlns="http://schemas.openxmlformats.org/spreadsheetml/2006/main" count="1001" uniqueCount="550">
  <si>
    <t>Beneficiar</t>
  </si>
  <si>
    <t>1.1.</t>
  </si>
  <si>
    <t>Secretariatul General al Guvernului</t>
  </si>
  <si>
    <t>OS</t>
  </si>
  <si>
    <t xml:space="preserve">Nr. nota informare </t>
  </si>
  <si>
    <t>Nr/Data CR</t>
  </si>
  <si>
    <t>Tip beneficiar</t>
  </si>
  <si>
    <t>Tip contract achiziții</t>
  </si>
  <si>
    <t>Cod SIPOCA</t>
  </si>
  <si>
    <t>public</t>
  </si>
  <si>
    <t xml:space="preserve">servicii </t>
  </si>
  <si>
    <t>IGSU</t>
  </si>
  <si>
    <t>MDRAP-DDAP (partener SNSPA)</t>
  </si>
  <si>
    <t>1.1</t>
  </si>
  <si>
    <t>n/a</t>
  </si>
  <si>
    <t>furnizare</t>
  </si>
  <si>
    <t>01.08.2016</t>
  </si>
  <si>
    <t>7/03.08.2016</t>
  </si>
  <si>
    <t>CR 1 nr. 670/13.07.2016</t>
  </si>
  <si>
    <t xml:space="preserve">Inspectoratul General pentru Situații de Urgență </t>
  </si>
  <si>
    <t>-</t>
  </si>
  <si>
    <t>Secretariatul General al Guvernului/Cancelaria Primului Ministru</t>
  </si>
  <si>
    <t>Autoritatea națională pentru protecția drepturilor copilului și adopției</t>
  </si>
  <si>
    <t>SGG</t>
  </si>
  <si>
    <t>nu este cazul</t>
  </si>
  <si>
    <t>organizare evenimente</t>
  </si>
  <si>
    <t>transport aerian</t>
  </si>
  <si>
    <t>depozitare documente</t>
  </si>
  <si>
    <t>19/29.08.2016</t>
  </si>
  <si>
    <t>CR 2 nr. 889/16.08.2016</t>
  </si>
  <si>
    <t>25/24.10.2016</t>
  </si>
  <si>
    <t>MMPSPV</t>
  </si>
  <si>
    <t>Denumirea agentului economic/contractorului, tipul contractului de achiziție publică, tipul procedurii de atribuire/achiziție utilizată pentru atribuirea contractelor</t>
  </si>
  <si>
    <t>Titlu contract de achiziție publică</t>
  </si>
  <si>
    <t>Cod unic al beneficiarului de asistență financiară nerambursabilă (CUI)</t>
  </si>
  <si>
    <t>Dată de semnare a contractului de achiziție publică</t>
  </si>
  <si>
    <t>Dată de finalizare a contractului de achiziție publică</t>
  </si>
  <si>
    <t>Cod unic de identificare al agenților economici</t>
  </si>
  <si>
    <t>Data publicării în SEAP (data anunțului de atribuire)</t>
  </si>
  <si>
    <t>Instituția responsabilă de implementarea contractului</t>
  </si>
  <si>
    <t>Acronimul țării beneficiarului</t>
  </si>
  <si>
    <t>Localizarea beneficiarului la nivelul regiunii/nivelul județului/nivelul localității</t>
  </si>
  <si>
    <t>bază de date, soft GIS, echip IT</t>
  </si>
  <si>
    <t>RO</t>
  </si>
  <si>
    <t>București</t>
  </si>
  <si>
    <t>sondaj</t>
  </si>
  <si>
    <t>11/12.08. 2016</t>
  </si>
  <si>
    <t>org. evenimente/mat. publicitare</t>
  </si>
  <si>
    <t>18/26.08. 2016</t>
  </si>
  <si>
    <t>3.1.</t>
  </si>
  <si>
    <t>organizarea celei de-a III-a reuniuni CM POCA</t>
  </si>
  <si>
    <t>24.05.2016</t>
  </si>
  <si>
    <t>transport aerian intern și internațional pt. personalul MDRAP</t>
  </si>
  <si>
    <t>01.09.2015</t>
  </si>
  <si>
    <t>14241637; 6309553; 794572; 10818970; 17926970; B1674447; 9482566</t>
  </si>
  <si>
    <t>18.02.2016</t>
  </si>
  <si>
    <t>transport aerian ocazional pt. curse externe</t>
  </si>
  <si>
    <t>02.06.2015</t>
  </si>
  <si>
    <t>477647; 5511863; 6519768; 14241637; 6309553; 9482566; 17926970</t>
  </si>
  <si>
    <t xml:space="preserve">RO </t>
  </si>
  <si>
    <t>conferință prezentare SIPOCA 9</t>
  </si>
  <si>
    <t>MDRAP-DDCA</t>
  </si>
  <si>
    <t>03.11.2016</t>
  </si>
  <si>
    <t>40/24.11.2016</t>
  </si>
  <si>
    <t>2.070.000,00</t>
  </si>
  <si>
    <t>1.110.000,00</t>
  </si>
  <si>
    <t xml:space="preserve">servicii de consultanță și expertiză pentru evaluarea riscurilor de  inundații  la nivel național </t>
  </si>
  <si>
    <t>servicii de consultanță și expertiză pentru evaluarea riscurilor de secetă</t>
  </si>
  <si>
    <t>10.06.2016</t>
  </si>
  <si>
    <t>2.076.540,00</t>
  </si>
  <si>
    <t>1.117.515,00</t>
  </si>
  <si>
    <t>negociere fara anunt</t>
  </si>
  <si>
    <t>Nr. proceduri</t>
  </si>
  <si>
    <t>15.12.2016</t>
  </si>
  <si>
    <t>44/21.12.2016</t>
  </si>
  <si>
    <t>46/22.12.2016</t>
  </si>
  <si>
    <t>SGG - Cancelaria Prim-ministrului</t>
  </si>
  <si>
    <t>03.01.2017</t>
  </si>
  <si>
    <t>04.01.2017</t>
  </si>
  <si>
    <t>10.01.2017</t>
  </si>
  <si>
    <t>18.01.2017</t>
  </si>
  <si>
    <t>Ministerul Mediului</t>
  </si>
  <si>
    <t>09.02.2017</t>
  </si>
  <si>
    <t>56/16.02.2017</t>
  </si>
  <si>
    <t>21.02.2017</t>
  </si>
  <si>
    <t>28.02.2017</t>
  </si>
  <si>
    <t>62/28.02.2017</t>
  </si>
  <si>
    <t>67.450,00</t>
  </si>
  <si>
    <t>66.490,00</t>
  </si>
  <si>
    <t>63/01.03.2017</t>
  </si>
  <si>
    <t>MDRAP DDCA</t>
  </si>
  <si>
    <t>64/07.03.2017</t>
  </si>
  <si>
    <t>CR 3/nr. 9199/02.02.2017, refăcută cu 10521/06.02.2017</t>
  </si>
  <si>
    <t>65/10.03.2017</t>
  </si>
  <si>
    <t xml:space="preserve">CR 4/nr. 22876 /01.03.2017 </t>
  </si>
  <si>
    <t>Secretariatul general al guvernului</t>
  </si>
  <si>
    <t>68/20.03.2017</t>
  </si>
  <si>
    <t>CR3/21027/27.02.2017</t>
  </si>
  <si>
    <t>67/17.03.2017</t>
  </si>
  <si>
    <t>Ministerul  Mediului, Apelor și Pădurilor (beneficiar)</t>
  </si>
  <si>
    <t>81/05.05.2017</t>
  </si>
  <si>
    <t>86/16.05.2017</t>
  </si>
  <si>
    <t>CR1/58489/04.05.2017</t>
  </si>
  <si>
    <t>64.214,00</t>
  </si>
  <si>
    <t>88/25.05.2017</t>
  </si>
  <si>
    <t>89/25.05.2017</t>
  </si>
  <si>
    <t>90/25.05.2017</t>
  </si>
  <si>
    <t xml:space="preserve">CR4/1238/13.10.2016        </t>
  </si>
  <si>
    <t>CR3/56099/27.04.2017</t>
  </si>
  <si>
    <t>Valoarea contractelor ( 8 loturi) – 77.180,69</t>
  </si>
  <si>
    <t xml:space="preserve">55.146.70 </t>
  </si>
  <si>
    <t>CR4/58536/04.05.2017</t>
  </si>
  <si>
    <t>MDRAP - AT</t>
  </si>
  <si>
    <t>9.028,18</t>
  </si>
  <si>
    <t>130.124,00</t>
  </si>
  <si>
    <t>2.917,25</t>
  </si>
  <si>
    <t>CR 3/52720/18.04.2017</t>
  </si>
  <si>
    <t xml:space="preserve">servicii/  furnizare </t>
  </si>
  <si>
    <t>CR 3 /1467/18.11.2016</t>
  </si>
  <si>
    <t xml:space="preserve"> CR 2 /111895/10.02.2017 </t>
  </si>
  <si>
    <t>studiu-risc deplasare in masă</t>
  </si>
  <si>
    <t>07.11.2016</t>
  </si>
  <si>
    <t>Bucuresti</t>
  </si>
  <si>
    <t xml:space="preserve">dosare Sina, hârtie copiator, markere, plicuri </t>
  </si>
  <si>
    <t>publicații CD standarde de calitate</t>
  </si>
  <si>
    <t>15.11.2016</t>
  </si>
  <si>
    <t>18.11.2016</t>
  </si>
  <si>
    <t>30.01.2017</t>
  </si>
  <si>
    <t>MFE ( CUI 20897750)+Ministerul  Mediului, Apelor și Pădurilor (beneficiar) (CUI 16335444</t>
  </si>
  <si>
    <t>25.04.2016</t>
  </si>
  <si>
    <t>29.12.2016</t>
  </si>
  <si>
    <t>Ministerul Dezvoltării Regionale și Administrației Publice, Direcția Generală Administrație Publică, Direcția pentru Descentralizarea Administrației Publice (beneficiar)</t>
  </si>
  <si>
    <t xml:space="preserve">24.11.2016  </t>
  </si>
  <si>
    <t xml:space="preserve">23.11.2016  </t>
  </si>
  <si>
    <t xml:space="preserve">22.11.2016 </t>
  </si>
  <si>
    <t>28.12.2016/lot 1, 04.01.2017/lot 2, 27.12.2016/lot 3, 28.12.2016/lot 4; 04.01.2017/lot 5;  29.12.2016/lot 6 , 28.12.2016/lot 7, 17.01.2017/lot 8.</t>
  </si>
  <si>
    <t>10.10.2016</t>
  </si>
  <si>
    <t>mobilier birou</t>
  </si>
  <si>
    <t>servicii depozitare documente AM POCA</t>
  </si>
  <si>
    <t>servicii organizare evenimente în domeniul antifraud pentru AM POCA</t>
  </si>
  <si>
    <t>obiecte și materiale promoționale</t>
  </si>
  <si>
    <t>bilete de avion</t>
  </si>
  <si>
    <t>echipamente IT</t>
  </si>
  <si>
    <t>echipamente transmisie / prelucrare date și accesorii elaborare hărți</t>
  </si>
  <si>
    <t>auto</t>
  </si>
  <si>
    <t>organizare evenimente interne</t>
  </si>
  <si>
    <t>echipamente</t>
  </si>
  <si>
    <t>autoturism</t>
  </si>
  <si>
    <t>Ministerul Muncii</t>
  </si>
  <si>
    <t>bilete avion</t>
  </si>
  <si>
    <t>consultanță</t>
  </si>
  <si>
    <t>WECO CUI:6309553; Olimpic CUI: 6519768;         SF Travel CUI: 10818970; Marshal CUI: 5511863</t>
  </si>
  <si>
    <t xml:space="preserve">echipamente IT – lotul 2 </t>
  </si>
  <si>
    <t>Buget total al contractului de achiziție publică              - lei fără TVA-</t>
  </si>
  <si>
    <t>Buget eligibil al contractului de achiziție publică              - lei fără TVA-</t>
  </si>
  <si>
    <t>Valoare contract                    - lei fără TVA-</t>
  </si>
  <si>
    <t xml:space="preserve">250.000,00 </t>
  </si>
  <si>
    <t>6.150.000,00</t>
  </si>
  <si>
    <t>198.500,00</t>
  </si>
  <si>
    <t>74.977,60</t>
  </si>
  <si>
    <t>CR1/855/09.08.2016</t>
  </si>
  <si>
    <t>CR1/877/12.08.2016</t>
  </si>
  <si>
    <t xml:space="preserve">Lot 1 – 205.200 lei (servicii transport aerian intern) 
Lot 2 – 2.808.828 lei  (servicii transport aerian extern
</t>
  </si>
  <si>
    <t>31.08.2018</t>
  </si>
  <si>
    <t xml:space="preserve">3.014.028,00 </t>
  </si>
  <si>
    <t>350.000.00</t>
  </si>
  <si>
    <t>6.561.276,22</t>
  </si>
  <si>
    <t>334.980,00</t>
  </si>
  <si>
    <t>510.500,00</t>
  </si>
  <si>
    <t>211.895,40</t>
  </si>
  <si>
    <t>24.515,00</t>
  </si>
  <si>
    <t>14.585,00</t>
  </si>
  <si>
    <t>720.000,00</t>
  </si>
  <si>
    <t>17.09.2016</t>
  </si>
  <si>
    <t>02.06.2016</t>
  </si>
  <si>
    <t>26.10.2016</t>
  </si>
  <si>
    <t>27.07.2016</t>
  </si>
  <si>
    <t>CR 2/ 1238/13.10. 2016</t>
  </si>
  <si>
    <t>95.719,30</t>
  </si>
  <si>
    <t>6.429.545,00</t>
  </si>
  <si>
    <t>25.02.2016</t>
  </si>
  <si>
    <t>24.03.2018</t>
  </si>
  <si>
    <t>34.271,93</t>
  </si>
  <si>
    <t>46.000,00</t>
  </si>
  <si>
    <t>609.500,00</t>
  </si>
  <si>
    <t>22.09.2016</t>
  </si>
  <si>
    <t>31.10.2016</t>
  </si>
  <si>
    <t>09.06.2017</t>
  </si>
  <si>
    <t>11.688,00</t>
  </si>
  <si>
    <t xml:space="preserve">LCD sala întâlniri  </t>
  </si>
  <si>
    <t>02.01.2017</t>
  </si>
  <si>
    <t xml:space="preserve"> 20.01.2017</t>
  </si>
  <si>
    <t>LOT 1 - 5.000,00</t>
  </si>
  <si>
    <t>LOT2 - 55.760,00</t>
  </si>
  <si>
    <t>LOT4 - 5.670,00</t>
  </si>
  <si>
    <t xml:space="preserve"> CR 2 /nr. 1245/17.10.2016 refăcută cu nr. 1391/08.11.2016 </t>
  </si>
  <si>
    <t>CR2/ 1523/29.11.2016</t>
  </si>
  <si>
    <t>CR3/ 10028/16.01.2017</t>
  </si>
  <si>
    <t>CR 3 /8236/31.01.2017</t>
  </si>
  <si>
    <t>MDRAPFE-DDCA/SATP</t>
  </si>
  <si>
    <t>MDRAPFE</t>
  </si>
  <si>
    <t>CR3/ 8263/31.01.2017</t>
  </si>
  <si>
    <t>67.500,00</t>
  </si>
  <si>
    <t>66.549,00</t>
  </si>
  <si>
    <t xml:space="preserve">946.620,00 </t>
  </si>
  <si>
    <t>2.096.920,00</t>
  </si>
  <si>
    <t>14.02.2017</t>
  </si>
  <si>
    <t>28.07.2015</t>
  </si>
  <si>
    <t>03.07.2015</t>
  </si>
  <si>
    <t>02.03.2017</t>
  </si>
  <si>
    <t>24.09.2014</t>
  </si>
  <si>
    <t>23.09.2015</t>
  </si>
  <si>
    <t>18.05.2016</t>
  </si>
  <si>
    <t>17.09.2018</t>
  </si>
  <si>
    <t>23.07.2016</t>
  </si>
  <si>
    <t>26.05.2016</t>
  </si>
  <si>
    <t>16.07.2015</t>
  </si>
  <si>
    <t>19.10.2016</t>
  </si>
  <si>
    <t>15.03.2016</t>
  </si>
  <si>
    <t>07.12.2016</t>
  </si>
  <si>
    <t>29.11.2016</t>
  </si>
  <si>
    <t>19.09.2016</t>
  </si>
  <si>
    <t>4.950,00</t>
  </si>
  <si>
    <t>2.890,80</t>
  </si>
  <si>
    <t>30.257,10</t>
  </si>
  <si>
    <t>3.250,00</t>
  </si>
  <si>
    <t>4.364,43</t>
  </si>
  <si>
    <t>61.848,00</t>
  </si>
  <si>
    <t>04.11.2016</t>
  </si>
  <si>
    <t>21.11.2016</t>
  </si>
  <si>
    <t>24.11.2016</t>
  </si>
  <si>
    <t>27.11.2016</t>
  </si>
  <si>
    <t>23.11.2016</t>
  </si>
  <si>
    <t>16.01.2017</t>
  </si>
  <si>
    <t>18.12.2016</t>
  </si>
  <si>
    <t>lotul 1 și lotul 3  -81.186,00</t>
  </si>
  <si>
    <t xml:space="preserve"> lotul 2 și lotul 4 - 62.015,00</t>
  </si>
  <si>
    <t>163.900,00</t>
  </si>
  <si>
    <t>134.900,00</t>
  </si>
  <si>
    <t>21.479,00</t>
  </si>
  <si>
    <t>11.10.2016</t>
  </si>
  <si>
    <t>28.12.2016</t>
  </si>
  <si>
    <t>09.12.2016</t>
  </si>
  <si>
    <t>10.12.2016</t>
  </si>
  <si>
    <t>13.10.2016</t>
  </si>
  <si>
    <t>42.412,95</t>
  </si>
  <si>
    <t>62.656,56</t>
  </si>
  <si>
    <t>16.530,00</t>
  </si>
  <si>
    <t>09.09.2016</t>
  </si>
  <si>
    <t>30.12.2016</t>
  </si>
  <si>
    <t xml:space="preserve">Asistenta tehnica pentru realizarea PNGDPNPGD </t>
  </si>
  <si>
    <t>232.079,00</t>
  </si>
  <si>
    <t>164.383,00</t>
  </si>
  <si>
    <t>135.000,00</t>
  </si>
  <si>
    <t>20.487,80</t>
  </si>
  <si>
    <t>5.178.820,50</t>
  </si>
  <si>
    <t>1.547.855,00</t>
  </si>
  <si>
    <t>31.05.2017</t>
  </si>
  <si>
    <t>101.184,00</t>
  </si>
  <si>
    <t>25.10.2016</t>
  </si>
  <si>
    <t>90.099,00</t>
  </si>
  <si>
    <t>30.03.2017</t>
  </si>
  <si>
    <t>138,000,00</t>
  </si>
  <si>
    <t>14 zile de la semnarea contractelor</t>
  </si>
  <si>
    <t xml:space="preserve">100.800,00  </t>
  </si>
  <si>
    <t xml:space="preserve">100.800,00 </t>
  </si>
  <si>
    <r>
      <t xml:space="preserve">Strem Networks SRL CUI </t>
    </r>
    <r>
      <rPr>
        <sz val="11"/>
        <rFont val="Calibri"/>
        <family val="2"/>
      </rPr>
      <t>9911870</t>
    </r>
    <r>
      <rPr>
        <sz val="11"/>
        <rFont val="Calibri"/>
        <family val="2"/>
      </rPr>
      <t xml:space="preserve"> ,Union CO SRL CUI </t>
    </r>
    <r>
      <rPr>
        <sz val="11"/>
        <rFont val="Calibri"/>
        <family val="2"/>
      </rPr>
      <t>16591086</t>
    </r>
    <r>
      <rPr>
        <sz val="11"/>
        <rFont val="Calibri"/>
        <family val="2"/>
      </rPr>
      <t xml:space="preserve"> , Elsaco Solution SRL CUI</t>
    </r>
    <r>
      <rPr>
        <sz val="11"/>
        <rFont val="Calibri"/>
        <family val="2"/>
      </rPr>
      <t xml:space="preserve"> 14364265</t>
    </r>
    <r>
      <rPr>
        <sz val="11"/>
        <rFont val="Calibri"/>
        <family val="2"/>
      </rPr>
      <t xml:space="preserve"> ,  Pragma Computers SRL CUI </t>
    </r>
    <r>
      <rPr>
        <sz val="11"/>
        <rFont val="Calibri"/>
        <family val="2"/>
      </rPr>
      <t>3164881</t>
    </r>
    <r>
      <rPr>
        <sz val="11"/>
        <rFont val="Calibri"/>
        <family val="2"/>
      </rPr>
      <t xml:space="preserve"> , Corsar Online SRL CUI </t>
    </r>
    <r>
      <rPr>
        <sz val="11"/>
        <rFont val="Calibri"/>
        <family val="2"/>
      </rPr>
      <t>26747604.</t>
    </r>
    <r>
      <rPr>
        <sz val="11"/>
        <rFont val="Calibri"/>
        <family val="2"/>
      </rPr>
      <t xml:space="preserve">
</t>
    </r>
  </si>
  <si>
    <t>29.03.2017</t>
  </si>
  <si>
    <t>60.000,00</t>
  </si>
  <si>
    <t xml:space="preserve">10.10.2016 </t>
  </si>
  <si>
    <t>minim 4.610,09 -maxim 313.333,40</t>
  </si>
  <si>
    <t>313.333,40</t>
  </si>
  <si>
    <t xml:space="preserve">9.028,18 </t>
  </si>
  <si>
    <t>10.04.2016</t>
  </si>
  <si>
    <t>10.03.2018</t>
  </si>
  <si>
    <t xml:space="preserve">val. ac nr. 162/04.10.2016: 195.854,50           </t>
  </si>
  <si>
    <t>procedura proprie  -anunt pe site</t>
  </si>
  <si>
    <t>procedura proprie  - anunt pe site</t>
  </si>
  <si>
    <t>25.07.2016</t>
  </si>
  <si>
    <t>31.08.2016</t>
  </si>
  <si>
    <t>negociere fără publicare prealabilă</t>
  </si>
  <si>
    <t>piese și accesorii pentru multifuncționale și imprimante</t>
  </si>
  <si>
    <t xml:space="preserve">multifuncționale </t>
  </si>
  <si>
    <t xml:space="preserve"> aer condiționat (3 buc) </t>
  </si>
  <si>
    <t xml:space="preserve">echipamente si accesorii pentru computer </t>
  </si>
  <si>
    <t>memorie flash USB - 66 buc</t>
  </si>
  <si>
    <t xml:space="preserve">furnizare produse alimentare pentru </t>
  </si>
  <si>
    <t>consumabile pentru multifuncționale si imprimante S.C. UNION CO S.R.L. ctr 191/18.11.2016</t>
  </si>
  <si>
    <t>achiziția de server, UPS, WEB Application Firewall în cadrul proiectului</t>
  </si>
  <si>
    <t>echipamente   IT</t>
  </si>
  <si>
    <t xml:space="preserve">materiale Consumabile </t>
  </si>
  <si>
    <t>materiale publicitare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</si>
  <si>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 xml:space="preserve"> (bază de date, soft GIS, echip IT) - ctr nr. 46391/01.07.2015-asocierea BION ADVANCED/ESRI România </t>
    </r>
  </si>
  <si>
    <r>
      <rPr>
        <b/>
        <u val="single"/>
        <sz val="11"/>
        <color indexed="8"/>
        <rFont val="Calibri"/>
        <family val="2"/>
      </rPr>
      <t>cererea de oferte</t>
    </r>
    <r>
      <rPr>
        <sz val="11"/>
        <color theme="1"/>
        <rFont val="Calibri"/>
        <family val="2"/>
      </rPr>
      <t xml:space="preserve"> (sondaj)-ctr nr. 102201/24.09.2014 AB Research Grup</t>
    </r>
  </si>
  <si>
    <r>
      <rPr>
        <b/>
        <u val="single"/>
        <sz val="11"/>
        <color indexed="8"/>
        <rFont val="Calibri"/>
        <family val="2"/>
      </rPr>
      <t>procedură proprie anexă 2B</t>
    </r>
    <r>
      <rPr>
        <sz val="11"/>
        <color theme="1"/>
        <rFont val="Calibri"/>
        <family val="2"/>
      </rPr>
      <t xml:space="preserve"> - ctr nr. 4884/18.05.2016 SC Promo Service SRL</t>
    </r>
  </si>
  <si>
    <r>
      <rPr>
        <b/>
        <u val="single"/>
        <sz val="11"/>
        <color indexed="8"/>
        <rFont val="Calibri"/>
        <family val="2"/>
      </rPr>
      <t>cerere de oferte</t>
    </r>
    <r>
      <rPr>
        <sz val="11"/>
        <color indexed="8"/>
        <rFont val="Calibri"/>
        <family val="2"/>
      </rPr>
      <t>: ctr. 90/24.05.2016 Expert Multiservices Impex SRL</t>
    </r>
  </si>
  <si>
    <r>
      <rPr>
        <b/>
        <u val="single"/>
        <sz val="11"/>
        <color indexed="8"/>
        <rFont val="Calibri"/>
        <family val="2"/>
      </rPr>
      <t xml:space="preserve">licitație deschisă:        </t>
    </r>
    <r>
      <rPr>
        <sz val="11"/>
        <color indexed="8"/>
        <rFont val="Calibri"/>
        <family val="2"/>
      </rPr>
      <t xml:space="preserve">                           Acord cadru nr. 200/18.06.2015 pentru lotul 1 -  servicii transport aerian intern
Acord cadru nr. 211/02.07.2015 pentru lotul 2 - servicii transport aerian extern
 </t>
    </r>
    <r>
      <rPr>
        <sz val="11"/>
        <color indexed="8"/>
        <rFont val="Calibri"/>
        <family val="2"/>
      </rPr>
      <t xml:space="preserve"> Lot 1:  SC PERFECT TOUR SRL; SC WECO TMC SRL; SC TRANSILVANIA HOLIDAY TRAVELS SRL; SC SF TRAVEL SRL; SC TRAVEL TIME D&amp;R SRL;
Lot 2:  SC PERFECT TOUR SRL; SC WECO TMC SRL; SC TRANSILVANIA HOLIDAY TRAVELS SRL;  SC TRAVEL TIME D&amp;R SRL;  DANCO PRO COMMUNICATION SRL; EXPERT MULTISERVICES IMPEX SRL;
</t>
    </r>
  </si>
  <si>
    <r>
      <rPr>
        <b/>
        <u val="single"/>
        <sz val="11"/>
        <color indexed="8"/>
        <rFont val="Calibri"/>
        <family val="2"/>
      </rPr>
      <t>procedură proprie anexă 2B</t>
    </r>
    <r>
      <rPr>
        <sz val="11"/>
        <color theme="1"/>
        <rFont val="Calibri"/>
        <family val="2"/>
      </rPr>
      <t xml:space="preserve"> - ctr nr. 16/18.02.2016 A&amp;B ACTIV DISTRIBUTION</t>
    </r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</si>
  <si>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theme="1"/>
        <rFont val="Calibri"/>
        <family val="2"/>
      </rPr>
      <t xml:space="preserve"> acord cadru nr. 189/02.05.2015 (bilete avion)- SC TAROM SA;               SC MARSHAL TURISM SRL;           SC OLIMPIC INTERNATIONAL TURISM SRL;                                   SC PERFECT TOUR SRL;                      SC WECO TMC;                               SC DANCO PRO COMMUNICATION SRL;                    SC TRAVEL TIME D&amp;R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</si>
  <si>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b/>
        <u val="single"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ctr nr. 134/27.07.2016 (org. evenimente)-SC Centrul de Afaceri Solidare SRL </t>
    </r>
  </si>
  <si>
    <r>
      <rPr>
        <b/>
        <u val="single"/>
        <sz val="11"/>
        <rFont val="Calibri"/>
        <family val="2"/>
      </rPr>
      <t xml:space="preserve">negociere fără publicarea prealabilă                                                          a unui anunț de participare     </t>
    </r>
    <r>
      <rPr>
        <sz val="11"/>
        <rFont val="Calibri"/>
        <family val="2"/>
      </rPr>
      <t xml:space="preserve">              Ctr nr 56/10.06.2016 INHGA
(servicii de consultanță și expertiză pentru evaluarea riscurilor de  inundații  la nivel național pentru implementarea proiectului “ Evaluarea riscurilor de dezastre la nivel național - RO-RISK”) – Institutul National de Hidrologie si Gospodărire a Apelor în asociere cu  Administrației Naționale "Apele Române" </t>
    </r>
  </si>
  <si>
    <r>
      <rPr>
        <b/>
        <u val="single"/>
        <sz val="11"/>
        <rFont val="Calibri"/>
        <family val="2"/>
      </rPr>
      <t xml:space="preserve">negociere fără publicarea prealabilă a unui anunț de participare </t>
    </r>
    <r>
      <rPr>
        <sz val="11"/>
        <rFont val="Calibri"/>
        <family val="2"/>
      </rPr>
      <t xml:space="preserve">
Ctr. nr. 57/10.06.2016 (servicii de consultanță și expertiză pentru evaluarea riscurilor de secetă (meteorologică și hidrologică) la nivel național pentru implementarea proiectului “ Evaluarea riscurilor de dezastre la nivel național - RO-RISK) – Administrația Națională de Meteorologie RA.
</t>
    </r>
  </si>
  <si>
    <r>
      <rPr>
        <b/>
        <u val="single"/>
        <sz val="11"/>
        <rFont val="Calibri"/>
        <family val="2"/>
      </rPr>
      <t xml:space="preserve">achiziție conform art. 14  alin. (1) lit c) din OUG nr.34/2006 </t>
    </r>
    <r>
      <rPr>
        <sz val="11"/>
        <rFont val="Calibri"/>
        <family val="2"/>
      </rPr>
      <t>- Contractul nr. 512/RP/24.02.2016 - Banca Mondială</t>
    </r>
  </si>
  <si>
    <r>
      <rPr>
        <b/>
        <u val="single"/>
        <sz val="11"/>
        <rFont val="Calibri"/>
        <family val="2"/>
      </rPr>
      <t>negociere fără publicare</t>
    </r>
    <r>
      <rPr>
        <sz val="11"/>
        <rFont val="Calibri"/>
        <family val="2"/>
      </rPr>
      <t>-ctr nr 265/22.09.2016 SC Travel Time D&amp;R SRL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</si>
  <si>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AC nr. R546/10.06.2016 (servicii transport aerian ocazional intern și internațional) - Weco TMC SRL, Olimpic International Turism SRL, SF Travel SRL, Marshal Turism SRL; </t>
    </r>
    <r>
      <rPr>
        <sz val="11"/>
        <color indexed="8"/>
        <rFont val="Calibri"/>
        <family val="2"/>
      </rPr>
      <t>reofertare</t>
    </r>
    <r>
      <rPr>
        <sz val="11"/>
        <color indexed="8"/>
        <rFont val="Calibri"/>
        <family val="2"/>
      </rPr>
      <t>: comanda subsecventă nr. R707/22.07.2016 (bilete avion) - Olimpic International Turism SRL, comanda subsecventă nr. R785/19.08.2016 (bilete avion) - Weco TMC SRL, comanda subsecventă nr. R 823/06.09.2016 (bilete avion) - Olimpic International Turism SRL, comanda subsecventă nr. R909/21.09.2016 (bilete avion) - Weco TMC SRL</t>
    </r>
  </si>
  <si>
    <r>
      <rPr>
        <b/>
        <u val="single"/>
        <sz val="11"/>
        <color indexed="8"/>
        <rFont val="Calibri"/>
        <family val="2"/>
      </rPr>
      <t xml:space="preserve"> licitație deschisa :</t>
    </r>
    <r>
      <rPr>
        <sz val="11"/>
        <color indexed="8"/>
        <rFont val="Calibri"/>
        <family val="2"/>
      </rPr>
      <t xml:space="preserve"> contract 200/24.11.2016, SC ELECTRO PLUS SRL – LOT 1; contract 197/23.11.2016  PRAGMA COMPUTERS SRL– LOT 2; contract 201/24.11.2016 SC ELECTRO PLUS SRL–  LOT 4 </t>
    </r>
  </si>
  <si>
    <r>
      <rPr>
        <b/>
        <u val="single"/>
        <sz val="11"/>
        <color indexed="8"/>
        <rFont val="Calibri"/>
        <family val="2"/>
      </rPr>
      <t>licitație cu faza finala online</t>
    </r>
    <r>
      <rPr>
        <sz val="11"/>
        <color indexed="8"/>
        <rFont val="Calibri"/>
        <family val="2"/>
      </rPr>
      <t xml:space="preserve"> –  Contract nr.R1162/22.11.2016  PRAGMA COMPUTERS SRL  - LOT 1</t>
    </r>
  </si>
  <si>
    <r>
      <rPr>
        <b/>
        <u val="single"/>
        <sz val="11"/>
        <color indexed="8"/>
        <rFont val="Calibri"/>
        <family val="2"/>
      </rPr>
      <t xml:space="preserve"> procedură simplificată</t>
    </r>
    <r>
      <rPr>
        <sz val="11"/>
        <color indexed="8"/>
        <rFont val="Calibri"/>
        <family val="2"/>
      </rPr>
      <t xml:space="preserve"> - Contract nr.1075/19.09.2016  MERIDIAN ENTERPRISE LEASING SRL</t>
    </r>
  </si>
  <si>
    <r>
      <rPr>
        <b/>
        <u val="single"/>
        <sz val="11"/>
        <color indexed="8"/>
        <rFont val="Calibri"/>
        <family val="2"/>
      </rPr>
      <t xml:space="preserve"> procedură simplificată</t>
    </r>
    <r>
      <rPr>
        <sz val="11"/>
        <color indexed="8"/>
        <rFont val="Calibri"/>
        <family val="2"/>
      </rPr>
      <t xml:space="preserve"> -Contract nr.1526/06.12.2016    - PERFORMANCE TRAINING&amp;MANAGEMENT SRL</t>
    </r>
  </si>
  <si>
    <r>
      <rPr>
        <b/>
        <u val="single"/>
        <sz val="11"/>
        <color indexed="8"/>
        <rFont val="Calibri"/>
        <family val="2"/>
      </rPr>
      <t>procedura pe Anexa 2B</t>
    </r>
    <r>
      <rPr>
        <sz val="11"/>
        <color indexed="8"/>
        <rFont val="Calibri"/>
        <family val="2"/>
      </rPr>
      <t>, oug 34/2006 /Contract nr.5827/14.09.2016  SC AGRAFICS COMMUNICATION SRL</t>
    </r>
  </si>
  <si>
    <r>
      <rPr>
        <b/>
        <u val="single"/>
        <sz val="12"/>
        <color indexed="8"/>
        <rFont val="Calibri"/>
        <family val="2"/>
      </rPr>
      <t>licitație deschisă:</t>
    </r>
    <r>
      <rPr>
        <sz val="12"/>
        <color indexed="8"/>
        <rFont val="Calibri"/>
        <family val="2"/>
      </rPr>
      <t xml:space="preserve">  Contract nr. 174/07.11.2016 - SC CHROME COMPUTERS (Memorie flash USB - 66 buc);</t>
    </r>
  </si>
  <si>
    <r>
      <rPr>
        <b/>
        <u val="single"/>
        <sz val="12"/>
        <color indexed="8"/>
        <rFont val="Calibri"/>
        <family val="2"/>
      </rPr>
      <t>licitație deschisă</t>
    </r>
    <r>
      <rPr>
        <sz val="12"/>
        <color indexed="8"/>
        <rFont val="Calibri"/>
        <family val="2"/>
      </rPr>
      <t>: Contract nr.  172/03.11.2016 - S.C. DDA BIROTICA OFFICE  S.R.L. Lot 1 - 26 de poziții  consumab ;  Lot 2 - 23 de poziții consumab.</t>
    </r>
  </si>
  <si>
    <r>
      <rPr>
        <b/>
        <u val="single"/>
        <sz val="12"/>
        <rFont val="Calibri"/>
        <family val="2"/>
      </rPr>
      <t>negociere fără publicarea prealabilă a unui anunţ de atribuire  
-</t>
    </r>
    <r>
      <rPr>
        <sz val="12"/>
        <rFont val="Calibri"/>
        <family val="2"/>
      </rPr>
      <t xml:space="preserve"> Contract 187/16.11.2016  (publicații CD standarde de calitate), ASRO;</t>
    </r>
  </si>
  <si>
    <r>
      <t xml:space="preserve"> </t>
    </r>
    <r>
      <rPr>
        <b/>
        <u val="single"/>
        <sz val="12"/>
        <rFont val="Calibri"/>
        <family val="2"/>
      </rPr>
      <t>procedura simplificata</t>
    </r>
    <r>
      <rPr>
        <sz val="12"/>
        <rFont val="Calibri"/>
        <family val="2"/>
      </rPr>
      <t xml:space="preserve">
- Contractul nr. 184/15.11.2016 (produse alim) – EURICOM TRADE SRL;
</t>
    </r>
  </si>
  <si>
    <r>
      <rPr>
        <b/>
        <sz val="12"/>
        <rFont val="Calibri"/>
        <family val="2"/>
      </rPr>
      <t>procedura simplificata</t>
    </r>
    <r>
      <rPr>
        <sz val="12"/>
        <rFont val="Calibri"/>
        <family val="2"/>
      </rPr>
      <t xml:space="preserve"> - Contractul nr. 191/18.11.2016 (consumabile pt multifunctionale) UNION CO SRL;</t>
    </r>
  </si>
  <si>
    <r>
      <rPr>
        <b/>
        <u val="single"/>
        <sz val="11"/>
        <color indexed="8"/>
        <rFont val="Calibri"/>
        <family val="2"/>
      </rPr>
      <t xml:space="preserve">procedură simplificată: </t>
    </r>
    <r>
      <rPr>
        <sz val="11"/>
        <color indexed="8"/>
        <rFont val="Calibri"/>
        <family val="2"/>
      </rPr>
      <t>Contractul nr. 1171/10.10.2016  - lotul 1 și lotul 3 – EXPERTISSA HQ SRL; Contractul nr. 1172/10.10.2016  -  lotul 2 și lotul 4 – PRAGMA COMPUTERS SRL</t>
    </r>
  </si>
  <si>
    <r>
      <rPr>
        <b/>
        <u val="single"/>
        <sz val="11"/>
        <color indexed="8"/>
        <rFont val="Calibri"/>
        <family val="2"/>
      </rPr>
      <t>procedură simplificată:</t>
    </r>
    <r>
      <rPr>
        <sz val="11"/>
        <color indexed="8"/>
        <rFont val="Calibri"/>
        <family val="2"/>
      </rPr>
      <t xml:space="preserve"> Contractul nr. 1441/28.12.2016 -  PERFORMANCE TRENING&amp;MANAGEMENT SRL</t>
    </r>
  </si>
  <si>
    <r>
      <rPr>
        <b/>
        <u val="single"/>
        <sz val="11"/>
        <color indexed="8"/>
        <rFont val="Calibri"/>
        <family val="2"/>
      </rPr>
      <t xml:space="preserve">procedură simplificată: </t>
    </r>
    <r>
      <rPr>
        <sz val="11"/>
        <color indexed="8"/>
        <rFont val="Calibri"/>
        <family val="2"/>
      </rPr>
      <t>Contractul nr. 1076/19.09.2016  -   MERIDIAN ENTERPRISE LEASING SRL</t>
    </r>
  </si>
  <si>
    <r>
      <rPr>
        <b/>
        <u val="single"/>
        <sz val="11"/>
        <color indexed="8"/>
        <rFont val="Calibri"/>
        <family val="2"/>
      </rPr>
      <t>negociere fără publicare prealabilă</t>
    </r>
    <r>
      <rPr>
        <sz val="11"/>
        <color indexed="8"/>
        <rFont val="Calibri"/>
        <family val="2"/>
      </rPr>
      <t xml:space="preserve">: ctr. 334/29.11.2016 -SC WECO TMC SRL </t>
    </r>
  </si>
  <si>
    <r>
      <rPr>
        <b/>
        <u val="single"/>
        <sz val="11"/>
        <color indexed="8"/>
        <rFont val="Calibri"/>
        <family val="2"/>
      </rPr>
      <t xml:space="preserve">licitatie publica: </t>
    </r>
    <r>
      <rPr>
        <sz val="11"/>
        <color indexed="8"/>
        <rFont val="Calibri"/>
        <family val="2"/>
      </rPr>
      <t xml:space="preserve">Contract nr. 34374/25.04.2016 - SC FICHTNER </t>
    </r>
  </si>
  <si>
    <r>
      <rPr>
        <b/>
        <u val="single"/>
        <sz val="11"/>
        <color indexed="8"/>
        <rFont val="Calibri"/>
        <family val="2"/>
      </rPr>
      <t>procedură simplificată:</t>
    </r>
    <r>
      <rPr>
        <sz val="11"/>
        <color indexed="8"/>
        <rFont val="Calibri"/>
        <family val="2"/>
      </rPr>
      <t xml:space="preserve"> Ctr. nr. 971/11.10.2016 – STREAM NETWORKS SRL</t>
    </r>
  </si>
  <si>
    <r>
      <rPr>
        <b/>
        <u val="single"/>
        <sz val="11"/>
        <rFont val="Calibri"/>
        <family val="2"/>
      </rPr>
      <t xml:space="preserve">procedura simplificata : </t>
    </r>
    <r>
      <rPr>
        <sz val="11"/>
        <rFont val="Calibri"/>
        <family val="2"/>
      </rPr>
      <t>Contract nr 22  / 30.01.2017, Dataware Consulting S.R.L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</si>
  <si>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
Contractul nr. 217/06.12.2016 (obiecte și materiale promoționale pentru AM POCA) – MEDIA CONSULTA INTERNATIONAL SRL </t>
    </r>
  </si>
  <si>
    <r>
      <rPr>
        <b/>
        <u val="single"/>
        <sz val="12"/>
        <color indexed="8"/>
        <rFont val="Calibri"/>
        <family val="2"/>
      </rPr>
      <t xml:space="preserve"> licitație deschisa – on line   </t>
    </r>
    <r>
      <rPr>
        <sz val="12"/>
        <color indexed="8"/>
        <rFont val="Calibri"/>
        <family val="2"/>
      </rPr>
      <t xml:space="preserve">
Echipamente   IT  ( 8 loturi )
1- Ctr.255/28.12.2016/lot 1- Strem Networks SRL (17.290,00 lei); 
2-  Ctr.4/04.01.2017/lot 2 – Union CO SRL/(21088,20 lei);  
3- Ctr.242/27.12.2016/lot 3 – Elsaco Solution SRL/(9240,08 lei); 
4- Ctr. 256/28.12.2016/lot 4 - Strem Networks SRL (1823,00 lei);  
5- Ctr. 5/04.01.2017/lot 5 -  Union CO SRL(787,50 lei);   
6- Ctr.270/29.12.2016/lot 6 – Pragma Computers SRL(8044,56 lei); 
7- Ctr.257/28.12.2016/lot 7 -  Strem Networks SRL (7200,00 lei); 
8- Ctr. 12/17.01.2017/lot 8 –Corsar Online SRL (11.707,35 lei).
</t>
    </r>
  </si>
  <si>
    <r>
      <rPr>
        <b/>
        <u val="single"/>
        <sz val="12"/>
        <color indexed="8"/>
        <rFont val="Calibri"/>
        <family val="2"/>
      </rPr>
      <t xml:space="preserve">licitație deschisa – on line </t>
    </r>
    <r>
      <rPr>
        <sz val="12"/>
        <color indexed="8"/>
        <rFont val="Calibri"/>
        <family val="2"/>
      </rPr>
      <t xml:space="preserve">
Materiale Consumabile
-Contract  261/29.12.2016  - SC EVIDENT GROUP SRL</t>
    </r>
  </si>
  <si>
    <r>
      <rPr>
        <b/>
        <u val="single"/>
        <sz val="12"/>
        <color indexed="8"/>
        <rFont val="Calibri"/>
        <family val="2"/>
      </rPr>
      <t xml:space="preserve">procedura simplificată </t>
    </r>
    <r>
      <rPr>
        <sz val="12"/>
        <color indexed="8"/>
        <rFont val="Calibri"/>
        <family val="2"/>
      </rPr>
      <t xml:space="preserve">– </t>
    </r>
    <r>
      <rPr>
        <sz val="12"/>
        <color indexed="8"/>
        <rFont val="Calibri"/>
        <family val="2"/>
      </rPr>
      <t xml:space="preserve">
Acord  cadru nr. 167/10.10.2016 /3 contractori  SC Manucode Consulting and Research SRL, Trencadis Corp SRL, Karpat Bussuness Consulting SRL 
</t>
    </r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</si>
  <si>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indexed="8"/>
        <rFont val="Calibri"/>
        <family val="2"/>
      </rPr>
      <t xml:space="preserve">
1. Contractul nr. 277/30.12.2016 ) – CATTUS SRL SRL
</t>
    </r>
  </si>
  <si>
    <r>
      <rPr>
        <u val="single"/>
        <sz val="11"/>
        <color indexed="8"/>
        <rFont val="Calibri"/>
        <family val="2"/>
      </rPr>
      <t>procedură simplificată proprie Anexa 2</t>
    </r>
    <r>
      <rPr>
        <sz val="11"/>
        <color indexed="8"/>
        <rFont val="Calibri"/>
        <family val="2"/>
      </rPr>
      <t xml:space="preserve">
1. Acordul cadru nr. 162/04.10.2016 – OPEN SOLUTIONS &amp; SERVICES
</t>
    </r>
  </si>
  <si>
    <r>
      <rPr>
        <b/>
        <u val="single"/>
        <sz val="11"/>
        <color indexed="8"/>
        <rFont val="Calibri"/>
        <family val="2"/>
      </rPr>
      <t xml:space="preserve">procedură simplificată proprie  Anexa 2  </t>
    </r>
    <r>
      <rPr>
        <sz val="11"/>
        <color indexed="8"/>
        <rFont val="Calibri"/>
        <family val="2"/>
      </rPr>
      <t xml:space="preserve">                                                                      Contractul nr. 163/04.10.2016  – GODMOTHER SRL</t>
    </r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</si>
  <si>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indexed="8"/>
        <rFont val="Calibri"/>
        <family val="2"/>
      </rPr>
      <t xml:space="preserve">
Contractul nr. 33/14.02.2017  – UNION CO SRL
</t>
    </r>
  </si>
  <si>
    <r>
      <rPr>
        <b/>
        <u val="single"/>
        <sz val="11"/>
        <color indexed="8"/>
        <rFont val="Calibri"/>
        <family val="2"/>
      </rPr>
      <t>negociere fără publicare prealabilă</t>
    </r>
    <r>
      <rPr>
        <sz val="11"/>
        <color indexed="8"/>
        <rFont val="Calibri"/>
        <family val="2"/>
      </rPr>
      <t xml:space="preserve">: ctr. nr. 761/25.07.2017 (studiu) - Administrația Națională de Meteorologie </t>
    </r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</si>
  <si>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 xml:space="preserve">   ctr.42/ 28.03.2017                 Stream Networks SRL</t>
    </r>
  </si>
  <si>
    <r>
      <rPr>
        <b/>
        <u val="single"/>
        <sz val="11"/>
        <color indexed="8"/>
        <rFont val="Calibri"/>
        <family val="2"/>
      </rPr>
      <t xml:space="preserve">Procedură simplificată </t>
    </r>
    <r>
      <rPr>
        <sz val="11"/>
        <color theme="1"/>
        <rFont val="Calibri"/>
        <family val="2"/>
      </rPr>
      <t>R1273/20.12.2016 SC PRAGMA COMPUTERS SRL</t>
    </r>
  </si>
  <si>
    <t>13.797,00</t>
  </si>
  <si>
    <t>21.836,00</t>
  </si>
  <si>
    <t>38.649,00</t>
  </si>
  <si>
    <t>95/16.06.2017</t>
  </si>
  <si>
    <t>Secretariatul General al Guvernului / Cancelaria Prim-ministrului, în parteneriat cu ANFP</t>
  </si>
  <si>
    <t xml:space="preserve">CR4/73619/31.05.2017 </t>
  </si>
  <si>
    <t xml:space="preserve">pachete software pt. laptop si server </t>
  </si>
  <si>
    <t xml:space="preserve">Servicii </t>
  </si>
  <si>
    <r>
      <rPr>
        <b/>
        <u val="single"/>
        <sz val="11"/>
        <color indexed="8"/>
        <rFont val="Calibri"/>
        <family val="2"/>
      </rPr>
      <t>norme interne anexa 2</t>
    </r>
    <r>
      <rPr>
        <sz val="11"/>
        <color theme="1"/>
        <rFont val="Calibri"/>
        <family val="2"/>
      </rPr>
      <t xml:space="preserve">
5. Contractul nr. 346/21.03.2017(vizită de studiu Londra), ERA IDEAS TRAVEL SRL.  </t>
    </r>
  </si>
  <si>
    <t xml:space="preserve">96.089,00 </t>
  </si>
  <si>
    <t>96/20.06.2017</t>
  </si>
  <si>
    <t>ANAP</t>
  </si>
  <si>
    <t>CR 1/ 82044/28.06.2017</t>
  </si>
  <si>
    <t>CR4/ 77532/14.06.2017</t>
  </si>
  <si>
    <r>
      <rPr>
        <b/>
        <u val="single"/>
        <sz val="11"/>
        <color indexed="8"/>
        <rFont val="Calibri"/>
        <family val="2"/>
      </rPr>
      <t>procedură exceptată de la legea nr.98/2016 cf. art. 28 alin. (4)</t>
    </r>
    <r>
      <rPr>
        <sz val="11"/>
        <color theme="1"/>
        <rFont val="Calibri"/>
        <family val="2"/>
      </rPr>
      <t xml:space="preserve">
1. Contractul nr. 6660/31.08.2016 
</t>
    </r>
  </si>
  <si>
    <t>Consultanță – Banca Mondială</t>
  </si>
  <si>
    <t>10.830.610,88</t>
  </si>
  <si>
    <r>
      <t xml:space="preserve">Procedura simplificata proprie Anexa 2  -  </t>
    </r>
    <r>
      <rPr>
        <sz val="11"/>
        <color indexed="8"/>
        <rFont val="Calibri"/>
        <family val="2"/>
      </rPr>
      <t>CTR 351/23.12.2016 SC MARSHALL TURISM</t>
    </r>
  </si>
  <si>
    <t>28.03.2017</t>
  </si>
  <si>
    <t>20.12.2016</t>
  </si>
  <si>
    <t>21.03.2017</t>
  </si>
  <si>
    <t>99/30.06.2017</t>
  </si>
  <si>
    <t>229.210,00</t>
  </si>
  <si>
    <t>376.620,30</t>
  </si>
  <si>
    <t>250.000,00</t>
  </si>
  <si>
    <t>114.500,00</t>
  </si>
  <si>
    <r>
      <rPr>
        <b/>
        <u val="single"/>
        <sz val="11"/>
        <color indexed="8"/>
        <rFont val="Calibri"/>
        <family val="2"/>
      </rPr>
      <t xml:space="preserve">Procedură simplificată  </t>
    </r>
    <r>
      <rPr>
        <sz val="11"/>
        <color theme="1"/>
        <rFont val="Calibri"/>
        <family val="2"/>
      </rPr>
      <t xml:space="preserve">                        
 ctr. R 970/11.10.2016-  PRAGMA COMPUTERS SRL
</t>
    </r>
  </si>
  <si>
    <t xml:space="preserve">
Hard-disk extern , telefoane,tablete , retelistica pentru servere</t>
  </si>
  <si>
    <t>11.12.2016</t>
  </si>
  <si>
    <t>27.05.2017</t>
  </si>
  <si>
    <t>18.02.2017</t>
  </si>
  <si>
    <t>31.01.2017</t>
  </si>
  <si>
    <t>40.000,00</t>
  </si>
  <si>
    <t>36.168,00</t>
  </si>
  <si>
    <t>90.000,00</t>
  </si>
  <si>
    <t>24.000,00</t>
  </si>
  <si>
    <t>15.000,00</t>
  </si>
  <si>
    <t>01.08.2019</t>
  </si>
  <si>
    <t>21.05.2017</t>
  </si>
  <si>
    <t>96.857,00</t>
  </si>
  <si>
    <t>Ministerul Educației Naționale - partener Academia Română</t>
  </si>
  <si>
    <t>102/19.07.2017</t>
  </si>
  <si>
    <t>CR 5/ 88296/14.07.2017</t>
  </si>
  <si>
    <t>Secretariatul General al Guvernului – Cancelaria Prim-ministrulu</t>
  </si>
  <si>
    <t>servicii</t>
  </si>
  <si>
    <r>
      <rPr>
        <b/>
        <u val="single"/>
        <sz val="11"/>
        <color indexed="8"/>
        <rFont val="Calibri"/>
        <family val="2"/>
      </rPr>
      <t>procedură exceptată de la legea nr.98/2016 cf. art. 28 alin. (4)</t>
    </r>
    <r>
      <rPr>
        <sz val="11"/>
        <color theme="1"/>
        <rFont val="Calibri"/>
        <family val="2"/>
      </rPr>
      <t>: BRDE Contractul nr.139/RP/09.03.2017   Elaborarea a 3 studii de impact bazate pe cercetarea calitativă și inputul reprezentanților administrației publice centrale;  Sesiuni de instruire;  metodologii de formare în domeniul EPI</t>
    </r>
  </si>
  <si>
    <t>111/11.08.2017</t>
  </si>
  <si>
    <t xml:space="preserve">CR 5/ 96184 /04.08.2017 </t>
  </si>
  <si>
    <t xml:space="preserve">Secretariatul General al Guvernului 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</si>
  <si>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indexed="8"/>
        <rFont val="Calibri"/>
        <family val="2"/>
      </rPr>
      <t>:  ctr nr. 26/14.03.2017 OPTICOM Consulting SRL (soft VOIT)</t>
    </r>
  </si>
  <si>
    <t>soft sistem telefonie</t>
  </si>
  <si>
    <t>9510194 (partener SNSPA)</t>
  </si>
  <si>
    <t>114/16.08.2017</t>
  </si>
  <si>
    <t>CR 5/91407/24.07.2017</t>
  </si>
  <si>
    <t>Ministerul dezvoltării regionale, administrației publice și fondurilor europene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</si>
  <si>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contractul nr. 83/14.03.2017 (mobilier) - Casa Design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</si>
  <si>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acord cadru nr. 158/22.09.2016 (org. evenimente) - Expert Multiservices SRL; Magnum SRL; WYG International Consulting SRL</t>
    </r>
  </si>
  <si>
    <r>
      <t xml:space="preserve">licitație electronică </t>
    </r>
    <r>
      <rPr>
        <sz val="11"/>
        <color indexed="8"/>
        <rFont val="Calibri"/>
        <family val="2"/>
      </rPr>
      <t>: ctr subsec nr. 1/97/23.03.2017 (vizită Franța)-Magnum SRL</t>
    </r>
  </si>
  <si>
    <r>
      <t>licitație electronică</t>
    </r>
    <r>
      <rPr>
        <sz val="11"/>
        <color indexed="8"/>
        <rFont val="Calibri"/>
        <family val="2"/>
      </rPr>
      <t>: ctr. subsec nr. 2/53/19.04.2017 (org conferință)-Magnum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</si>
  <si>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lot 1-ctr nr. 48/11.04.2017 (echip IT) - Silva Sistems;                                                                                                          lot 2-ctr. nr. 49/11.04.2017 (multifuncționale) - Pragma Computers SRL</t>
    </r>
  </si>
  <si>
    <t>furnizare mobilier</t>
  </si>
  <si>
    <t>1333364-Magnum SRL; 4965500-Expert Multiservices Impex SRL; WYG International Consulting SRL</t>
  </si>
  <si>
    <t>Ro</t>
  </si>
  <si>
    <t>minim 508.667,50-maxim 1.627.760</t>
  </si>
  <si>
    <t>minim 508.667,50-maxim 1.627.761</t>
  </si>
  <si>
    <t>vizită Franța</t>
  </si>
  <si>
    <t>org evenimente</t>
  </si>
  <si>
    <t>157400                                   (lot 1 – 67.400 lei;                 lot 2 – 90.000 lei)</t>
  </si>
  <si>
    <t>ctr. nr. 48 - 11.04.2017;        ctr. nr. 49 - 11.04.2017</t>
  </si>
  <si>
    <t>ctr. nr.48 - 10.06.2017;        ctr. nr. 49 - 10.06.2017</t>
  </si>
  <si>
    <t>ctr. nr. 48 - 43.769;           ctr. nr. 49 - 81.432</t>
  </si>
  <si>
    <t>13742532   3164881</t>
  </si>
  <si>
    <t>115/21.08.2017</t>
  </si>
  <si>
    <t xml:space="preserve">CR5/94929/31.07.2017   </t>
  </si>
  <si>
    <t>3.1</t>
  </si>
  <si>
    <t>AT-DDCA</t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</si>
  <si>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indexed="8"/>
        <rFont val="Calibri"/>
        <family val="2"/>
      </rPr>
      <t xml:space="preserve"> Contract 198/04.05.2017  (Multifuncțională) -  S.C. SHARLOT GROUP  S.R.L. 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</si>
  <si>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  Acord cadru nr. 11/12.01.2017 (Servicii curățenie) -   3 operatori câștigători CORAL CLEAN SERV SRL; CIP AVANTAJ SRL; CLEAN PREST ACTIV SRL/6. Contract subsecvent nr.45/17.02.2017 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</si>
  <si>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 Contract 188/27.04.2017  (Licențe) -   S.C. SILVA SISTEMS  S.R.L. </t>
    </r>
  </si>
  <si>
    <t>birotică</t>
  </si>
  <si>
    <t>licențe</t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</si>
  <si>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Contract 180/25.04.2017 ( Licente antivirus) -  S.C.  Mida Soft Business SRL </t>
    </r>
  </si>
  <si>
    <t>licențe antivirus</t>
  </si>
  <si>
    <t>între 148.900 și 457.600 lei</t>
  </si>
  <si>
    <t>curățenie și întreținere</t>
  </si>
  <si>
    <t>între 232.960 lei și 367.140 lei</t>
  </si>
  <si>
    <t>28727328-CORAL CLEAN SERV  18605579-CIP AVANTAJ  24131453-CLEAN PREST ACTIV</t>
  </si>
  <si>
    <t>116/28.08.2017</t>
  </si>
  <si>
    <t>CP 1/ 103079/ 25.08.2017</t>
  </si>
  <si>
    <t>Centrul Național de Dezvoltare a învățământului Profesional și Tehnic</t>
  </si>
  <si>
    <r>
      <rPr>
        <b/>
        <u val="single"/>
        <sz val="11"/>
        <color indexed="8"/>
        <rFont val="Calibri"/>
        <family val="2"/>
      </rPr>
      <t>procedură excepție legea 98/2016</t>
    </r>
    <r>
      <rPr>
        <sz val="11"/>
        <color theme="1"/>
        <rFont val="Calibri"/>
        <family val="2"/>
      </rPr>
      <t>: ctr nr. P 155507/30.03.2016 BIRD</t>
    </r>
  </si>
  <si>
    <t>Centrul Național de Dezvoltare a Învățământului Profesional și Tehnic</t>
  </si>
  <si>
    <t>119/05.09.2017</t>
  </si>
  <si>
    <t>CR 5, nr. 104559/30.08.2017</t>
  </si>
  <si>
    <t>120/19.09.2017</t>
  </si>
  <si>
    <t>Ministerul Cercetării și Inovării</t>
  </si>
  <si>
    <t>CR 4/108022/ DDCA/08.09. 2017</t>
  </si>
  <si>
    <t>org. evenimente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</si>
  <si>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 xml:space="preserve">: Acordul cadru nr.17/21.03.2017- SC Promo Service SRL </t>
    </r>
  </si>
  <si>
    <t xml:space="preserve"> organizare evenimente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</si>
  <si>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>: Acord cadru nr. 16/02.03.2017 - PROMO SERVICE SRL</t>
    </r>
  </si>
  <si>
    <t>132/23.10.2017</t>
  </si>
  <si>
    <t>CR4/123005/16.10.2017</t>
  </si>
  <si>
    <t>SGG in parteneriat cu MDRAPFE</t>
  </si>
  <si>
    <r>
      <rPr>
        <b/>
        <u val="single"/>
        <sz val="11"/>
        <color indexed="8"/>
        <rFont val="Calibri"/>
        <family val="2"/>
      </rPr>
      <t>procedura simplificata</t>
    </r>
    <r>
      <rPr>
        <sz val="11"/>
        <color theme="1"/>
        <rFont val="Calibri"/>
        <family val="2"/>
      </rPr>
      <t xml:space="preserve"> (serviciu organizare evenimente): ctr 89/25.04.2017 SC MARSHALL TURISM</t>
    </r>
  </si>
  <si>
    <t>135/26.10.2017</t>
  </si>
  <si>
    <r>
      <rPr>
        <b/>
        <u val="single"/>
        <sz val="11"/>
        <color indexed="8"/>
        <rFont val="Calibri"/>
        <family val="2"/>
      </rPr>
      <t xml:space="preserve">procedură exceptată de la legea nr.98/2016 cf. art. 28 alin. (4) </t>
    </r>
    <r>
      <rPr>
        <sz val="11"/>
        <color theme="1"/>
        <rFont val="Calibri"/>
        <family val="2"/>
      </rPr>
      <t>- acord nr. 5573/15.07.2016 (consultanța) - Banca Europeana de Investitii</t>
    </r>
  </si>
  <si>
    <t>11.036.172,18</t>
  </si>
  <si>
    <r>
      <rPr>
        <b/>
        <u val="single"/>
        <sz val="11"/>
        <color indexed="8"/>
        <rFont val="Calibri"/>
        <family val="2"/>
      </rPr>
      <t>procedură excepție legea 98/2016</t>
    </r>
    <r>
      <rPr>
        <sz val="11"/>
        <color theme="1"/>
        <rFont val="Calibri"/>
        <family val="2"/>
      </rPr>
      <t xml:space="preserve">: ctr nr. 74/R.P./
08.06.2016
</t>
    </r>
  </si>
  <si>
    <t xml:space="preserve">CR2/128707/26.10.2017  </t>
  </si>
  <si>
    <t>Agenția Națională pentru Achiziții Publice</t>
  </si>
  <si>
    <t xml:space="preserve">CR6/127834/02.11.2017 </t>
  </si>
  <si>
    <t>143/09.11.2017</t>
  </si>
  <si>
    <t xml:space="preserve"> mobilier</t>
  </si>
  <si>
    <t>22.05.2017</t>
  </si>
  <si>
    <t>CP 2/137205/ 08.11.2017</t>
  </si>
  <si>
    <t>lot 1-97.461 lei; lot 2-55.335 lei; lot 3-105.386,40 lei; lot 4-96.985 lei</t>
  </si>
  <si>
    <t>146/21.11.2017</t>
  </si>
  <si>
    <t>800.000,00</t>
  </si>
  <si>
    <t>servicii sondaje</t>
  </si>
  <si>
    <t>149/22.11.2017</t>
  </si>
  <si>
    <t>CR 2/134005/02.11.2017</t>
  </si>
  <si>
    <t xml:space="preserve"> servicii de organizare campanie de informare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</si>
  <si>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Ctr. nr. 72/10.03.2017 - Asocierea Godmother SRL - Brigada Creativă SRL</t>
    </r>
  </si>
  <si>
    <r>
      <rPr>
        <b/>
        <u val="single"/>
        <sz val="11"/>
        <color indexed="8"/>
        <rFont val="Calibri"/>
        <family val="2"/>
      </rPr>
      <t>licitație deschisă (pe loturi)</t>
    </r>
    <r>
      <rPr>
        <sz val="11"/>
        <color theme="1"/>
        <rFont val="Calibri"/>
        <family val="2"/>
      </rPr>
      <t>: ctr. nr. 727/08.08.2017-IRES SRL (lot 1); ctr. nr. 730/08.08.2017- SC CC SAS SRL (lot 2); ctr. nr. 725/08.08.2017-SC AB Research SRL; ctr. nr. 731/08.08.2017-SC CC SAS SRL</t>
    </r>
  </si>
  <si>
    <r>
      <rPr>
        <b/>
        <i/>
        <u val="single"/>
        <sz val="11"/>
        <color indexed="8"/>
        <rFont val="Calibri"/>
        <family val="2"/>
      </rPr>
      <t xml:space="preserve">licitație deschisă </t>
    </r>
    <r>
      <rPr>
        <sz val="11"/>
        <color theme="1"/>
        <rFont val="Calibri"/>
        <family val="2"/>
      </rPr>
      <t>(partener SNSPA): contract nr. 77/22.05.2017– PROMODA INTERNATIONAL SRL</t>
    </r>
  </si>
  <si>
    <t>157/12.12.2017</t>
  </si>
  <si>
    <t>CR 6/134002/ 02.11.2017</t>
  </si>
  <si>
    <t>servicii, furnizare</t>
  </si>
  <si>
    <t>231.650,16;        38.008,60</t>
  </si>
  <si>
    <t>158/15.12.2017</t>
  </si>
  <si>
    <t>CR 6/153197 /13.12.2017</t>
  </si>
  <si>
    <t xml:space="preserve">lot 1-92.582,00 lei; lot 2-26.180,00 lei </t>
  </si>
  <si>
    <t xml:space="preserve">piese, accesorii IT </t>
  </si>
  <si>
    <t>echip IT</t>
  </si>
  <si>
    <t xml:space="preserve"> organizare CM</t>
  </si>
  <si>
    <t>verificare cereri finanțare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</si>
  <si>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>: lot 1/ctr nr. 1002/09.06.2017 - Pragma Computers SRL;  lot 2/ctr nr. 1001/09.06.2017 - Pragma Computers SRl</t>
    </r>
  </si>
  <si>
    <t>softuri</t>
  </si>
  <si>
    <t xml:space="preserve">06.12.2016 </t>
  </si>
  <si>
    <t xml:space="preserve">09.03.2017 </t>
  </si>
  <si>
    <t>14.03.2017</t>
  </si>
  <si>
    <t>23.03.2017</t>
  </si>
  <si>
    <t>19.04.2017</t>
  </si>
  <si>
    <t xml:space="preserve">04.05.2017 </t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</si>
  <si>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indexed="8"/>
        <rFont val="Calibri"/>
        <family val="2"/>
      </rPr>
      <t xml:space="preserve"> Contract 204/09.05.2017  ( Tablă magnetică ) -   S.C. Evident Grup  S.R.L. </t>
    </r>
  </si>
  <si>
    <t xml:space="preserve">09.05.2017 </t>
  </si>
  <si>
    <t>25.04.2017</t>
  </si>
  <si>
    <t xml:space="preserve">27.04.2017 </t>
  </si>
  <si>
    <t xml:space="preserve">12.01.2017 </t>
  </si>
  <si>
    <t>30.03.2016</t>
  </si>
  <si>
    <t>08.06.2016</t>
  </si>
  <si>
    <t>15.07.2016</t>
  </si>
  <si>
    <t>10.03.2017</t>
  </si>
  <si>
    <t xml:space="preserve">24.08.2017 </t>
  </si>
  <si>
    <t>31.08.2017</t>
  </si>
  <si>
    <t xml:space="preserve">11.01.2017 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</si>
  <si>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ctr nr. 312/24.08.2017 - Micronet Systems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</si>
  <si>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ctr nr. 281/31.08.2017 -Sysdom Proiecte și ctr nr. 284/31.08.2017 -Pragma Computers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</si>
  <si>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acord cadru nr. 9/11.01.2017 - Waldorf; Vogue; Media One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</si>
  <si>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acord cadru nr. 274/29.12.2016  - Smart Intergration; asocierea I-TOM și Intergroup; ACZ Consulting; WYG International</t>
    </r>
  </si>
  <si>
    <t>31.800,00</t>
  </si>
  <si>
    <t>8.04.2018</t>
  </si>
  <si>
    <t>06.03.2019</t>
  </si>
  <si>
    <t>19.06.2017</t>
  </si>
  <si>
    <t>26.03.2019</t>
  </si>
  <si>
    <t>22.06.2017</t>
  </si>
  <si>
    <t>18.07.2017</t>
  </si>
  <si>
    <t>03.08.2017</t>
  </si>
  <si>
    <t>08.08.2017</t>
  </si>
  <si>
    <t>19.05.2017</t>
  </si>
  <si>
    <t>06.07.2017</t>
  </si>
  <si>
    <t>03.11.2020</t>
  </si>
  <si>
    <t>29.06.2019</t>
  </si>
  <si>
    <t>07.06.2019</t>
  </si>
  <si>
    <t>30.11.2019</t>
  </si>
  <si>
    <t>30.11.2018</t>
  </si>
  <si>
    <t>16.12.2016</t>
  </si>
  <si>
    <t>17.03.2017</t>
  </si>
  <si>
    <t>22.03.2017</t>
  </si>
  <si>
    <t>12.07.2016</t>
  </si>
  <si>
    <t>10.05.2017</t>
  </si>
  <si>
    <t>02.05.2017</t>
  </si>
  <si>
    <t>04.05.2017</t>
  </si>
  <si>
    <t>09.05.2017</t>
  </si>
  <si>
    <t>28.04.2017</t>
  </si>
  <si>
    <t>13.01.2017</t>
  </si>
  <si>
    <t>06.04.2017</t>
  </si>
  <si>
    <t>06.05.2017</t>
  </si>
  <si>
    <t>14.07.2019</t>
  </si>
  <si>
    <t>2021,00 – 6.063.000,00 lei</t>
  </si>
  <si>
    <t>29.12.2020</t>
  </si>
  <si>
    <t xml:space="preserve">Smart Integration SRl/27305074 subcontractant Think Development &amp; Consultancy SRL/33502550; Asocierea I-TOM Solutions SRL și INTERGROUP INGINEERING SRL/18430442 subcontractant Gea Strategy &amp; Consulting SA; ACZ Consulting SRL/24669615;WYG International Consulting SRL/14807958
WYG International Consulting SRL/14807958
</t>
  </si>
  <si>
    <t>Sysdom Proiecte/ 22743081;PRAGMA Computers SRL/3164881</t>
  </si>
  <si>
    <t>194,664.00;        31,940.00</t>
  </si>
  <si>
    <t xml:space="preserve">8,510,00 </t>
  </si>
  <si>
    <t>între 355.805,40 și 788.297,40 lei</t>
  </si>
  <si>
    <t xml:space="preserve">între 356.332,80 lei  și 509.747,40 lei </t>
  </si>
  <si>
    <t xml:space="preserve">VOGUE INTERNATIONAL SRL/21190412
MEDIA ONE SRL/6884372
WALDORF TOUR SRL/33599241
</t>
  </si>
  <si>
    <t>21.07.2017</t>
  </si>
  <si>
    <t xml:space="preserve"> SC IRES SRL/26101785
 SC AB Reserch SRL/14429046
 SC CC SAS SRL/17412855
</t>
  </si>
  <si>
    <t xml:space="preserve">18.08.2017 </t>
  </si>
  <si>
    <t>23.09.2017</t>
  </si>
  <si>
    <t xml:space="preserve">16.03.2017 </t>
  </si>
  <si>
    <t>891.761,00</t>
  </si>
  <si>
    <t>09.01.2018</t>
  </si>
  <si>
    <t>15.09.2017</t>
  </si>
  <si>
    <t>28.08.2017</t>
  </si>
  <si>
    <t>20.09.2017</t>
  </si>
  <si>
    <t>03.09.2017</t>
  </si>
  <si>
    <t>10.03.2020</t>
  </si>
  <si>
    <t>12.01.2017</t>
  </si>
  <si>
    <t>05.01.2017</t>
  </si>
  <si>
    <t>25.06.2017</t>
  </si>
  <si>
    <t>10.07.2017</t>
  </si>
  <si>
    <t>100.000,00</t>
  </si>
  <si>
    <t>Situația achizițiilor derulate de beneficiarii PO CA la 31.12.2017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</si>
</sst>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mmm/yyyy"/>
    <numFmt numFmtId="174" formatCode="[$-418]d\ mmmm\ yyyy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;[Red]#,##0.00"/>
    <numFmt numFmtId="184" formatCode="[$-409]dddd\,\ mmmm\ dd\,\ yyyy"/>
    <numFmt numFmtId="18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58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6.28125" style="1" customWidth="1"/>
    <col min="2" max="2" width="15.8515625" style="0" customWidth="1"/>
    <col min="3" max="3" width="7.140625" style="0" customWidth="1"/>
    <col min="4" max="4" width="8.140625" style="0" customWidth="1"/>
    <col min="5" max="5" width="12.140625" style="0" customWidth="1"/>
    <col min="6" max="6" width="15.140625" style="0" customWidth="1"/>
    <col min="7" max="7" width="8.140625" style="0" customWidth="1"/>
    <col min="8" max="8" width="14.00390625" style="0" customWidth="1"/>
    <col min="9" max="9" width="32.8515625" style="0" customWidth="1"/>
    <col min="10" max="10" width="17.57421875" style="0" customWidth="1"/>
    <col min="11" max="11" width="12.28125" style="0" customWidth="1"/>
    <col min="12" max="12" width="14.140625" style="0" customWidth="1"/>
    <col min="13" max="13" width="17.00390625" style="0" customWidth="1"/>
    <col min="14" max="14" width="16.7109375" style="0" customWidth="1"/>
    <col min="15" max="15" width="14.28125" style="0" customWidth="1"/>
    <col min="16" max="16" width="13.421875" style="0" customWidth="1"/>
    <col min="17" max="17" width="16.140625" style="0" customWidth="1"/>
    <col min="18" max="18" width="13.8515625" style="0" customWidth="1"/>
    <col min="19" max="19" width="12.00390625" style="0" customWidth="1"/>
    <col min="21" max="21" width="12.8515625" style="0" customWidth="1"/>
  </cols>
  <sheetData>
    <row r="1" spans="1:21" ht="76.5" customHeight="1">
      <c r="A1" s="236" t="s">
        <v>549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</row>
    <row r="2" spans="1:21" ht="15">
      <c r="A2" s="205" t="s">
        <v>72</v>
      </c>
      <c r="B2" s="205" t="s">
        <v>4</v>
      </c>
      <c r="C2" s="211" t="s">
        <v>3</v>
      </c>
      <c r="D2" s="215" t="s">
        <v>8</v>
      </c>
      <c r="E2" s="211" t="s">
        <v>5</v>
      </c>
      <c r="F2" s="211" t="s">
        <v>0</v>
      </c>
      <c r="G2" s="211" t="s">
        <v>6</v>
      </c>
      <c r="H2" s="211" t="s">
        <v>7</v>
      </c>
      <c r="I2" s="211" t="s">
        <v>32</v>
      </c>
      <c r="J2" s="211" t="s">
        <v>155</v>
      </c>
      <c r="K2" s="211" t="s">
        <v>33</v>
      </c>
      <c r="L2" s="211" t="s">
        <v>34</v>
      </c>
      <c r="M2" s="211" t="s">
        <v>35</v>
      </c>
      <c r="N2" s="211" t="s">
        <v>36</v>
      </c>
      <c r="O2" s="211" t="s">
        <v>154</v>
      </c>
      <c r="P2" s="211" t="s">
        <v>153</v>
      </c>
      <c r="Q2" s="211" t="s">
        <v>37</v>
      </c>
      <c r="R2" s="211" t="s">
        <v>38</v>
      </c>
      <c r="S2" s="211" t="s">
        <v>39</v>
      </c>
      <c r="T2" s="219" t="s">
        <v>40</v>
      </c>
      <c r="U2" s="221" t="s">
        <v>41</v>
      </c>
    </row>
    <row r="3" spans="1:21" ht="77.25" customHeight="1" thickBot="1">
      <c r="A3" s="206"/>
      <c r="B3" s="206"/>
      <c r="C3" s="212"/>
      <c r="D3" s="216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83"/>
      <c r="T3" s="220"/>
      <c r="U3" s="222"/>
    </row>
    <row r="4" spans="1:21" ht="42" customHeight="1" thickBot="1">
      <c r="A4" s="64"/>
      <c r="B4" s="31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58">
        <v>10</v>
      </c>
      <c r="L4" s="157">
        <v>11</v>
      </c>
      <c r="M4" s="178">
        <v>12</v>
      </c>
      <c r="N4" s="157">
        <v>13</v>
      </c>
      <c r="O4" s="31">
        <v>14</v>
      </c>
      <c r="P4" s="19">
        <v>15</v>
      </c>
      <c r="Q4" s="19">
        <v>16</v>
      </c>
      <c r="R4" s="19">
        <v>17</v>
      </c>
      <c r="S4" s="19">
        <v>18</v>
      </c>
      <c r="T4" s="19">
        <v>19</v>
      </c>
      <c r="U4" s="32">
        <v>20</v>
      </c>
    </row>
    <row r="5" spans="1:21" ht="72" customHeight="1">
      <c r="A5" s="41">
        <v>1</v>
      </c>
      <c r="B5" s="213" t="s">
        <v>17</v>
      </c>
      <c r="C5" s="214" t="s">
        <v>13</v>
      </c>
      <c r="D5" s="213">
        <v>30</v>
      </c>
      <c r="E5" s="213" t="s">
        <v>18</v>
      </c>
      <c r="F5" s="218" t="s">
        <v>19</v>
      </c>
      <c r="G5" s="213" t="s">
        <v>9</v>
      </c>
      <c r="H5" s="10" t="s">
        <v>10</v>
      </c>
      <c r="I5" s="94" t="s">
        <v>292</v>
      </c>
      <c r="J5" s="11" t="s">
        <v>157</v>
      </c>
      <c r="K5" s="8" t="s">
        <v>42</v>
      </c>
      <c r="L5" s="145">
        <v>4203997</v>
      </c>
      <c r="M5" s="15" t="s">
        <v>208</v>
      </c>
      <c r="N5" s="154" t="s">
        <v>209</v>
      </c>
      <c r="O5" s="11" t="s">
        <v>166</v>
      </c>
      <c r="P5" s="11" t="s">
        <v>166</v>
      </c>
      <c r="Q5" s="8">
        <v>282214940</v>
      </c>
      <c r="R5" s="15" t="s">
        <v>207</v>
      </c>
      <c r="S5" s="8" t="s">
        <v>11</v>
      </c>
      <c r="T5" s="8" t="s">
        <v>43</v>
      </c>
      <c r="U5" s="8" t="s">
        <v>44</v>
      </c>
    </row>
    <row r="6" spans="1:21" ht="54" customHeight="1">
      <c r="A6" s="5">
        <v>2</v>
      </c>
      <c r="B6" s="183"/>
      <c r="C6" s="208"/>
      <c r="D6" s="183"/>
      <c r="E6" s="183"/>
      <c r="F6" s="204"/>
      <c r="G6" s="183"/>
      <c r="H6" s="12" t="s">
        <v>10</v>
      </c>
      <c r="I6" s="43" t="s">
        <v>293</v>
      </c>
      <c r="J6" s="16" t="s">
        <v>158</v>
      </c>
      <c r="K6" s="24" t="s">
        <v>45</v>
      </c>
      <c r="L6" s="144">
        <v>4203997</v>
      </c>
      <c r="M6" s="17" t="s">
        <v>210</v>
      </c>
      <c r="N6" s="177" t="s">
        <v>211</v>
      </c>
      <c r="O6" s="16" t="s">
        <v>165</v>
      </c>
      <c r="P6" s="16" t="str">
        <f>O6</f>
        <v>350.000.00</v>
      </c>
      <c r="Q6" s="24">
        <v>14429046</v>
      </c>
      <c r="R6" s="17" t="s">
        <v>210</v>
      </c>
      <c r="S6" s="24" t="s">
        <v>11</v>
      </c>
      <c r="T6" s="24" t="s">
        <v>43</v>
      </c>
      <c r="U6" s="24" t="s">
        <v>44</v>
      </c>
    </row>
    <row r="7" spans="1:21" ht="93" customHeight="1">
      <c r="A7" s="5">
        <v>3</v>
      </c>
      <c r="B7" s="2" t="s">
        <v>46</v>
      </c>
      <c r="C7" s="3" t="s">
        <v>13</v>
      </c>
      <c r="D7" s="2">
        <v>2</v>
      </c>
      <c r="E7" s="2" t="s">
        <v>160</v>
      </c>
      <c r="F7" s="2" t="s">
        <v>22</v>
      </c>
      <c r="G7" s="2" t="s">
        <v>9</v>
      </c>
      <c r="H7" s="2" t="s">
        <v>10</v>
      </c>
      <c r="I7" s="76" t="s">
        <v>294</v>
      </c>
      <c r="J7" s="69" t="s">
        <v>167</v>
      </c>
      <c r="K7" s="2" t="s">
        <v>47</v>
      </c>
      <c r="L7" s="2">
        <v>33124978</v>
      </c>
      <c r="M7" s="70" t="s">
        <v>212</v>
      </c>
      <c r="N7" s="4" t="s">
        <v>213</v>
      </c>
      <c r="O7" s="4" t="s">
        <v>168</v>
      </c>
      <c r="P7" s="4" t="str">
        <f>O7</f>
        <v>510.500,00</v>
      </c>
      <c r="Q7" s="2">
        <v>13578422</v>
      </c>
      <c r="R7" s="2" t="s">
        <v>24</v>
      </c>
      <c r="S7" s="2" t="s">
        <v>22</v>
      </c>
      <c r="T7" s="2" t="s">
        <v>43</v>
      </c>
      <c r="U7" s="2" t="s">
        <v>44</v>
      </c>
    </row>
    <row r="8" spans="1:21" ht="50.25" customHeight="1">
      <c r="A8" s="5">
        <v>4</v>
      </c>
      <c r="B8" s="227" t="s">
        <v>48</v>
      </c>
      <c r="C8" s="228" t="s">
        <v>49</v>
      </c>
      <c r="D8" s="227">
        <v>39</v>
      </c>
      <c r="E8" s="227" t="s">
        <v>161</v>
      </c>
      <c r="F8" s="227" t="s">
        <v>199</v>
      </c>
      <c r="G8" s="227" t="s">
        <v>9</v>
      </c>
      <c r="H8" s="65" t="s">
        <v>25</v>
      </c>
      <c r="I8" s="89" t="s">
        <v>295</v>
      </c>
      <c r="J8" s="66" t="s">
        <v>159</v>
      </c>
      <c r="K8" s="36" t="s">
        <v>50</v>
      </c>
      <c r="L8" s="36">
        <v>26369185</v>
      </c>
      <c r="M8" s="67" t="s">
        <v>51</v>
      </c>
      <c r="N8" s="68" t="s">
        <v>214</v>
      </c>
      <c r="O8" s="66" t="s">
        <v>169</v>
      </c>
      <c r="P8" s="71" t="str">
        <f>O8</f>
        <v>211.895,40</v>
      </c>
      <c r="Q8" s="36">
        <v>4965500</v>
      </c>
      <c r="R8" s="68" t="s">
        <v>215</v>
      </c>
      <c r="S8" s="36" t="s">
        <v>200</v>
      </c>
      <c r="T8" s="36" t="s">
        <v>43</v>
      </c>
      <c r="U8" s="36" t="s">
        <v>44</v>
      </c>
    </row>
    <row r="9" spans="1:21" ht="207" customHeight="1">
      <c r="A9" s="5">
        <v>5</v>
      </c>
      <c r="B9" s="197"/>
      <c r="C9" s="229"/>
      <c r="D9" s="197"/>
      <c r="E9" s="197"/>
      <c r="F9" s="197"/>
      <c r="G9" s="197"/>
      <c r="H9" s="26" t="s">
        <v>26</v>
      </c>
      <c r="I9" s="48" t="s">
        <v>296</v>
      </c>
      <c r="J9" s="13" t="s">
        <v>162</v>
      </c>
      <c r="K9" s="9" t="s">
        <v>52</v>
      </c>
      <c r="L9" s="9">
        <v>26369185</v>
      </c>
      <c r="M9" s="44" t="s">
        <v>53</v>
      </c>
      <c r="N9" s="45" t="s">
        <v>163</v>
      </c>
      <c r="O9" s="46" t="s">
        <v>164</v>
      </c>
      <c r="P9" s="46" t="str">
        <f>O9</f>
        <v>3.014.028,00 </v>
      </c>
      <c r="Q9" s="9" t="s">
        <v>54</v>
      </c>
      <c r="R9" s="14" t="s">
        <v>208</v>
      </c>
      <c r="S9" s="9" t="s">
        <v>200</v>
      </c>
      <c r="T9" s="9" t="s">
        <v>43</v>
      </c>
      <c r="U9" s="9" t="s">
        <v>44</v>
      </c>
    </row>
    <row r="10" spans="1:21" ht="54" customHeight="1">
      <c r="A10" s="5">
        <v>6</v>
      </c>
      <c r="B10" s="197"/>
      <c r="C10" s="229"/>
      <c r="D10" s="197"/>
      <c r="E10" s="197"/>
      <c r="F10" s="197"/>
      <c r="G10" s="197"/>
      <c r="H10" s="168" t="s">
        <v>27</v>
      </c>
      <c r="I10" s="169" t="s">
        <v>297</v>
      </c>
      <c r="J10" s="170" t="s">
        <v>171</v>
      </c>
      <c r="K10" s="18" t="s">
        <v>27</v>
      </c>
      <c r="L10" s="18">
        <v>26369185</v>
      </c>
      <c r="M10" s="171" t="s">
        <v>55</v>
      </c>
      <c r="N10" s="172" t="s">
        <v>173</v>
      </c>
      <c r="O10" s="170" t="s">
        <v>170</v>
      </c>
      <c r="P10" s="71" t="s">
        <v>170</v>
      </c>
      <c r="Q10" s="18">
        <v>11657333</v>
      </c>
      <c r="R10" s="18" t="s">
        <v>24</v>
      </c>
      <c r="S10" s="18" t="s">
        <v>200</v>
      </c>
      <c r="T10" s="18" t="s">
        <v>43</v>
      </c>
      <c r="U10" s="18" t="s">
        <v>44</v>
      </c>
    </row>
    <row r="11" spans="1:21" ht="154.5" customHeight="1">
      <c r="A11" s="146">
        <v>7</v>
      </c>
      <c r="B11" s="40" t="s">
        <v>28</v>
      </c>
      <c r="C11" s="40" t="s">
        <v>1</v>
      </c>
      <c r="D11" s="40">
        <v>23</v>
      </c>
      <c r="E11" s="40" t="s">
        <v>29</v>
      </c>
      <c r="F11" s="40" t="s">
        <v>2</v>
      </c>
      <c r="G11" s="40" t="s">
        <v>9</v>
      </c>
      <c r="H11" s="18" t="s">
        <v>26</v>
      </c>
      <c r="I11" s="169" t="s">
        <v>298</v>
      </c>
      <c r="J11" s="173" t="s">
        <v>172</v>
      </c>
      <c r="K11" s="18" t="s">
        <v>56</v>
      </c>
      <c r="L11" s="18">
        <v>4283422</v>
      </c>
      <c r="M11" s="171" t="s">
        <v>57</v>
      </c>
      <c r="N11" s="172" t="s">
        <v>174</v>
      </c>
      <c r="O11" s="170" t="s">
        <v>172</v>
      </c>
      <c r="P11" s="170" t="s">
        <v>172</v>
      </c>
      <c r="Q11" s="18" t="s">
        <v>58</v>
      </c>
      <c r="R11" s="172" t="s">
        <v>216</v>
      </c>
      <c r="S11" s="18" t="s">
        <v>2</v>
      </c>
      <c r="T11" s="18" t="s">
        <v>59</v>
      </c>
      <c r="U11" s="18" t="s">
        <v>44</v>
      </c>
    </row>
    <row r="12" spans="1:21" ht="66" customHeight="1">
      <c r="A12" s="151">
        <v>8</v>
      </c>
      <c r="B12" s="149" t="s">
        <v>30</v>
      </c>
      <c r="C12" s="175" t="s">
        <v>13</v>
      </c>
      <c r="D12" s="149">
        <v>9</v>
      </c>
      <c r="E12" s="149" t="s">
        <v>177</v>
      </c>
      <c r="F12" s="149" t="s">
        <v>200</v>
      </c>
      <c r="G12" s="149" t="s">
        <v>9</v>
      </c>
      <c r="H12" s="149" t="s">
        <v>10</v>
      </c>
      <c r="I12" s="152" t="s">
        <v>299</v>
      </c>
      <c r="J12" s="7">
        <v>56212.4</v>
      </c>
      <c r="K12" s="149" t="s">
        <v>60</v>
      </c>
      <c r="L12" s="149">
        <v>26369185</v>
      </c>
      <c r="M12" s="70" t="s">
        <v>176</v>
      </c>
      <c r="N12" s="70" t="s">
        <v>175</v>
      </c>
      <c r="O12" s="7" t="s">
        <v>178</v>
      </c>
      <c r="P12" s="7" t="s">
        <v>178</v>
      </c>
      <c r="Q12" s="149">
        <v>34652513</v>
      </c>
      <c r="R12" s="70" t="s">
        <v>16</v>
      </c>
      <c r="S12" s="149" t="s">
        <v>200</v>
      </c>
      <c r="T12" s="150" t="s">
        <v>59</v>
      </c>
      <c r="U12" s="150" t="s">
        <v>44</v>
      </c>
    </row>
    <row r="13" spans="1:21" ht="211.5" customHeight="1">
      <c r="A13" s="41">
        <v>9</v>
      </c>
      <c r="B13" s="207" t="s">
        <v>63</v>
      </c>
      <c r="C13" s="208" t="s">
        <v>13</v>
      </c>
      <c r="D13" s="183">
        <v>30</v>
      </c>
      <c r="E13" s="183" t="s">
        <v>195</v>
      </c>
      <c r="F13" s="204" t="s">
        <v>19</v>
      </c>
      <c r="G13" s="183" t="s">
        <v>9</v>
      </c>
      <c r="H13" s="217" t="s">
        <v>10</v>
      </c>
      <c r="I13" s="174" t="s">
        <v>300</v>
      </c>
      <c r="J13" s="145" t="s">
        <v>64</v>
      </c>
      <c r="K13" s="95" t="s">
        <v>66</v>
      </c>
      <c r="L13" s="151">
        <v>4203997</v>
      </c>
      <c r="M13" s="151" t="s">
        <v>68</v>
      </c>
      <c r="N13" s="153" t="s">
        <v>125</v>
      </c>
      <c r="O13" s="151" t="s">
        <v>69</v>
      </c>
      <c r="P13" s="151" t="s">
        <v>69</v>
      </c>
      <c r="Q13" s="151">
        <v>24582488</v>
      </c>
      <c r="R13" s="95" t="s">
        <v>71</v>
      </c>
      <c r="S13" s="149" t="s">
        <v>11</v>
      </c>
      <c r="T13" s="150" t="s">
        <v>59</v>
      </c>
      <c r="U13" s="150" t="s">
        <v>44</v>
      </c>
    </row>
    <row r="14" spans="1:21" ht="174.75" customHeight="1">
      <c r="A14" s="5">
        <v>10</v>
      </c>
      <c r="B14" s="207"/>
      <c r="C14" s="208"/>
      <c r="D14" s="183"/>
      <c r="E14" s="183"/>
      <c r="F14" s="204"/>
      <c r="G14" s="183"/>
      <c r="H14" s="217"/>
      <c r="I14" s="88" t="s">
        <v>301</v>
      </c>
      <c r="J14" s="42" t="s">
        <v>65</v>
      </c>
      <c r="K14" s="95" t="s">
        <v>67</v>
      </c>
      <c r="L14" s="180">
        <v>4203997</v>
      </c>
      <c r="M14" s="151" t="s">
        <v>68</v>
      </c>
      <c r="N14" s="153" t="s">
        <v>125</v>
      </c>
      <c r="O14" s="151" t="s">
        <v>70</v>
      </c>
      <c r="P14" s="151" t="s">
        <v>70</v>
      </c>
      <c r="Q14" s="151">
        <v>11672708</v>
      </c>
      <c r="R14" s="95" t="s">
        <v>71</v>
      </c>
      <c r="S14" s="149" t="s">
        <v>11</v>
      </c>
      <c r="T14" s="150" t="s">
        <v>59</v>
      </c>
      <c r="U14" s="150" t="s">
        <v>44</v>
      </c>
    </row>
    <row r="15" spans="1:21" ht="54" customHeight="1">
      <c r="A15" s="56">
        <v>11</v>
      </c>
      <c r="B15" s="185" t="s">
        <v>74</v>
      </c>
      <c r="C15" s="192" t="s">
        <v>13</v>
      </c>
      <c r="D15" s="185">
        <v>23</v>
      </c>
      <c r="E15" s="185" t="s">
        <v>118</v>
      </c>
      <c r="F15" s="197" t="s">
        <v>2</v>
      </c>
      <c r="G15" s="185" t="s">
        <v>9</v>
      </c>
      <c r="H15" s="25" t="s">
        <v>10</v>
      </c>
      <c r="I15" s="96" t="s">
        <v>302</v>
      </c>
      <c r="J15" s="7" t="s">
        <v>179</v>
      </c>
      <c r="K15" s="34" t="s">
        <v>150</v>
      </c>
      <c r="L15" s="147"/>
      <c r="M15" s="35" t="s">
        <v>180</v>
      </c>
      <c r="N15" s="35" t="s">
        <v>181</v>
      </c>
      <c r="O15" s="33" t="s">
        <v>179</v>
      </c>
      <c r="P15" s="33" t="s">
        <v>179</v>
      </c>
      <c r="Q15" s="30" t="s">
        <v>20</v>
      </c>
      <c r="R15" s="34" t="s">
        <v>20</v>
      </c>
      <c r="S15" s="115" t="s">
        <v>23</v>
      </c>
      <c r="T15" s="115" t="s">
        <v>43</v>
      </c>
      <c r="U15" s="36"/>
    </row>
    <row r="16" spans="1:21" ht="52.5" customHeight="1">
      <c r="A16" s="56">
        <v>12</v>
      </c>
      <c r="B16" s="185"/>
      <c r="C16" s="192"/>
      <c r="D16" s="185"/>
      <c r="E16" s="185"/>
      <c r="F16" s="197"/>
      <c r="G16" s="185"/>
      <c r="H16" s="25" t="s">
        <v>10</v>
      </c>
      <c r="I16" s="96" t="s">
        <v>303</v>
      </c>
      <c r="J16" s="7" t="s">
        <v>182</v>
      </c>
      <c r="K16" s="95" t="s">
        <v>149</v>
      </c>
      <c r="L16" s="47">
        <v>4283422</v>
      </c>
      <c r="M16" s="81" t="s">
        <v>185</v>
      </c>
      <c r="N16" s="29" t="s">
        <v>186</v>
      </c>
      <c r="O16" s="23" t="s">
        <v>183</v>
      </c>
      <c r="P16" s="23" t="s">
        <v>183</v>
      </c>
      <c r="Q16" s="23">
        <v>17926970</v>
      </c>
      <c r="R16" s="73" t="s">
        <v>217</v>
      </c>
      <c r="S16" s="115" t="s">
        <v>23</v>
      </c>
      <c r="T16" s="115" t="s">
        <v>43</v>
      </c>
      <c r="U16" s="18"/>
    </row>
    <row r="17" spans="1:21" ht="174" customHeight="1">
      <c r="A17" s="47">
        <v>13</v>
      </c>
      <c r="B17" s="56" t="s">
        <v>75</v>
      </c>
      <c r="C17" s="3" t="s">
        <v>13</v>
      </c>
      <c r="D17" s="39">
        <v>11</v>
      </c>
      <c r="E17" s="39" t="s">
        <v>196</v>
      </c>
      <c r="F17" s="39" t="s">
        <v>76</v>
      </c>
      <c r="G17" s="39" t="s">
        <v>9</v>
      </c>
      <c r="H17" s="39" t="s">
        <v>10</v>
      </c>
      <c r="I17" s="97" t="s">
        <v>304</v>
      </c>
      <c r="J17" s="22" t="s">
        <v>184</v>
      </c>
      <c r="K17" s="72" t="s">
        <v>149</v>
      </c>
      <c r="L17" s="23">
        <v>4283422</v>
      </c>
      <c r="M17" s="29" t="s">
        <v>68</v>
      </c>
      <c r="N17" s="29" t="s">
        <v>187</v>
      </c>
      <c r="O17" s="23" t="s">
        <v>184</v>
      </c>
      <c r="P17" s="23" t="s">
        <v>184</v>
      </c>
      <c r="Q17" s="39" t="s">
        <v>151</v>
      </c>
      <c r="R17" s="73" t="s">
        <v>218</v>
      </c>
      <c r="S17" s="39" t="s">
        <v>23</v>
      </c>
      <c r="T17" s="18" t="s">
        <v>43</v>
      </c>
      <c r="U17" s="18"/>
    </row>
    <row r="18" spans="1:21" ht="36" customHeight="1">
      <c r="A18" s="223">
        <v>14</v>
      </c>
      <c r="B18" s="223" t="s">
        <v>83</v>
      </c>
      <c r="C18" s="226">
        <v>1.1</v>
      </c>
      <c r="D18" s="225">
        <v>9</v>
      </c>
      <c r="E18" s="225" t="s">
        <v>197</v>
      </c>
      <c r="F18" s="225" t="s">
        <v>131</v>
      </c>
      <c r="G18" s="225" t="s">
        <v>9</v>
      </c>
      <c r="H18" s="225" t="s">
        <v>15</v>
      </c>
      <c r="I18" s="231" t="s">
        <v>305</v>
      </c>
      <c r="J18" s="74" t="s">
        <v>192</v>
      </c>
      <c r="K18" s="27" t="s">
        <v>189</v>
      </c>
      <c r="L18" s="27">
        <v>26369185</v>
      </c>
      <c r="M18" s="49" t="s">
        <v>132</v>
      </c>
      <c r="N18" s="45" t="s">
        <v>77</v>
      </c>
      <c r="O18" s="50">
        <v>7000</v>
      </c>
      <c r="P18" s="50">
        <v>7000</v>
      </c>
      <c r="Q18" s="27">
        <v>16408244</v>
      </c>
      <c r="R18" s="51" t="s">
        <v>219</v>
      </c>
      <c r="S18" s="51" t="s">
        <v>200</v>
      </c>
      <c r="T18" s="27" t="s">
        <v>43</v>
      </c>
      <c r="U18" s="27" t="s">
        <v>122</v>
      </c>
    </row>
    <row r="19" spans="1:21" ht="26.25" customHeight="1">
      <c r="A19" s="223"/>
      <c r="B19" s="223"/>
      <c r="C19" s="226"/>
      <c r="D19" s="223"/>
      <c r="E19" s="223"/>
      <c r="F19" s="223"/>
      <c r="G19" s="223"/>
      <c r="H19" s="223"/>
      <c r="I19" s="232"/>
      <c r="J19" s="74" t="s">
        <v>193</v>
      </c>
      <c r="K19" s="27" t="s">
        <v>282</v>
      </c>
      <c r="L19" s="27">
        <v>26369185</v>
      </c>
      <c r="M19" s="49" t="s">
        <v>133</v>
      </c>
      <c r="N19" s="45" t="s">
        <v>190</v>
      </c>
      <c r="O19" s="50">
        <v>55800</v>
      </c>
      <c r="P19" s="50">
        <v>55800</v>
      </c>
      <c r="Q19" s="27">
        <v>3164881</v>
      </c>
      <c r="R19" s="51" t="s">
        <v>219</v>
      </c>
      <c r="S19" s="51" t="s">
        <v>200</v>
      </c>
      <c r="T19" s="27" t="s">
        <v>43</v>
      </c>
      <c r="U19" s="27" t="s">
        <v>122</v>
      </c>
    </row>
    <row r="20" spans="1:21" ht="48" customHeight="1">
      <c r="A20" s="224"/>
      <c r="B20" s="223"/>
      <c r="C20" s="226"/>
      <c r="D20" s="223"/>
      <c r="E20" s="223"/>
      <c r="F20" s="223"/>
      <c r="G20" s="223"/>
      <c r="H20" s="224"/>
      <c r="I20" s="233"/>
      <c r="J20" s="74" t="s">
        <v>194</v>
      </c>
      <c r="K20" s="27" t="s">
        <v>283</v>
      </c>
      <c r="L20" s="27">
        <v>26369185</v>
      </c>
      <c r="M20" s="49" t="s">
        <v>132</v>
      </c>
      <c r="N20" s="45" t="s">
        <v>77</v>
      </c>
      <c r="O20" s="50">
        <v>6000</v>
      </c>
      <c r="P20" s="50">
        <v>6000</v>
      </c>
      <c r="Q20" s="27">
        <v>16408244</v>
      </c>
      <c r="R20" s="51" t="s">
        <v>219</v>
      </c>
      <c r="S20" s="51" t="s">
        <v>200</v>
      </c>
      <c r="T20" s="27" t="s">
        <v>43</v>
      </c>
      <c r="U20" s="27" t="s">
        <v>122</v>
      </c>
    </row>
    <row r="21" spans="1:21" ht="55.5" customHeight="1">
      <c r="A21" s="58">
        <v>15</v>
      </c>
      <c r="B21" s="223"/>
      <c r="C21" s="226"/>
      <c r="D21" s="223"/>
      <c r="E21" s="223"/>
      <c r="F21" s="223"/>
      <c r="G21" s="223"/>
      <c r="H21" s="58" t="s">
        <v>15</v>
      </c>
      <c r="I21" s="90" t="s">
        <v>306</v>
      </c>
      <c r="J21" s="49" t="s">
        <v>188</v>
      </c>
      <c r="K21" s="27" t="s">
        <v>284</v>
      </c>
      <c r="L21" s="63">
        <v>26369185</v>
      </c>
      <c r="M21" s="98" t="s">
        <v>134</v>
      </c>
      <c r="N21" s="99" t="s">
        <v>191</v>
      </c>
      <c r="O21" s="79">
        <v>12900</v>
      </c>
      <c r="P21" s="79">
        <v>12900</v>
      </c>
      <c r="Q21" s="63">
        <v>3164881</v>
      </c>
      <c r="R21" s="75" t="s">
        <v>220</v>
      </c>
      <c r="S21" s="51" t="s">
        <v>200</v>
      </c>
      <c r="T21" s="63" t="s">
        <v>43</v>
      </c>
      <c r="U21" s="63" t="s">
        <v>122</v>
      </c>
    </row>
    <row r="22" spans="1:21" ht="57.75" customHeight="1">
      <c r="A22" s="2">
        <v>16</v>
      </c>
      <c r="B22" s="185" t="s">
        <v>86</v>
      </c>
      <c r="C22" s="185">
        <v>1.1</v>
      </c>
      <c r="D22" s="185">
        <v>4</v>
      </c>
      <c r="E22" s="185" t="s">
        <v>201</v>
      </c>
      <c r="F22" s="185" t="s">
        <v>31</v>
      </c>
      <c r="G22" s="185" t="s">
        <v>9</v>
      </c>
      <c r="H22" s="2" t="s">
        <v>15</v>
      </c>
      <c r="I22" s="91" t="s">
        <v>307</v>
      </c>
      <c r="J22" s="7" t="s">
        <v>87</v>
      </c>
      <c r="K22" s="5" t="s">
        <v>147</v>
      </c>
      <c r="L22" s="53">
        <v>4266669</v>
      </c>
      <c r="M22" s="81">
        <v>42632</v>
      </c>
      <c r="N22" s="81">
        <v>42692</v>
      </c>
      <c r="O22" s="37" t="s">
        <v>202</v>
      </c>
      <c r="P22" s="37" t="s">
        <v>202</v>
      </c>
      <c r="Q22" s="47">
        <v>26510968</v>
      </c>
      <c r="R22" s="81" t="s">
        <v>221</v>
      </c>
      <c r="S22" s="70" t="s">
        <v>148</v>
      </c>
      <c r="T22" s="70" t="s">
        <v>43</v>
      </c>
      <c r="U22" s="70" t="s">
        <v>44</v>
      </c>
    </row>
    <row r="23" spans="1:21" ht="50.25" customHeight="1">
      <c r="A23" s="2">
        <v>17</v>
      </c>
      <c r="B23" s="185"/>
      <c r="C23" s="185"/>
      <c r="D23" s="185"/>
      <c r="E23" s="185"/>
      <c r="F23" s="185"/>
      <c r="G23" s="185"/>
      <c r="H23" s="2" t="s">
        <v>15</v>
      </c>
      <c r="I23" s="92" t="s">
        <v>308</v>
      </c>
      <c r="J23" s="7" t="s">
        <v>88</v>
      </c>
      <c r="K23" s="5" t="s">
        <v>146</v>
      </c>
      <c r="L23" s="53">
        <v>4266669</v>
      </c>
      <c r="M23" s="81">
        <v>42710</v>
      </c>
      <c r="N23" s="81">
        <v>42771</v>
      </c>
      <c r="O23" s="37" t="s">
        <v>203</v>
      </c>
      <c r="P23" s="37" t="s">
        <v>203</v>
      </c>
      <c r="Q23" s="47">
        <v>248666110</v>
      </c>
      <c r="R23" s="81" t="s">
        <v>73</v>
      </c>
      <c r="S23" s="70" t="s">
        <v>148</v>
      </c>
      <c r="T23" s="70" t="s">
        <v>43</v>
      </c>
      <c r="U23" s="70" t="s">
        <v>44</v>
      </c>
    </row>
    <row r="24" spans="1:21" ht="72.75" customHeight="1">
      <c r="A24" s="2">
        <v>18</v>
      </c>
      <c r="B24" s="185"/>
      <c r="C24" s="185"/>
      <c r="D24" s="185"/>
      <c r="E24" s="185"/>
      <c r="F24" s="185"/>
      <c r="G24" s="185"/>
      <c r="H24" s="2" t="s">
        <v>10</v>
      </c>
      <c r="I24" s="93" t="s">
        <v>309</v>
      </c>
      <c r="J24" s="4" t="s">
        <v>204</v>
      </c>
      <c r="K24" s="2" t="s">
        <v>145</v>
      </c>
      <c r="L24" s="53">
        <v>4266669</v>
      </c>
      <c r="M24" s="81">
        <v>42627</v>
      </c>
      <c r="N24" s="81">
        <v>43188</v>
      </c>
      <c r="O24" s="47" t="s">
        <v>205</v>
      </c>
      <c r="P24" s="47" t="s">
        <v>205</v>
      </c>
      <c r="Q24" s="47">
        <v>15103179</v>
      </c>
      <c r="R24" s="81" t="s">
        <v>206</v>
      </c>
      <c r="S24" s="70" t="s">
        <v>148</v>
      </c>
      <c r="T24" s="70" t="s">
        <v>43</v>
      </c>
      <c r="U24" s="70" t="s">
        <v>44</v>
      </c>
    </row>
    <row r="25" spans="1:21" ht="77.25" customHeight="1">
      <c r="A25" s="36">
        <v>19</v>
      </c>
      <c r="B25" s="204" t="s">
        <v>89</v>
      </c>
      <c r="C25" s="204">
        <v>3.1</v>
      </c>
      <c r="D25" s="204">
        <v>39</v>
      </c>
      <c r="E25" s="204" t="s">
        <v>198</v>
      </c>
      <c r="F25" s="204" t="s">
        <v>90</v>
      </c>
      <c r="G25" s="36" t="s">
        <v>9</v>
      </c>
      <c r="H25" s="36" t="s">
        <v>15</v>
      </c>
      <c r="I25" s="54" t="s">
        <v>310</v>
      </c>
      <c r="J25" s="7" t="s">
        <v>223</v>
      </c>
      <c r="K25" s="27" t="s">
        <v>285</v>
      </c>
      <c r="L25" s="55">
        <v>26369185</v>
      </c>
      <c r="M25" s="100" t="s">
        <v>121</v>
      </c>
      <c r="N25" s="55" t="s">
        <v>231</v>
      </c>
      <c r="O25" s="101" t="s">
        <v>222</v>
      </c>
      <c r="P25" s="101" t="s">
        <v>222</v>
      </c>
      <c r="Q25" s="52">
        <v>6639497</v>
      </c>
      <c r="R25" s="55" t="s">
        <v>125</v>
      </c>
      <c r="S25" s="55" t="s">
        <v>200</v>
      </c>
      <c r="T25" s="52" t="s">
        <v>43</v>
      </c>
      <c r="U25" s="52" t="s">
        <v>122</v>
      </c>
    </row>
    <row r="26" spans="1:21" ht="80.25" customHeight="1">
      <c r="A26" s="9">
        <v>20</v>
      </c>
      <c r="B26" s="204"/>
      <c r="C26" s="204"/>
      <c r="D26" s="204"/>
      <c r="E26" s="204"/>
      <c r="F26" s="204"/>
      <c r="G26" s="9" t="s">
        <v>9</v>
      </c>
      <c r="H26" s="9" t="s">
        <v>15</v>
      </c>
      <c r="I26" s="54" t="s">
        <v>311</v>
      </c>
      <c r="J26" s="7" t="s">
        <v>224</v>
      </c>
      <c r="K26" s="27" t="s">
        <v>123</v>
      </c>
      <c r="L26" s="49">
        <v>26369185</v>
      </c>
      <c r="M26" s="45" t="s">
        <v>62</v>
      </c>
      <c r="N26" s="49" t="s">
        <v>232</v>
      </c>
      <c r="O26" s="50" t="s">
        <v>245</v>
      </c>
      <c r="P26" s="50" t="s">
        <v>245</v>
      </c>
      <c r="Q26" s="27">
        <v>32414515</v>
      </c>
      <c r="R26" s="49" t="s">
        <v>228</v>
      </c>
      <c r="S26" s="55" t="s">
        <v>200</v>
      </c>
      <c r="T26" s="27" t="s">
        <v>43</v>
      </c>
      <c r="U26" s="27" t="s">
        <v>122</v>
      </c>
    </row>
    <row r="27" spans="1:21" ht="95.25" customHeight="1">
      <c r="A27" s="9">
        <v>21</v>
      </c>
      <c r="B27" s="204"/>
      <c r="C27" s="204"/>
      <c r="D27" s="204"/>
      <c r="E27" s="204"/>
      <c r="F27" s="204"/>
      <c r="G27" s="9" t="s">
        <v>9</v>
      </c>
      <c r="H27" s="9" t="s">
        <v>15</v>
      </c>
      <c r="I27" s="102" t="s">
        <v>312</v>
      </c>
      <c r="J27" s="7" t="s">
        <v>225</v>
      </c>
      <c r="K27" s="27" t="s">
        <v>124</v>
      </c>
      <c r="L27" s="49">
        <v>26369185</v>
      </c>
      <c r="M27" s="27" t="s">
        <v>62</v>
      </c>
      <c r="N27" s="27" t="s">
        <v>233</v>
      </c>
      <c r="O27" s="50" t="s">
        <v>225</v>
      </c>
      <c r="P27" s="50" t="s">
        <v>225</v>
      </c>
      <c r="Q27" s="27">
        <v>11134288</v>
      </c>
      <c r="R27" s="27" t="s">
        <v>14</v>
      </c>
      <c r="S27" s="55" t="s">
        <v>200</v>
      </c>
      <c r="T27" s="27" t="s">
        <v>43</v>
      </c>
      <c r="U27" s="27" t="s">
        <v>122</v>
      </c>
    </row>
    <row r="28" spans="1:21" ht="62.25" customHeight="1">
      <c r="A28" s="9">
        <v>22</v>
      </c>
      <c r="B28" s="204"/>
      <c r="C28" s="204"/>
      <c r="D28" s="204"/>
      <c r="E28" s="204"/>
      <c r="F28" s="204"/>
      <c r="G28" s="9" t="s">
        <v>9</v>
      </c>
      <c r="H28" s="9" t="s">
        <v>15</v>
      </c>
      <c r="I28" s="102" t="s">
        <v>313</v>
      </c>
      <c r="J28" s="7" t="s">
        <v>227</v>
      </c>
      <c r="K28" s="27" t="s">
        <v>286</v>
      </c>
      <c r="L28" s="49">
        <v>26369185</v>
      </c>
      <c r="M28" s="49" t="s">
        <v>125</v>
      </c>
      <c r="N28" s="49" t="s">
        <v>73</v>
      </c>
      <c r="O28" s="50" t="s">
        <v>246</v>
      </c>
      <c r="P28" s="50" t="s">
        <v>246</v>
      </c>
      <c r="Q28" s="49">
        <v>33493045</v>
      </c>
      <c r="R28" s="49" t="s">
        <v>229</v>
      </c>
      <c r="S28" s="55" t="s">
        <v>200</v>
      </c>
      <c r="T28" s="27" t="s">
        <v>43</v>
      </c>
      <c r="U28" s="27" t="s">
        <v>122</v>
      </c>
    </row>
    <row r="29" spans="1:21" ht="60.75" customHeight="1">
      <c r="A29" s="9">
        <v>23</v>
      </c>
      <c r="B29" s="204"/>
      <c r="C29" s="204"/>
      <c r="D29" s="204"/>
      <c r="E29" s="204"/>
      <c r="F29" s="204"/>
      <c r="G29" s="18" t="s">
        <v>9</v>
      </c>
      <c r="H29" s="18" t="s">
        <v>15</v>
      </c>
      <c r="I29" s="103" t="s">
        <v>314</v>
      </c>
      <c r="J29" s="22" t="s">
        <v>226</v>
      </c>
      <c r="K29" s="63" t="s">
        <v>287</v>
      </c>
      <c r="L29" s="75">
        <v>26369185</v>
      </c>
      <c r="M29" s="75" t="s">
        <v>126</v>
      </c>
      <c r="N29" s="75" t="s">
        <v>234</v>
      </c>
      <c r="O29" s="79" t="s">
        <v>247</v>
      </c>
      <c r="P29" s="79" t="s">
        <v>247</v>
      </c>
      <c r="Q29" s="75">
        <v>16591086</v>
      </c>
      <c r="R29" s="80" t="s">
        <v>230</v>
      </c>
      <c r="S29" s="55" t="s">
        <v>200</v>
      </c>
      <c r="T29" s="58" t="s">
        <v>43</v>
      </c>
      <c r="U29" s="58" t="s">
        <v>122</v>
      </c>
    </row>
    <row r="30" spans="1:21" ht="50.25" customHeight="1">
      <c r="A30" s="209">
        <v>24</v>
      </c>
      <c r="B30" s="197" t="s">
        <v>91</v>
      </c>
      <c r="C30" s="200">
        <v>1.1</v>
      </c>
      <c r="D30" s="197">
        <v>22</v>
      </c>
      <c r="E30" s="197" t="s">
        <v>92</v>
      </c>
      <c r="F30" s="201" t="s">
        <v>81</v>
      </c>
      <c r="G30" s="197" t="s">
        <v>9</v>
      </c>
      <c r="H30" s="197" t="s">
        <v>15</v>
      </c>
      <c r="I30" s="202" t="s">
        <v>315</v>
      </c>
      <c r="J30" s="4" t="s">
        <v>235</v>
      </c>
      <c r="K30" s="2" t="s">
        <v>142</v>
      </c>
      <c r="L30" s="5">
        <v>16335444</v>
      </c>
      <c r="M30" s="6" t="s">
        <v>136</v>
      </c>
      <c r="N30" s="6" t="s">
        <v>242</v>
      </c>
      <c r="O30" s="196" t="s">
        <v>251</v>
      </c>
      <c r="P30" s="196" t="s">
        <v>251</v>
      </c>
      <c r="Q30" s="5">
        <v>7816015</v>
      </c>
      <c r="R30" s="6" t="s">
        <v>244</v>
      </c>
      <c r="S30" s="234" t="s">
        <v>81</v>
      </c>
      <c r="T30" s="5" t="s">
        <v>43</v>
      </c>
      <c r="U30" s="5" t="s">
        <v>122</v>
      </c>
    </row>
    <row r="31" spans="1:21" ht="36.75" customHeight="1">
      <c r="A31" s="210"/>
      <c r="B31" s="197"/>
      <c r="C31" s="200"/>
      <c r="D31" s="197"/>
      <c r="E31" s="197"/>
      <c r="F31" s="201"/>
      <c r="G31" s="185"/>
      <c r="H31" s="185"/>
      <c r="I31" s="203"/>
      <c r="J31" s="4" t="s">
        <v>236</v>
      </c>
      <c r="K31" s="2" t="s">
        <v>142</v>
      </c>
      <c r="L31" s="5">
        <v>16335444</v>
      </c>
      <c r="M31" s="6" t="s">
        <v>240</v>
      </c>
      <c r="N31" s="6" t="s">
        <v>243</v>
      </c>
      <c r="O31" s="196"/>
      <c r="P31" s="196"/>
      <c r="Q31" s="5">
        <v>3164881</v>
      </c>
      <c r="R31" s="6" t="s">
        <v>244</v>
      </c>
      <c r="S31" s="235"/>
      <c r="T31" s="5" t="s">
        <v>43</v>
      </c>
      <c r="U31" s="5" t="s">
        <v>122</v>
      </c>
    </row>
    <row r="32" spans="1:21" ht="63" customHeight="1">
      <c r="A32" s="21">
        <v>25</v>
      </c>
      <c r="B32" s="197"/>
      <c r="C32" s="200"/>
      <c r="D32" s="197"/>
      <c r="E32" s="197"/>
      <c r="F32" s="201"/>
      <c r="G32" s="185"/>
      <c r="H32" s="185"/>
      <c r="I32" s="61" t="s">
        <v>316</v>
      </c>
      <c r="J32" s="4" t="s">
        <v>237</v>
      </c>
      <c r="K32" s="2" t="s">
        <v>143</v>
      </c>
      <c r="L32" s="5">
        <v>16335444</v>
      </c>
      <c r="M32" s="6" t="s">
        <v>241</v>
      </c>
      <c r="N32" s="6" t="s">
        <v>85</v>
      </c>
      <c r="O32" s="20" t="s">
        <v>252</v>
      </c>
      <c r="P32" s="20" t="s">
        <v>252</v>
      </c>
      <c r="Q32" s="5">
        <v>24866110</v>
      </c>
      <c r="R32" s="6" t="s">
        <v>78</v>
      </c>
      <c r="S32" s="70" t="s">
        <v>81</v>
      </c>
      <c r="T32" s="5" t="s">
        <v>43</v>
      </c>
      <c r="U32" s="5" t="s">
        <v>122</v>
      </c>
    </row>
    <row r="33" spans="1:21" ht="58.5" customHeight="1">
      <c r="A33" s="21">
        <v>26</v>
      </c>
      <c r="B33" s="197"/>
      <c r="C33" s="200"/>
      <c r="D33" s="197"/>
      <c r="E33" s="197"/>
      <c r="F33" s="201"/>
      <c r="G33" s="185"/>
      <c r="H33" s="185"/>
      <c r="I33" s="61" t="s">
        <v>317</v>
      </c>
      <c r="J33" s="4" t="s">
        <v>238</v>
      </c>
      <c r="K33" s="2" t="s">
        <v>144</v>
      </c>
      <c r="L33" s="5">
        <v>16335444</v>
      </c>
      <c r="M33" s="6" t="s">
        <v>221</v>
      </c>
      <c r="N33" s="6" t="s">
        <v>126</v>
      </c>
      <c r="O33" s="37" t="s">
        <v>253</v>
      </c>
      <c r="P33" s="37" t="s">
        <v>253</v>
      </c>
      <c r="Q33" s="5">
        <v>26510968</v>
      </c>
      <c r="R33" s="6" t="s">
        <v>248</v>
      </c>
      <c r="S33" s="70" t="s">
        <v>81</v>
      </c>
      <c r="T33" s="5" t="s">
        <v>43</v>
      </c>
      <c r="U33" s="5" t="s">
        <v>122</v>
      </c>
    </row>
    <row r="34" spans="1:21" ht="60" customHeight="1">
      <c r="A34" s="5">
        <v>27</v>
      </c>
      <c r="B34" s="2" t="s">
        <v>93</v>
      </c>
      <c r="C34" s="77">
        <v>1.1</v>
      </c>
      <c r="D34" s="2">
        <v>23</v>
      </c>
      <c r="E34" s="2" t="s">
        <v>94</v>
      </c>
      <c r="F34" s="2" t="s">
        <v>95</v>
      </c>
      <c r="G34" s="2" t="s">
        <v>9</v>
      </c>
      <c r="H34" s="2" t="s">
        <v>10</v>
      </c>
      <c r="I34" s="61" t="s">
        <v>318</v>
      </c>
      <c r="J34" s="4" t="s">
        <v>239</v>
      </c>
      <c r="K34" s="2" t="s">
        <v>141</v>
      </c>
      <c r="L34" s="5">
        <v>4283422</v>
      </c>
      <c r="M34" s="6" t="s">
        <v>220</v>
      </c>
      <c r="N34" s="6" t="s">
        <v>249</v>
      </c>
      <c r="O34" s="20" t="s">
        <v>254</v>
      </c>
      <c r="P34" s="20" t="s">
        <v>254</v>
      </c>
      <c r="Q34" s="5">
        <v>6309553</v>
      </c>
      <c r="R34" s="6" t="s">
        <v>130</v>
      </c>
      <c r="S34" s="5" t="s">
        <v>23</v>
      </c>
      <c r="T34" s="5" t="s">
        <v>43</v>
      </c>
      <c r="U34" s="5" t="s">
        <v>44</v>
      </c>
    </row>
    <row r="35" spans="1:21" ht="57.75" customHeight="1">
      <c r="A35" s="5">
        <v>28</v>
      </c>
      <c r="B35" s="59" t="s">
        <v>98</v>
      </c>
      <c r="C35" s="78">
        <v>1.1</v>
      </c>
      <c r="D35" s="59">
        <v>21</v>
      </c>
      <c r="E35" s="9" t="s">
        <v>119</v>
      </c>
      <c r="F35" s="27" t="s">
        <v>128</v>
      </c>
      <c r="G35" s="9" t="s">
        <v>9</v>
      </c>
      <c r="H35" s="9" t="s">
        <v>10</v>
      </c>
      <c r="I35" s="48" t="s">
        <v>319</v>
      </c>
      <c r="J35" s="13" t="s">
        <v>256</v>
      </c>
      <c r="K35" s="27" t="s">
        <v>250</v>
      </c>
      <c r="L35" s="27" t="s">
        <v>128</v>
      </c>
      <c r="M35" s="27" t="s">
        <v>129</v>
      </c>
      <c r="N35" s="27" t="s">
        <v>257</v>
      </c>
      <c r="O35" s="50" t="s">
        <v>255</v>
      </c>
      <c r="P35" s="50" t="s">
        <v>255</v>
      </c>
      <c r="Q35" s="27">
        <v>17707953</v>
      </c>
      <c r="R35" s="49" t="s">
        <v>228</v>
      </c>
      <c r="S35" s="27" t="s">
        <v>99</v>
      </c>
      <c r="T35" s="27" t="s">
        <v>43</v>
      </c>
      <c r="U35" s="27" t="s">
        <v>122</v>
      </c>
    </row>
    <row r="36" spans="1:21" ht="24" customHeight="1">
      <c r="A36" s="198">
        <v>29</v>
      </c>
      <c r="B36" s="198" t="s">
        <v>96</v>
      </c>
      <c r="C36" s="198">
        <v>1.1</v>
      </c>
      <c r="D36" s="198">
        <v>11</v>
      </c>
      <c r="E36" s="185" t="s">
        <v>97</v>
      </c>
      <c r="F36" s="185" t="s">
        <v>95</v>
      </c>
      <c r="G36" s="198" t="s">
        <v>9</v>
      </c>
      <c r="H36" s="198" t="s">
        <v>15</v>
      </c>
      <c r="I36" s="202" t="s">
        <v>320</v>
      </c>
      <c r="J36" s="199" t="s">
        <v>258</v>
      </c>
      <c r="K36" s="185" t="s">
        <v>152</v>
      </c>
      <c r="L36" s="185">
        <v>4283422</v>
      </c>
      <c r="M36" s="230" t="s">
        <v>240</v>
      </c>
      <c r="N36" s="230" t="s">
        <v>243</v>
      </c>
      <c r="O36" s="196" t="s">
        <v>358</v>
      </c>
      <c r="P36" s="196" t="s">
        <v>358</v>
      </c>
      <c r="Q36" s="198">
        <v>9911870</v>
      </c>
      <c r="R36" s="230" t="s">
        <v>259</v>
      </c>
      <c r="S36" s="198" t="s">
        <v>23</v>
      </c>
      <c r="T36" s="198" t="s">
        <v>43</v>
      </c>
      <c r="U36" s="198"/>
    </row>
    <row r="37" spans="1:21" ht="33.75" customHeight="1">
      <c r="A37" s="198"/>
      <c r="B37" s="198"/>
      <c r="C37" s="198"/>
      <c r="D37" s="198"/>
      <c r="E37" s="198"/>
      <c r="F37" s="198"/>
      <c r="G37" s="198"/>
      <c r="H37" s="198"/>
      <c r="I37" s="203"/>
      <c r="J37" s="199"/>
      <c r="K37" s="185"/>
      <c r="L37" s="185"/>
      <c r="M37" s="230"/>
      <c r="N37" s="230"/>
      <c r="O37" s="196"/>
      <c r="P37" s="196"/>
      <c r="Q37" s="198"/>
      <c r="R37" s="230"/>
      <c r="S37" s="198"/>
      <c r="T37" s="198"/>
      <c r="U37" s="198"/>
    </row>
    <row r="38" spans="1:21" ht="90" customHeight="1">
      <c r="A38" s="59">
        <v>30</v>
      </c>
      <c r="B38" s="9" t="s">
        <v>100</v>
      </c>
      <c r="C38" s="9">
        <v>2.2</v>
      </c>
      <c r="D38" s="9">
        <v>36</v>
      </c>
      <c r="E38" s="9" t="s">
        <v>108</v>
      </c>
      <c r="F38" s="9" t="s">
        <v>21</v>
      </c>
      <c r="G38" s="9" t="s">
        <v>9</v>
      </c>
      <c r="H38" s="9" t="s">
        <v>15</v>
      </c>
      <c r="I38" s="82" t="s">
        <v>321</v>
      </c>
      <c r="J38" s="13" t="s">
        <v>260</v>
      </c>
      <c r="K38" s="27" t="s">
        <v>288</v>
      </c>
      <c r="L38" s="49">
        <v>4283422</v>
      </c>
      <c r="M38" s="44" t="s">
        <v>127</v>
      </c>
      <c r="N38" s="45" t="s">
        <v>261</v>
      </c>
      <c r="O38" s="49" t="s">
        <v>262</v>
      </c>
      <c r="P38" s="49" t="s">
        <v>262</v>
      </c>
      <c r="Q38" s="27">
        <v>27895927</v>
      </c>
      <c r="R38" s="49" t="s">
        <v>82</v>
      </c>
      <c r="S38" s="27" t="s">
        <v>21</v>
      </c>
      <c r="T38" s="27" t="s">
        <v>43</v>
      </c>
      <c r="U38" s="27" t="s">
        <v>122</v>
      </c>
    </row>
    <row r="39" spans="1:21" ht="93.75" customHeight="1">
      <c r="A39" s="59">
        <v>31</v>
      </c>
      <c r="B39" s="2" t="s">
        <v>101</v>
      </c>
      <c r="C39" s="2">
        <v>3.1</v>
      </c>
      <c r="D39" s="2">
        <v>38</v>
      </c>
      <c r="E39" s="2" t="s">
        <v>102</v>
      </c>
      <c r="F39" s="2" t="s">
        <v>61</v>
      </c>
      <c r="G39" s="2" t="s">
        <v>9</v>
      </c>
      <c r="H39" s="2" t="s">
        <v>15</v>
      </c>
      <c r="I39" s="61" t="s">
        <v>322</v>
      </c>
      <c r="J39" s="2" t="s">
        <v>103</v>
      </c>
      <c r="K39" s="2" t="s">
        <v>140</v>
      </c>
      <c r="L39" s="5">
        <v>26369185</v>
      </c>
      <c r="M39" s="6" t="s">
        <v>472</v>
      </c>
      <c r="N39" s="6" t="s">
        <v>521</v>
      </c>
      <c r="O39" s="148">
        <v>93760</v>
      </c>
      <c r="P39" s="20">
        <v>93760</v>
      </c>
      <c r="Q39" s="5">
        <v>15731750</v>
      </c>
      <c r="R39" s="6" t="s">
        <v>510</v>
      </c>
      <c r="S39" s="5" t="s">
        <v>200</v>
      </c>
      <c r="T39" s="5" t="s">
        <v>43</v>
      </c>
      <c r="U39" s="5" t="s">
        <v>122</v>
      </c>
    </row>
    <row r="40" spans="1:21" ht="300" customHeight="1">
      <c r="A40" s="2">
        <v>32</v>
      </c>
      <c r="B40" s="197" t="s">
        <v>104</v>
      </c>
      <c r="C40" s="185">
        <v>1.1</v>
      </c>
      <c r="D40" s="185">
        <v>9</v>
      </c>
      <c r="E40" s="185" t="s">
        <v>107</v>
      </c>
      <c r="F40" s="185" t="s">
        <v>12</v>
      </c>
      <c r="G40" s="185" t="s">
        <v>9</v>
      </c>
      <c r="H40" s="2" t="s">
        <v>15</v>
      </c>
      <c r="I40" s="104" t="s">
        <v>323</v>
      </c>
      <c r="J40" s="83" t="s">
        <v>109</v>
      </c>
      <c r="K40" s="83" t="s">
        <v>289</v>
      </c>
      <c r="L40" s="27">
        <v>26369185</v>
      </c>
      <c r="M40" s="9" t="s">
        <v>135</v>
      </c>
      <c r="N40" s="9" t="s">
        <v>263</v>
      </c>
      <c r="O40" s="84" t="s">
        <v>264</v>
      </c>
      <c r="P40" s="84" t="s">
        <v>265</v>
      </c>
      <c r="Q40" s="57" t="s">
        <v>266</v>
      </c>
      <c r="R40" s="49" t="s">
        <v>80</v>
      </c>
      <c r="S40" s="49" t="s">
        <v>200</v>
      </c>
      <c r="T40" s="27" t="s">
        <v>43</v>
      </c>
      <c r="U40" s="27" t="s">
        <v>122</v>
      </c>
    </row>
    <row r="41" spans="1:21" ht="62.25" customHeight="1">
      <c r="A41" s="2">
        <v>33</v>
      </c>
      <c r="B41" s="197"/>
      <c r="C41" s="185"/>
      <c r="D41" s="185"/>
      <c r="E41" s="185"/>
      <c r="F41" s="185"/>
      <c r="G41" s="185"/>
      <c r="H41" s="2" t="s">
        <v>15</v>
      </c>
      <c r="I41" s="104" t="s">
        <v>324</v>
      </c>
      <c r="J41" s="85" t="s">
        <v>110</v>
      </c>
      <c r="K41" s="27" t="s">
        <v>290</v>
      </c>
      <c r="L41" s="27">
        <v>26369185</v>
      </c>
      <c r="M41" s="44" t="s">
        <v>130</v>
      </c>
      <c r="N41" s="45" t="s">
        <v>267</v>
      </c>
      <c r="O41" s="49" t="s">
        <v>268</v>
      </c>
      <c r="P41" s="49" t="s">
        <v>268</v>
      </c>
      <c r="Q41" s="27">
        <v>3645710</v>
      </c>
      <c r="R41" s="49" t="s">
        <v>130</v>
      </c>
      <c r="S41" s="47" t="s">
        <v>200</v>
      </c>
      <c r="T41" s="27" t="s">
        <v>43</v>
      </c>
      <c r="U41" s="27" t="s">
        <v>122</v>
      </c>
    </row>
    <row r="42" spans="1:21" ht="99" customHeight="1">
      <c r="A42" s="2">
        <v>34</v>
      </c>
      <c r="B42" s="197"/>
      <c r="C42" s="185"/>
      <c r="D42" s="185"/>
      <c r="E42" s="185"/>
      <c r="F42" s="185"/>
      <c r="G42" s="185"/>
      <c r="H42" s="2" t="s">
        <v>15</v>
      </c>
      <c r="I42" s="104" t="s">
        <v>325</v>
      </c>
      <c r="J42" s="38" t="s">
        <v>271</v>
      </c>
      <c r="K42" s="27" t="s">
        <v>291</v>
      </c>
      <c r="L42" s="27">
        <v>26369185</v>
      </c>
      <c r="M42" s="44" t="s">
        <v>136</v>
      </c>
      <c r="N42" s="59" t="s">
        <v>79</v>
      </c>
      <c r="O42" s="60" t="s">
        <v>270</v>
      </c>
      <c r="P42" s="60" t="s">
        <v>270</v>
      </c>
      <c r="Q42" s="59">
        <v>30331952</v>
      </c>
      <c r="R42" s="49" t="s">
        <v>269</v>
      </c>
      <c r="S42" s="47" t="s">
        <v>200</v>
      </c>
      <c r="T42" s="27" t="s">
        <v>43</v>
      </c>
      <c r="U42" s="27" t="s">
        <v>122</v>
      </c>
    </row>
    <row r="43" spans="1:21" ht="43.5" customHeight="1">
      <c r="A43" s="2">
        <v>35</v>
      </c>
      <c r="B43" s="185" t="s">
        <v>105</v>
      </c>
      <c r="C43" s="185">
        <v>1.1</v>
      </c>
      <c r="D43" s="185">
        <v>39</v>
      </c>
      <c r="E43" s="185" t="s">
        <v>111</v>
      </c>
      <c r="F43" s="185" t="s">
        <v>112</v>
      </c>
      <c r="G43" s="185" t="s">
        <v>9</v>
      </c>
      <c r="H43" s="2" t="s">
        <v>15</v>
      </c>
      <c r="I43" s="61" t="s">
        <v>326</v>
      </c>
      <c r="J43" s="62" t="s">
        <v>272</v>
      </c>
      <c r="K43" s="2" t="s">
        <v>137</v>
      </c>
      <c r="L43" s="5">
        <v>26369185</v>
      </c>
      <c r="M43" s="6" t="s">
        <v>249</v>
      </c>
      <c r="N43" s="6" t="s">
        <v>85</v>
      </c>
      <c r="O43" s="20" t="s">
        <v>113</v>
      </c>
      <c r="P43" s="20" t="s">
        <v>113</v>
      </c>
      <c r="Q43" s="5">
        <v>14544908</v>
      </c>
      <c r="R43" s="6" t="s">
        <v>249</v>
      </c>
      <c r="S43" s="5" t="s">
        <v>200</v>
      </c>
      <c r="T43" s="5" t="s">
        <v>43</v>
      </c>
      <c r="U43" s="5" t="s">
        <v>122</v>
      </c>
    </row>
    <row r="44" spans="1:21" ht="65.25" customHeight="1">
      <c r="A44" s="2">
        <v>36</v>
      </c>
      <c r="B44" s="185"/>
      <c r="C44" s="185"/>
      <c r="D44" s="185"/>
      <c r="E44" s="185"/>
      <c r="F44" s="185"/>
      <c r="G44" s="185"/>
      <c r="H44" s="2" t="s">
        <v>10</v>
      </c>
      <c r="I44" s="61" t="s">
        <v>327</v>
      </c>
      <c r="J44" s="25" t="s">
        <v>275</v>
      </c>
      <c r="K44" s="2" t="s">
        <v>138</v>
      </c>
      <c r="L44" s="5">
        <v>26369185</v>
      </c>
      <c r="M44" s="6" t="s">
        <v>273</v>
      </c>
      <c r="N44" s="6" t="s">
        <v>274</v>
      </c>
      <c r="O44" s="37" t="s">
        <v>355</v>
      </c>
      <c r="P44" s="37" t="s">
        <v>355</v>
      </c>
      <c r="Q44" s="5">
        <v>29956940</v>
      </c>
      <c r="R44" s="2" t="s">
        <v>276</v>
      </c>
      <c r="S44" s="5" t="s">
        <v>200</v>
      </c>
      <c r="T44" s="5" t="s">
        <v>43</v>
      </c>
      <c r="U44" s="5" t="s">
        <v>122</v>
      </c>
    </row>
    <row r="45" spans="1:21" ht="66" customHeight="1">
      <c r="A45" s="2">
        <v>37</v>
      </c>
      <c r="B45" s="185"/>
      <c r="C45" s="185"/>
      <c r="D45" s="185"/>
      <c r="E45" s="185"/>
      <c r="F45" s="185"/>
      <c r="G45" s="185"/>
      <c r="H45" s="2" t="s">
        <v>10</v>
      </c>
      <c r="I45" s="61" t="s">
        <v>328</v>
      </c>
      <c r="J45" s="62" t="s">
        <v>114</v>
      </c>
      <c r="K45" s="28" t="s">
        <v>139</v>
      </c>
      <c r="L45" s="5">
        <v>26369185</v>
      </c>
      <c r="M45" s="6" t="s">
        <v>273</v>
      </c>
      <c r="N45" s="6">
        <v>42950</v>
      </c>
      <c r="O45" s="20" t="s">
        <v>356</v>
      </c>
      <c r="P45" s="105" t="s">
        <v>356</v>
      </c>
      <c r="Q45" s="5">
        <v>9997589</v>
      </c>
      <c r="R45" s="2" t="s">
        <v>277</v>
      </c>
      <c r="S45" s="5" t="s">
        <v>200</v>
      </c>
      <c r="T45" s="5" t="s">
        <v>43</v>
      </c>
      <c r="U45" s="5" t="s">
        <v>122</v>
      </c>
    </row>
    <row r="46" spans="1:21" ht="54.75" customHeight="1">
      <c r="A46" s="2">
        <v>38</v>
      </c>
      <c r="B46" s="185"/>
      <c r="C46" s="185"/>
      <c r="D46" s="185"/>
      <c r="E46" s="185"/>
      <c r="F46" s="185"/>
      <c r="G46" s="185"/>
      <c r="H46" s="2" t="s">
        <v>15</v>
      </c>
      <c r="I46" s="61" t="s">
        <v>329</v>
      </c>
      <c r="J46" s="25" t="s">
        <v>115</v>
      </c>
      <c r="K46" s="28" t="s">
        <v>281</v>
      </c>
      <c r="L46" s="5">
        <v>26369185</v>
      </c>
      <c r="M46" s="86" t="s">
        <v>206</v>
      </c>
      <c r="N46" s="6">
        <v>42868</v>
      </c>
      <c r="O46" s="20">
        <v>4080</v>
      </c>
      <c r="P46" s="20">
        <v>4080</v>
      </c>
      <c r="Q46" s="5">
        <v>16591089</v>
      </c>
      <c r="R46" s="6" t="s">
        <v>84</v>
      </c>
      <c r="S46" s="5" t="s">
        <v>200</v>
      </c>
      <c r="T46" s="5" t="s">
        <v>43</v>
      </c>
      <c r="U46" s="5" t="s">
        <v>122</v>
      </c>
    </row>
    <row r="47" spans="1:21" ht="64.5" customHeight="1">
      <c r="A47" s="5">
        <v>39</v>
      </c>
      <c r="B47" s="2" t="s">
        <v>106</v>
      </c>
      <c r="C47" s="2">
        <v>1.1</v>
      </c>
      <c r="D47" s="2">
        <v>30</v>
      </c>
      <c r="E47" s="2" t="s">
        <v>116</v>
      </c>
      <c r="F47" s="2" t="s">
        <v>19</v>
      </c>
      <c r="G47" s="111" t="s">
        <v>9</v>
      </c>
      <c r="H47" s="2" t="s">
        <v>117</v>
      </c>
      <c r="I47" s="61" t="s">
        <v>330</v>
      </c>
      <c r="J47" s="87" t="s">
        <v>156</v>
      </c>
      <c r="K47" s="2" t="s">
        <v>120</v>
      </c>
      <c r="L47" s="5">
        <v>4203997</v>
      </c>
      <c r="M47" s="6" t="s">
        <v>278</v>
      </c>
      <c r="N47" s="6" t="s">
        <v>279</v>
      </c>
      <c r="O47" s="37" t="s">
        <v>357</v>
      </c>
      <c r="P47" s="37" t="s">
        <v>357</v>
      </c>
      <c r="Q47" s="5">
        <v>11672708</v>
      </c>
      <c r="R47" s="2" t="s">
        <v>280</v>
      </c>
      <c r="S47" s="5" t="s">
        <v>11</v>
      </c>
      <c r="T47" s="5" t="s">
        <v>43</v>
      </c>
      <c r="U47" s="5" t="s">
        <v>122</v>
      </c>
    </row>
    <row r="48" spans="1:21" ht="44.25" customHeight="1">
      <c r="A48" s="109">
        <v>40</v>
      </c>
      <c r="B48" s="182" t="s">
        <v>336</v>
      </c>
      <c r="C48" s="186">
        <v>1.1</v>
      </c>
      <c r="D48" s="186">
        <v>11</v>
      </c>
      <c r="E48" s="182" t="s">
        <v>338</v>
      </c>
      <c r="F48" s="182" t="s">
        <v>337</v>
      </c>
      <c r="G48" s="193" t="s">
        <v>9</v>
      </c>
      <c r="H48" s="115" t="s">
        <v>15</v>
      </c>
      <c r="I48" s="114" t="s">
        <v>359</v>
      </c>
      <c r="J48" s="87" t="s">
        <v>366</v>
      </c>
      <c r="K48" s="106" t="s">
        <v>152</v>
      </c>
      <c r="L48" s="106">
        <v>4283422</v>
      </c>
      <c r="M48" s="108" t="s">
        <v>240</v>
      </c>
      <c r="N48" s="108" t="s">
        <v>361</v>
      </c>
      <c r="O48" s="37" t="s">
        <v>365</v>
      </c>
      <c r="P48" s="37" t="s">
        <v>365</v>
      </c>
      <c r="Q48" s="107">
        <v>3164881</v>
      </c>
      <c r="R48" s="108" t="s">
        <v>259</v>
      </c>
      <c r="S48" s="107" t="s">
        <v>23</v>
      </c>
      <c r="T48" s="107" t="s">
        <v>43</v>
      </c>
      <c r="U48" s="107" t="s">
        <v>122</v>
      </c>
    </row>
    <row r="49" spans="1:21" ht="42" customHeight="1">
      <c r="A49" s="109">
        <v>41</v>
      </c>
      <c r="B49" s="183"/>
      <c r="C49" s="187"/>
      <c r="D49" s="187"/>
      <c r="E49" s="183"/>
      <c r="F49" s="183"/>
      <c r="G49" s="194"/>
      <c r="H49" s="115" t="s">
        <v>15</v>
      </c>
      <c r="I49" s="114" t="s">
        <v>331</v>
      </c>
      <c r="J49" s="87" t="s">
        <v>333</v>
      </c>
      <c r="K49" s="106" t="s">
        <v>360</v>
      </c>
      <c r="L49" s="107">
        <v>4283422</v>
      </c>
      <c r="M49" s="108" t="s">
        <v>351</v>
      </c>
      <c r="N49" s="108" t="s">
        <v>362</v>
      </c>
      <c r="O49" s="37" t="s">
        <v>369</v>
      </c>
      <c r="P49" s="37" t="s">
        <v>369</v>
      </c>
      <c r="Q49" s="107">
        <v>9911870</v>
      </c>
      <c r="R49" s="108" t="s">
        <v>78</v>
      </c>
      <c r="S49" s="107" t="s">
        <v>23</v>
      </c>
      <c r="T49" s="107" t="s">
        <v>43</v>
      </c>
      <c r="U49" s="107" t="s">
        <v>122</v>
      </c>
    </row>
    <row r="50" spans="1:21" ht="42" customHeight="1">
      <c r="A50" s="109">
        <v>42</v>
      </c>
      <c r="B50" s="183"/>
      <c r="C50" s="187"/>
      <c r="D50" s="187"/>
      <c r="E50" s="183"/>
      <c r="F50" s="183"/>
      <c r="G50" s="194"/>
      <c r="H50" s="115" t="s">
        <v>15</v>
      </c>
      <c r="I50" s="112" t="s">
        <v>332</v>
      </c>
      <c r="J50" s="87" t="s">
        <v>334</v>
      </c>
      <c r="K50" s="106" t="s">
        <v>339</v>
      </c>
      <c r="L50" s="107">
        <v>4283422</v>
      </c>
      <c r="M50" s="108" t="s">
        <v>352</v>
      </c>
      <c r="N50" s="108" t="s">
        <v>363</v>
      </c>
      <c r="O50" s="37" t="s">
        <v>368</v>
      </c>
      <c r="P50" s="37" t="s">
        <v>368</v>
      </c>
      <c r="Q50" s="107">
        <v>3164881</v>
      </c>
      <c r="R50" s="108" t="s">
        <v>352</v>
      </c>
      <c r="S50" s="107" t="s">
        <v>23</v>
      </c>
      <c r="T50" s="107" t="s">
        <v>43</v>
      </c>
      <c r="U50" s="107" t="s">
        <v>122</v>
      </c>
    </row>
    <row r="51" spans="1:21" ht="45.75" customHeight="1">
      <c r="A51" s="109">
        <v>43</v>
      </c>
      <c r="B51" s="184"/>
      <c r="C51" s="188"/>
      <c r="D51" s="188"/>
      <c r="E51" s="184"/>
      <c r="F51" s="184"/>
      <c r="G51" s="195"/>
      <c r="H51" s="111" t="s">
        <v>340</v>
      </c>
      <c r="I51" s="113" t="s">
        <v>350</v>
      </c>
      <c r="J51" s="87" t="s">
        <v>335</v>
      </c>
      <c r="K51" s="106" t="s">
        <v>25</v>
      </c>
      <c r="L51" s="107">
        <v>4283422</v>
      </c>
      <c r="M51" s="108" t="s">
        <v>241</v>
      </c>
      <c r="N51" s="108" t="s">
        <v>364</v>
      </c>
      <c r="O51" s="37" t="s">
        <v>367</v>
      </c>
      <c r="P51" s="37" t="s">
        <v>367</v>
      </c>
      <c r="Q51" s="107">
        <v>5511863</v>
      </c>
      <c r="R51" s="106" t="s">
        <v>277</v>
      </c>
      <c r="S51" s="107" t="s">
        <v>23</v>
      </c>
      <c r="T51" s="107" t="s">
        <v>43</v>
      </c>
      <c r="U51" s="107" t="s">
        <v>122</v>
      </c>
    </row>
    <row r="52" spans="1:21" ht="68.25" customHeight="1">
      <c r="A52" s="109">
        <v>44</v>
      </c>
      <c r="B52" s="110" t="s">
        <v>343</v>
      </c>
      <c r="C52" s="110">
        <v>1.1</v>
      </c>
      <c r="D52" s="110">
        <v>3</v>
      </c>
      <c r="E52" s="111" t="s">
        <v>346</v>
      </c>
      <c r="F52" s="106" t="s">
        <v>373</v>
      </c>
      <c r="G52" s="119" t="s">
        <v>9</v>
      </c>
      <c r="H52" s="119" t="s">
        <v>340</v>
      </c>
      <c r="I52" s="166" t="s">
        <v>341</v>
      </c>
      <c r="J52" s="87" t="s">
        <v>342</v>
      </c>
      <c r="K52" s="106" t="s">
        <v>25</v>
      </c>
      <c r="L52" s="107">
        <v>13729380</v>
      </c>
      <c r="M52" s="108" t="s">
        <v>353</v>
      </c>
      <c r="N52" s="108" t="s">
        <v>371</v>
      </c>
      <c r="O52" s="37" t="s">
        <v>372</v>
      </c>
      <c r="P52" s="37" t="s">
        <v>372</v>
      </c>
      <c r="Q52" s="107">
        <v>30152450</v>
      </c>
      <c r="R52" s="106" t="s">
        <v>277</v>
      </c>
      <c r="S52" s="70" t="s">
        <v>81</v>
      </c>
      <c r="T52" s="107" t="s">
        <v>43</v>
      </c>
      <c r="U52" s="107" t="s">
        <v>122</v>
      </c>
    </row>
    <row r="53" spans="1:21" ht="48.75" customHeight="1">
      <c r="A53" s="107">
        <v>45</v>
      </c>
      <c r="B53" s="115" t="s">
        <v>354</v>
      </c>
      <c r="C53" s="115">
        <v>1.4</v>
      </c>
      <c r="D53" s="115">
        <v>45</v>
      </c>
      <c r="E53" s="115" t="s">
        <v>345</v>
      </c>
      <c r="F53" s="106" t="s">
        <v>344</v>
      </c>
      <c r="G53" s="121" t="s">
        <v>9</v>
      </c>
      <c r="H53" s="119" t="s">
        <v>340</v>
      </c>
      <c r="I53" s="166" t="s">
        <v>347</v>
      </c>
      <c r="J53" s="87" t="s">
        <v>349</v>
      </c>
      <c r="K53" s="106" t="s">
        <v>348</v>
      </c>
      <c r="L53" s="107">
        <v>35000402</v>
      </c>
      <c r="M53" s="108" t="s">
        <v>279</v>
      </c>
      <c r="N53" s="108" t="s">
        <v>370</v>
      </c>
      <c r="O53" s="87" t="s">
        <v>349</v>
      </c>
      <c r="P53" s="87" t="s">
        <v>349</v>
      </c>
      <c r="Q53" s="106" t="s">
        <v>24</v>
      </c>
      <c r="R53" s="119" t="s">
        <v>24</v>
      </c>
      <c r="S53" s="70" t="s">
        <v>344</v>
      </c>
      <c r="T53" s="107" t="s">
        <v>43</v>
      </c>
      <c r="U53" s="107" t="s">
        <v>122</v>
      </c>
    </row>
    <row r="54" spans="1:21" ht="135">
      <c r="A54" s="116">
        <v>46</v>
      </c>
      <c r="B54" s="124" t="s">
        <v>374</v>
      </c>
      <c r="C54" s="115">
        <v>1.1</v>
      </c>
      <c r="D54" s="115">
        <v>25</v>
      </c>
      <c r="E54" s="115" t="s">
        <v>375</v>
      </c>
      <c r="F54" s="115" t="s">
        <v>376</v>
      </c>
      <c r="G54" s="119" t="s">
        <v>9</v>
      </c>
      <c r="H54" s="119" t="s">
        <v>377</v>
      </c>
      <c r="I54" s="123" t="s">
        <v>378</v>
      </c>
      <c r="J54" s="148">
        <v>12670015</v>
      </c>
      <c r="K54" s="120" t="s">
        <v>150</v>
      </c>
      <c r="L54" s="49">
        <v>4283422</v>
      </c>
      <c r="M54" s="117" t="s">
        <v>473</v>
      </c>
      <c r="N54" s="117" t="s">
        <v>495</v>
      </c>
      <c r="O54" s="118">
        <v>12670015</v>
      </c>
      <c r="P54" s="118">
        <v>12670015</v>
      </c>
      <c r="Q54" s="119" t="s">
        <v>24</v>
      </c>
      <c r="R54" s="119" t="s">
        <v>24</v>
      </c>
      <c r="S54" s="115" t="s">
        <v>376</v>
      </c>
      <c r="T54" s="116" t="s">
        <v>43</v>
      </c>
      <c r="U54" s="116" t="s">
        <v>122</v>
      </c>
    </row>
    <row r="55" spans="1:21" ht="45.75" thickBot="1">
      <c r="A55" s="122">
        <v>47</v>
      </c>
      <c r="B55" s="129" t="s">
        <v>379</v>
      </c>
      <c r="C55" s="127">
        <v>1.1</v>
      </c>
      <c r="D55" s="127">
        <v>11</v>
      </c>
      <c r="E55" s="127" t="s">
        <v>380</v>
      </c>
      <c r="F55" s="127" t="s">
        <v>381</v>
      </c>
      <c r="G55" s="134" t="s">
        <v>9</v>
      </c>
      <c r="H55" s="125" t="s">
        <v>377</v>
      </c>
      <c r="I55" s="167" t="s">
        <v>382</v>
      </c>
      <c r="J55" s="179">
        <v>32400</v>
      </c>
      <c r="K55" s="130" t="s">
        <v>383</v>
      </c>
      <c r="L55" s="18" t="s">
        <v>384</v>
      </c>
      <c r="M55" s="29" t="s">
        <v>474</v>
      </c>
      <c r="N55" s="29" t="s">
        <v>496</v>
      </c>
      <c r="O55" s="176">
        <v>50000</v>
      </c>
      <c r="P55" s="176">
        <v>50000</v>
      </c>
      <c r="Q55" s="131">
        <v>30203988</v>
      </c>
      <c r="R55" s="132" t="s">
        <v>511</v>
      </c>
      <c r="S55" s="127" t="s">
        <v>381</v>
      </c>
      <c r="T55" s="126" t="s">
        <v>43</v>
      </c>
      <c r="U55" s="126" t="s">
        <v>122</v>
      </c>
    </row>
    <row r="56" spans="1:21" s="133" customFormat="1" ht="47.25" customHeight="1">
      <c r="A56" s="151">
        <v>48</v>
      </c>
      <c r="B56" s="186" t="s">
        <v>385</v>
      </c>
      <c r="C56" s="182">
        <v>1.1</v>
      </c>
      <c r="D56" s="182">
        <v>9</v>
      </c>
      <c r="E56" s="182" t="s">
        <v>386</v>
      </c>
      <c r="F56" s="185" t="s">
        <v>387</v>
      </c>
      <c r="G56" s="182" t="s">
        <v>9</v>
      </c>
      <c r="H56" s="149" t="s">
        <v>15</v>
      </c>
      <c r="I56" s="165" t="s">
        <v>388</v>
      </c>
      <c r="J56" s="136">
        <v>26013.4</v>
      </c>
      <c r="K56" s="148" t="s">
        <v>393</v>
      </c>
      <c r="L56" s="151">
        <v>26369185</v>
      </c>
      <c r="M56" s="153" t="s">
        <v>474</v>
      </c>
      <c r="N56" s="153" t="s">
        <v>497</v>
      </c>
      <c r="O56" s="148">
        <v>36200</v>
      </c>
      <c r="P56" s="148">
        <v>36200</v>
      </c>
      <c r="Q56" s="59">
        <v>14412788</v>
      </c>
      <c r="R56" s="153" t="s">
        <v>512</v>
      </c>
      <c r="S56" s="151" t="s">
        <v>200</v>
      </c>
      <c r="T56" s="59" t="s">
        <v>43</v>
      </c>
      <c r="U56" s="137" t="s">
        <v>122</v>
      </c>
    </row>
    <row r="57" spans="1:21" ht="72" customHeight="1">
      <c r="A57" s="109">
        <v>49</v>
      </c>
      <c r="B57" s="187"/>
      <c r="C57" s="183"/>
      <c r="D57" s="183"/>
      <c r="E57" s="183"/>
      <c r="F57" s="185"/>
      <c r="G57" s="183"/>
      <c r="H57" s="110" t="s">
        <v>377</v>
      </c>
      <c r="I57" s="112" t="s">
        <v>389</v>
      </c>
      <c r="J57" s="7" t="s">
        <v>396</v>
      </c>
      <c r="K57" s="150" t="s">
        <v>25</v>
      </c>
      <c r="L57" s="151">
        <v>26369185</v>
      </c>
      <c r="M57" s="153" t="s">
        <v>185</v>
      </c>
      <c r="N57" s="153" t="s">
        <v>498</v>
      </c>
      <c r="O57" s="150" t="s">
        <v>396</v>
      </c>
      <c r="P57" s="150" t="s">
        <v>397</v>
      </c>
      <c r="Q57" s="111" t="s">
        <v>394</v>
      </c>
      <c r="R57" s="153" t="s">
        <v>513</v>
      </c>
      <c r="S57" s="151" t="s">
        <v>200</v>
      </c>
      <c r="T57" s="59" t="s">
        <v>395</v>
      </c>
      <c r="U57" s="138" t="s">
        <v>122</v>
      </c>
    </row>
    <row r="58" spans="1:27" ht="45">
      <c r="A58" s="109">
        <v>50</v>
      </c>
      <c r="B58" s="187"/>
      <c r="C58" s="183"/>
      <c r="D58" s="183"/>
      <c r="E58" s="183"/>
      <c r="F58" s="185"/>
      <c r="G58" s="183"/>
      <c r="H58" s="110" t="s">
        <v>377</v>
      </c>
      <c r="I58" s="113" t="s">
        <v>390</v>
      </c>
      <c r="J58" s="136">
        <v>92940</v>
      </c>
      <c r="K58" s="150" t="s">
        <v>398</v>
      </c>
      <c r="L58" s="59">
        <v>26369185</v>
      </c>
      <c r="M58" s="153" t="s">
        <v>475</v>
      </c>
      <c r="N58" s="153" t="s">
        <v>499</v>
      </c>
      <c r="O58" s="148">
        <v>132850</v>
      </c>
      <c r="P58" s="148">
        <v>132850</v>
      </c>
      <c r="Q58" s="151">
        <v>1333364</v>
      </c>
      <c r="R58" s="153" t="s">
        <v>261</v>
      </c>
      <c r="S58" s="151" t="s">
        <v>200</v>
      </c>
      <c r="T58" s="59" t="s">
        <v>43</v>
      </c>
      <c r="U58" s="138" t="s">
        <v>122</v>
      </c>
      <c r="V58" s="135"/>
      <c r="W58" s="128"/>
      <c r="X58" s="128"/>
      <c r="Y58" s="128"/>
      <c r="Z58" s="128"/>
      <c r="AA58" s="128"/>
    </row>
    <row r="59" spans="1:21" ht="45">
      <c r="A59" s="109">
        <v>51</v>
      </c>
      <c r="B59" s="187"/>
      <c r="C59" s="183"/>
      <c r="D59" s="183"/>
      <c r="E59" s="183"/>
      <c r="F59" s="185"/>
      <c r="G59" s="183"/>
      <c r="H59" s="110" t="s">
        <v>377</v>
      </c>
      <c r="I59" s="113" t="s">
        <v>391</v>
      </c>
      <c r="J59" s="136">
        <v>33060</v>
      </c>
      <c r="K59" s="150" t="s">
        <v>399</v>
      </c>
      <c r="L59" s="59">
        <v>26369185</v>
      </c>
      <c r="M59" s="153" t="s">
        <v>476</v>
      </c>
      <c r="N59" s="153" t="s">
        <v>500</v>
      </c>
      <c r="O59" s="148">
        <v>62400</v>
      </c>
      <c r="P59" s="148">
        <v>62400</v>
      </c>
      <c r="Q59" s="151">
        <v>1333364</v>
      </c>
      <c r="R59" s="153" t="s">
        <v>514</v>
      </c>
      <c r="S59" s="151" t="s">
        <v>200</v>
      </c>
      <c r="T59" s="59" t="s">
        <v>43</v>
      </c>
      <c r="U59" s="138" t="s">
        <v>122</v>
      </c>
    </row>
    <row r="60" spans="1:21" ht="90.75" thickBot="1">
      <c r="A60" s="109">
        <v>52</v>
      </c>
      <c r="B60" s="188"/>
      <c r="C60" s="184"/>
      <c r="D60" s="184"/>
      <c r="E60" s="184"/>
      <c r="F60" s="185"/>
      <c r="G60" s="184"/>
      <c r="H60" s="110" t="s">
        <v>15</v>
      </c>
      <c r="I60" s="112" t="s">
        <v>392</v>
      </c>
      <c r="J60" s="150" t="s">
        <v>403</v>
      </c>
      <c r="K60" s="150" t="s">
        <v>142</v>
      </c>
      <c r="L60" s="59">
        <v>9510194</v>
      </c>
      <c r="M60" s="149" t="s">
        <v>401</v>
      </c>
      <c r="N60" s="149" t="s">
        <v>402</v>
      </c>
      <c r="O60" s="7" t="s">
        <v>400</v>
      </c>
      <c r="P60" s="7" t="s">
        <v>400</v>
      </c>
      <c r="Q60" s="150" t="s">
        <v>404</v>
      </c>
      <c r="R60" s="153" t="s">
        <v>515</v>
      </c>
      <c r="S60" s="151" t="s">
        <v>200</v>
      </c>
      <c r="T60" s="59" t="s">
        <v>43</v>
      </c>
      <c r="U60" s="142" t="s">
        <v>122</v>
      </c>
    </row>
    <row r="61" spans="1:21" ht="47.25" customHeight="1" thickBot="1">
      <c r="A61" s="109">
        <v>53</v>
      </c>
      <c r="B61" s="186" t="s">
        <v>405</v>
      </c>
      <c r="C61" s="189" t="s">
        <v>407</v>
      </c>
      <c r="D61" s="186">
        <v>39</v>
      </c>
      <c r="E61" s="182" t="s">
        <v>406</v>
      </c>
      <c r="F61" s="186" t="s">
        <v>408</v>
      </c>
      <c r="G61" s="186" t="s">
        <v>9</v>
      </c>
      <c r="H61" s="149" t="s">
        <v>15</v>
      </c>
      <c r="I61" s="160" t="s">
        <v>409</v>
      </c>
      <c r="J61" s="136">
        <v>47100</v>
      </c>
      <c r="K61" s="150" t="s">
        <v>142</v>
      </c>
      <c r="L61" s="59">
        <v>26369185</v>
      </c>
      <c r="M61" s="153" t="s">
        <v>477</v>
      </c>
      <c r="N61" s="153" t="s">
        <v>501</v>
      </c>
      <c r="O61" s="136">
        <v>48991.5</v>
      </c>
      <c r="P61" s="136">
        <v>48991.5</v>
      </c>
      <c r="Q61" s="59">
        <v>2329841</v>
      </c>
      <c r="R61" s="153" t="s">
        <v>516</v>
      </c>
      <c r="S61" s="151" t="s">
        <v>200</v>
      </c>
      <c r="T61" s="59" t="s">
        <v>43</v>
      </c>
      <c r="U61" s="143" t="s">
        <v>122</v>
      </c>
    </row>
    <row r="62" spans="1:21" ht="45.75" thickBot="1">
      <c r="A62" s="109">
        <v>54</v>
      </c>
      <c r="B62" s="187"/>
      <c r="C62" s="190"/>
      <c r="D62" s="187"/>
      <c r="E62" s="183"/>
      <c r="F62" s="187"/>
      <c r="G62" s="187"/>
      <c r="H62" s="141" t="s">
        <v>15</v>
      </c>
      <c r="I62" s="160" t="s">
        <v>478</v>
      </c>
      <c r="J62" s="136">
        <v>1611.25</v>
      </c>
      <c r="K62" s="150" t="s">
        <v>412</v>
      </c>
      <c r="L62" s="59">
        <v>26369185</v>
      </c>
      <c r="M62" s="153" t="s">
        <v>479</v>
      </c>
      <c r="N62" s="153" t="s">
        <v>502</v>
      </c>
      <c r="O62" s="136">
        <v>2868.7</v>
      </c>
      <c r="P62" s="136">
        <v>2868.7</v>
      </c>
      <c r="Q62" s="59">
        <v>3645710</v>
      </c>
      <c r="R62" s="153" t="s">
        <v>517</v>
      </c>
      <c r="S62" s="151" t="s">
        <v>200</v>
      </c>
      <c r="T62" s="59" t="s">
        <v>43</v>
      </c>
      <c r="U62" s="139" t="s">
        <v>122</v>
      </c>
    </row>
    <row r="63" spans="1:21" ht="45.75" thickBot="1">
      <c r="A63" s="109">
        <v>55</v>
      </c>
      <c r="B63" s="187"/>
      <c r="C63" s="190"/>
      <c r="D63" s="187"/>
      <c r="E63" s="183"/>
      <c r="F63" s="187"/>
      <c r="G63" s="187"/>
      <c r="H63" s="141" t="s">
        <v>15</v>
      </c>
      <c r="I63" s="140" t="s">
        <v>414</v>
      </c>
      <c r="J63" s="136">
        <v>11331</v>
      </c>
      <c r="K63" s="150" t="s">
        <v>415</v>
      </c>
      <c r="L63" s="59">
        <v>26369185</v>
      </c>
      <c r="M63" s="153" t="s">
        <v>480</v>
      </c>
      <c r="N63" s="153" t="s">
        <v>503</v>
      </c>
      <c r="O63" s="136">
        <v>27900</v>
      </c>
      <c r="P63" s="136">
        <v>27900</v>
      </c>
      <c r="Q63" s="59">
        <v>16005870</v>
      </c>
      <c r="R63" s="153" t="s">
        <v>480</v>
      </c>
      <c r="S63" s="151" t="s">
        <v>200</v>
      </c>
      <c r="T63" s="59" t="s">
        <v>43</v>
      </c>
      <c r="U63" s="139" t="s">
        <v>122</v>
      </c>
    </row>
    <row r="64" spans="1:21" ht="45.75" thickBot="1">
      <c r="A64" s="109">
        <v>56</v>
      </c>
      <c r="B64" s="187"/>
      <c r="C64" s="190"/>
      <c r="D64" s="187"/>
      <c r="E64" s="183"/>
      <c r="F64" s="187"/>
      <c r="G64" s="187"/>
      <c r="H64" s="141" t="s">
        <v>15</v>
      </c>
      <c r="I64" s="140" t="s">
        <v>411</v>
      </c>
      <c r="J64" s="136">
        <v>239977</v>
      </c>
      <c r="K64" s="150" t="s">
        <v>413</v>
      </c>
      <c r="L64" s="59">
        <v>26369185</v>
      </c>
      <c r="M64" s="153" t="s">
        <v>481</v>
      </c>
      <c r="N64" s="153" t="s">
        <v>504</v>
      </c>
      <c r="O64" s="136">
        <v>302930</v>
      </c>
      <c r="P64" s="136">
        <v>302930</v>
      </c>
      <c r="Q64" s="59">
        <v>13742532</v>
      </c>
      <c r="R64" s="153" t="s">
        <v>518</v>
      </c>
      <c r="S64" s="151" t="s">
        <v>200</v>
      </c>
      <c r="T64" s="59" t="s">
        <v>43</v>
      </c>
      <c r="U64" s="139" t="s">
        <v>122</v>
      </c>
    </row>
    <row r="65" spans="1:21" ht="90">
      <c r="A65" s="109">
        <v>57</v>
      </c>
      <c r="B65" s="188"/>
      <c r="C65" s="191"/>
      <c r="D65" s="188"/>
      <c r="E65" s="184"/>
      <c r="F65" s="188"/>
      <c r="G65" s="188"/>
      <c r="H65" s="141" t="s">
        <v>377</v>
      </c>
      <c r="I65" s="140" t="s">
        <v>410</v>
      </c>
      <c r="J65" s="150" t="s">
        <v>418</v>
      </c>
      <c r="K65" s="150" t="s">
        <v>417</v>
      </c>
      <c r="L65" s="59">
        <v>26369185</v>
      </c>
      <c r="M65" s="153" t="s">
        <v>482</v>
      </c>
      <c r="N65" s="153" t="s">
        <v>505</v>
      </c>
      <c r="O65" s="149" t="s">
        <v>416</v>
      </c>
      <c r="P65" s="149" t="s">
        <v>416</v>
      </c>
      <c r="Q65" s="111" t="s">
        <v>419</v>
      </c>
      <c r="R65" s="153" t="s">
        <v>519</v>
      </c>
      <c r="S65" s="151" t="s">
        <v>200</v>
      </c>
      <c r="T65" s="59" t="s">
        <v>43</v>
      </c>
      <c r="U65" s="142" t="s">
        <v>122</v>
      </c>
    </row>
    <row r="66" spans="1:21" ht="84.75" customHeight="1">
      <c r="A66" s="151">
        <v>58</v>
      </c>
      <c r="B66" s="124" t="s">
        <v>420</v>
      </c>
      <c r="C66" s="149">
        <v>1.1</v>
      </c>
      <c r="D66" s="149">
        <v>6</v>
      </c>
      <c r="E66" s="115" t="s">
        <v>421</v>
      </c>
      <c r="F66" s="149" t="s">
        <v>422</v>
      </c>
      <c r="G66" s="149" t="s">
        <v>9</v>
      </c>
      <c r="H66" s="149" t="s">
        <v>377</v>
      </c>
      <c r="I66" s="162" t="s">
        <v>423</v>
      </c>
      <c r="J66" s="136">
        <v>7800490</v>
      </c>
      <c r="K66" s="150" t="s">
        <v>150</v>
      </c>
      <c r="L66" s="59">
        <v>11389672</v>
      </c>
      <c r="M66" s="153" t="s">
        <v>483</v>
      </c>
      <c r="N66" s="153" t="s">
        <v>506</v>
      </c>
      <c r="O66" s="136">
        <v>7800490</v>
      </c>
      <c r="P66" s="136">
        <v>7800490</v>
      </c>
      <c r="Q66" s="149" t="s">
        <v>24</v>
      </c>
      <c r="R66" s="149" t="s">
        <v>24</v>
      </c>
      <c r="S66" s="150" t="s">
        <v>424</v>
      </c>
      <c r="T66" s="59" t="s">
        <v>43</v>
      </c>
      <c r="U66" s="59" t="s">
        <v>122</v>
      </c>
    </row>
    <row r="67" spans="1:21" ht="54" customHeight="1">
      <c r="A67" s="151">
        <v>59</v>
      </c>
      <c r="B67" s="115" t="s">
        <v>425</v>
      </c>
      <c r="C67" s="115">
        <v>1.1</v>
      </c>
      <c r="D67" s="149">
        <v>28</v>
      </c>
      <c r="E67" s="115" t="s">
        <v>426</v>
      </c>
      <c r="F67" s="149" t="s">
        <v>2</v>
      </c>
      <c r="G67" s="150" t="s">
        <v>9</v>
      </c>
      <c r="H67" s="163" t="s">
        <v>377</v>
      </c>
      <c r="I67" s="152" t="s">
        <v>441</v>
      </c>
      <c r="J67" s="136">
        <v>14200620</v>
      </c>
      <c r="K67" s="150" t="s">
        <v>150</v>
      </c>
      <c r="L67" s="59">
        <v>4283422</v>
      </c>
      <c r="M67" s="153" t="s">
        <v>484</v>
      </c>
      <c r="N67" s="153" t="s">
        <v>507</v>
      </c>
      <c r="O67" s="136">
        <v>14200620</v>
      </c>
      <c r="P67" s="136">
        <v>14200620</v>
      </c>
      <c r="Q67" s="149" t="s">
        <v>24</v>
      </c>
      <c r="R67" s="149" t="s">
        <v>24</v>
      </c>
      <c r="S67" s="150" t="s">
        <v>2</v>
      </c>
      <c r="T67" s="59" t="s">
        <v>43</v>
      </c>
      <c r="U67" s="59" t="s">
        <v>122</v>
      </c>
    </row>
    <row r="68" spans="1:21" ht="43.5" customHeight="1">
      <c r="A68" s="124">
        <v>60</v>
      </c>
      <c r="B68" s="185" t="s">
        <v>427</v>
      </c>
      <c r="C68" s="185">
        <v>1.1</v>
      </c>
      <c r="D68" s="185">
        <v>27</v>
      </c>
      <c r="E68" s="185" t="s">
        <v>429</v>
      </c>
      <c r="F68" s="185" t="s">
        <v>428</v>
      </c>
      <c r="G68" s="197" t="s">
        <v>9</v>
      </c>
      <c r="H68" s="149" t="s">
        <v>377</v>
      </c>
      <c r="I68" s="112" t="s">
        <v>433</v>
      </c>
      <c r="J68" s="136" t="s">
        <v>494</v>
      </c>
      <c r="K68" s="150" t="s">
        <v>430</v>
      </c>
      <c r="L68" s="59">
        <v>36904048</v>
      </c>
      <c r="M68" s="153" t="s">
        <v>209</v>
      </c>
      <c r="N68" s="153" t="s">
        <v>508</v>
      </c>
      <c r="O68" s="136">
        <v>58500</v>
      </c>
      <c r="P68" s="136">
        <v>58500</v>
      </c>
      <c r="Q68" s="151">
        <v>13578422</v>
      </c>
      <c r="R68" s="70" t="s">
        <v>353</v>
      </c>
      <c r="S68" s="150" t="s">
        <v>428</v>
      </c>
      <c r="T68" s="59" t="s">
        <v>43</v>
      </c>
      <c r="U68" s="59" t="s">
        <v>122</v>
      </c>
    </row>
    <row r="69" spans="1:21" ht="45">
      <c r="A69" s="124">
        <v>61</v>
      </c>
      <c r="B69" s="185"/>
      <c r="C69" s="185"/>
      <c r="D69" s="185"/>
      <c r="E69" s="185"/>
      <c r="F69" s="185"/>
      <c r="G69" s="197"/>
      <c r="H69" s="163" t="s">
        <v>377</v>
      </c>
      <c r="I69" s="112" t="s">
        <v>431</v>
      </c>
      <c r="J69" s="136">
        <v>25000</v>
      </c>
      <c r="K69" s="149" t="s">
        <v>432</v>
      </c>
      <c r="L69" s="59">
        <v>36904048</v>
      </c>
      <c r="M69" s="153" t="s">
        <v>353</v>
      </c>
      <c r="N69" s="153" t="s">
        <v>509</v>
      </c>
      <c r="O69" s="148">
        <v>72600</v>
      </c>
      <c r="P69" s="148">
        <v>72600</v>
      </c>
      <c r="Q69" s="151">
        <v>13578422</v>
      </c>
      <c r="R69" s="153" t="s">
        <v>520</v>
      </c>
      <c r="S69" s="150" t="s">
        <v>428</v>
      </c>
      <c r="T69" s="59" t="s">
        <v>43</v>
      </c>
      <c r="U69" s="59" t="s">
        <v>122</v>
      </c>
    </row>
    <row r="70" spans="1:21" ht="47.25" customHeight="1">
      <c r="A70" s="109">
        <v>62</v>
      </c>
      <c r="B70" s="110" t="s">
        <v>434</v>
      </c>
      <c r="C70" s="149">
        <v>2.2</v>
      </c>
      <c r="D70" s="149">
        <v>2</v>
      </c>
      <c r="E70" s="149" t="s">
        <v>435</v>
      </c>
      <c r="F70" s="149" t="s">
        <v>436</v>
      </c>
      <c r="G70" s="150" t="s">
        <v>9</v>
      </c>
      <c r="H70" s="149" t="s">
        <v>377</v>
      </c>
      <c r="I70" s="111" t="s">
        <v>437</v>
      </c>
      <c r="J70" s="148">
        <v>16020</v>
      </c>
      <c r="K70" s="149" t="s">
        <v>432</v>
      </c>
      <c r="L70" s="59">
        <v>4283422</v>
      </c>
      <c r="M70" s="153" t="s">
        <v>480</v>
      </c>
      <c r="N70" s="153" t="s">
        <v>480</v>
      </c>
      <c r="O70" s="148">
        <v>21000</v>
      </c>
      <c r="P70" s="148">
        <v>21000</v>
      </c>
      <c r="Q70" s="59">
        <v>5511863</v>
      </c>
      <c r="R70" s="153" t="s">
        <v>518</v>
      </c>
      <c r="S70" s="150" t="s">
        <v>2</v>
      </c>
      <c r="T70" s="59" t="s">
        <v>43</v>
      </c>
      <c r="U70" s="59" t="s">
        <v>122</v>
      </c>
    </row>
    <row r="71" spans="1:21" ht="75">
      <c r="A71" s="151">
        <v>63</v>
      </c>
      <c r="B71" s="115" t="s">
        <v>438</v>
      </c>
      <c r="C71" s="149">
        <v>1.4</v>
      </c>
      <c r="D71" s="149">
        <v>45</v>
      </c>
      <c r="E71" s="149" t="s">
        <v>442</v>
      </c>
      <c r="F71" s="149" t="s">
        <v>344</v>
      </c>
      <c r="G71" s="150" t="s">
        <v>9</v>
      </c>
      <c r="H71" s="149" t="s">
        <v>377</v>
      </c>
      <c r="I71" s="152" t="s">
        <v>439</v>
      </c>
      <c r="J71" s="148" t="s">
        <v>440</v>
      </c>
      <c r="K71" s="150" t="s">
        <v>150</v>
      </c>
      <c r="L71" s="59">
        <v>35000402</v>
      </c>
      <c r="M71" s="153" t="s">
        <v>485</v>
      </c>
      <c r="N71" s="153" t="s">
        <v>522</v>
      </c>
      <c r="O71" s="148" t="s">
        <v>440</v>
      </c>
      <c r="P71" s="148" t="s">
        <v>440</v>
      </c>
      <c r="Q71" s="149" t="s">
        <v>24</v>
      </c>
      <c r="R71" s="149" t="s">
        <v>24</v>
      </c>
      <c r="S71" s="150" t="s">
        <v>443</v>
      </c>
      <c r="T71" s="59" t="s">
        <v>43</v>
      </c>
      <c r="U71" s="59" t="s">
        <v>122</v>
      </c>
    </row>
    <row r="72" spans="1:21" ht="85.5" customHeight="1">
      <c r="A72" s="151">
        <v>64</v>
      </c>
      <c r="B72" s="115" t="s">
        <v>445</v>
      </c>
      <c r="C72" s="149">
        <v>1.1</v>
      </c>
      <c r="D72" s="149">
        <v>9</v>
      </c>
      <c r="E72" s="149" t="s">
        <v>444</v>
      </c>
      <c r="F72" s="149" t="s">
        <v>387</v>
      </c>
      <c r="G72" s="150" t="s">
        <v>9</v>
      </c>
      <c r="H72" s="150" t="s">
        <v>15</v>
      </c>
      <c r="I72" s="152" t="s">
        <v>458</v>
      </c>
      <c r="J72" s="148">
        <v>19750</v>
      </c>
      <c r="K72" s="150" t="s">
        <v>446</v>
      </c>
      <c r="L72" s="59">
        <v>26369185</v>
      </c>
      <c r="M72" s="164" t="s">
        <v>447</v>
      </c>
      <c r="N72" s="149" t="s">
        <v>532</v>
      </c>
      <c r="O72" s="7">
        <v>36000</v>
      </c>
      <c r="P72" s="7">
        <v>36000</v>
      </c>
      <c r="Q72" s="149">
        <v>11331255</v>
      </c>
      <c r="R72" s="155" t="s">
        <v>257</v>
      </c>
      <c r="S72" s="149" t="s">
        <v>200</v>
      </c>
      <c r="T72" s="59" t="s">
        <v>43</v>
      </c>
      <c r="U72" s="59" t="s">
        <v>122</v>
      </c>
    </row>
    <row r="73" spans="1:21" ht="102.75" customHeight="1">
      <c r="A73" s="151">
        <v>65</v>
      </c>
      <c r="B73" s="115" t="s">
        <v>450</v>
      </c>
      <c r="C73" s="149">
        <v>1.1</v>
      </c>
      <c r="D73" s="149">
        <v>27</v>
      </c>
      <c r="E73" s="149" t="s">
        <v>448</v>
      </c>
      <c r="F73" s="149" t="s">
        <v>428</v>
      </c>
      <c r="G73" s="150" t="s">
        <v>9</v>
      </c>
      <c r="H73" s="149" t="s">
        <v>377</v>
      </c>
      <c r="I73" s="152" t="s">
        <v>457</v>
      </c>
      <c r="J73" s="149" t="s">
        <v>449</v>
      </c>
      <c r="K73" s="149" t="s">
        <v>452</v>
      </c>
      <c r="L73" s="59">
        <v>36904048</v>
      </c>
      <c r="M73" s="164" t="s">
        <v>502</v>
      </c>
      <c r="N73" s="149" t="s">
        <v>535</v>
      </c>
      <c r="O73" s="149" t="s">
        <v>451</v>
      </c>
      <c r="P73" s="149" t="s">
        <v>451</v>
      </c>
      <c r="Q73" s="149" t="s">
        <v>533</v>
      </c>
      <c r="R73" s="155" t="s">
        <v>534</v>
      </c>
      <c r="S73" s="149" t="s">
        <v>428</v>
      </c>
      <c r="T73" s="59" t="s">
        <v>43</v>
      </c>
      <c r="U73" s="59" t="s">
        <v>122</v>
      </c>
    </row>
    <row r="74" spans="1:21" ht="96" customHeight="1">
      <c r="A74" s="151">
        <v>66</v>
      </c>
      <c r="B74" s="115" t="s">
        <v>453</v>
      </c>
      <c r="C74" s="149" t="s">
        <v>13</v>
      </c>
      <c r="D74" s="149">
        <v>38</v>
      </c>
      <c r="E74" s="149" t="s">
        <v>454</v>
      </c>
      <c r="F74" s="149" t="s">
        <v>387</v>
      </c>
      <c r="G74" s="150" t="s">
        <v>9</v>
      </c>
      <c r="H74" s="149" t="s">
        <v>377</v>
      </c>
      <c r="I74" s="114" t="s">
        <v>456</v>
      </c>
      <c r="J74" s="148">
        <v>399886.28</v>
      </c>
      <c r="K74" s="149" t="s">
        <v>455</v>
      </c>
      <c r="L74" s="59">
        <v>26369185</v>
      </c>
      <c r="M74" s="164" t="s">
        <v>486</v>
      </c>
      <c r="N74" s="149" t="s">
        <v>538</v>
      </c>
      <c r="O74" s="156" t="s">
        <v>537</v>
      </c>
      <c r="P74" s="156" t="s">
        <v>537</v>
      </c>
      <c r="Q74" s="149">
        <v>9997589</v>
      </c>
      <c r="R74" s="59" t="s">
        <v>536</v>
      </c>
      <c r="S74" s="149" t="s">
        <v>200</v>
      </c>
      <c r="T74" s="59" t="s">
        <v>43</v>
      </c>
      <c r="U74" s="59" t="s">
        <v>122</v>
      </c>
    </row>
    <row r="75" spans="1:21" ht="45.75" customHeight="1">
      <c r="A75" s="151">
        <v>67</v>
      </c>
      <c r="B75" s="185" t="s">
        <v>459</v>
      </c>
      <c r="C75" s="192" t="s">
        <v>407</v>
      </c>
      <c r="D75" s="185">
        <v>39</v>
      </c>
      <c r="E75" s="185" t="s">
        <v>460</v>
      </c>
      <c r="F75" s="185" t="s">
        <v>387</v>
      </c>
      <c r="G75" s="185" t="s">
        <v>9</v>
      </c>
      <c r="H75" s="185" t="s">
        <v>461</v>
      </c>
      <c r="I75" s="112" t="s">
        <v>490</v>
      </c>
      <c r="J75" s="7">
        <v>6555</v>
      </c>
      <c r="K75" s="149" t="s">
        <v>466</v>
      </c>
      <c r="L75" s="59">
        <v>26369185</v>
      </c>
      <c r="M75" s="164" t="s">
        <v>487</v>
      </c>
      <c r="N75" s="149" t="s">
        <v>539</v>
      </c>
      <c r="O75" s="149" t="s">
        <v>528</v>
      </c>
      <c r="P75" s="149" t="s">
        <v>528</v>
      </c>
      <c r="Q75" s="149">
        <v>14670671</v>
      </c>
      <c r="R75" s="59" t="s">
        <v>540</v>
      </c>
      <c r="S75" s="149" t="s">
        <v>200</v>
      </c>
      <c r="T75" s="59" t="s">
        <v>43</v>
      </c>
      <c r="U75" s="59" t="s">
        <v>122</v>
      </c>
    </row>
    <row r="76" spans="1:21" ht="68.25" customHeight="1">
      <c r="A76" s="151">
        <v>68</v>
      </c>
      <c r="B76" s="185"/>
      <c r="C76" s="192"/>
      <c r="D76" s="185"/>
      <c r="E76" s="185"/>
      <c r="F76" s="185"/>
      <c r="G76" s="185"/>
      <c r="H76" s="185"/>
      <c r="I76" s="112" t="s">
        <v>491</v>
      </c>
      <c r="J76" s="7" t="s">
        <v>527</v>
      </c>
      <c r="K76" s="149" t="s">
        <v>467</v>
      </c>
      <c r="L76" s="59">
        <v>26369185</v>
      </c>
      <c r="M76" s="164" t="s">
        <v>488</v>
      </c>
      <c r="N76" s="149" t="s">
        <v>541</v>
      </c>
      <c r="O76" s="7" t="s">
        <v>462</v>
      </c>
      <c r="P76" s="7" t="s">
        <v>462</v>
      </c>
      <c r="Q76" s="149" t="s">
        <v>526</v>
      </c>
      <c r="R76" s="59" t="s">
        <v>542</v>
      </c>
      <c r="S76" s="149" t="s">
        <v>200</v>
      </c>
      <c r="T76" s="59" t="s">
        <v>43</v>
      </c>
      <c r="U76" s="59" t="s">
        <v>122</v>
      </c>
    </row>
    <row r="77" spans="1:21" ht="109.5" customHeight="1">
      <c r="A77" s="151">
        <v>69</v>
      </c>
      <c r="B77" s="185"/>
      <c r="C77" s="192"/>
      <c r="D77" s="185"/>
      <c r="E77" s="185"/>
      <c r="F77" s="185"/>
      <c r="G77" s="185"/>
      <c r="H77" s="185"/>
      <c r="I77" s="165" t="s">
        <v>492</v>
      </c>
      <c r="J77" s="7" t="s">
        <v>530</v>
      </c>
      <c r="K77" s="149" t="s">
        <v>468</v>
      </c>
      <c r="L77" s="59">
        <v>26369185</v>
      </c>
      <c r="M77" s="59" t="s">
        <v>489</v>
      </c>
      <c r="N77" s="149" t="s">
        <v>543</v>
      </c>
      <c r="O77" s="7" t="s">
        <v>529</v>
      </c>
      <c r="P77" s="7" t="s">
        <v>529</v>
      </c>
      <c r="Q77" s="149" t="s">
        <v>531</v>
      </c>
      <c r="R77" s="59" t="s">
        <v>544</v>
      </c>
      <c r="S77" s="149" t="s">
        <v>200</v>
      </c>
      <c r="T77" s="59" t="s">
        <v>43</v>
      </c>
      <c r="U77" s="59" t="s">
        <v>122</v>
      </c>
    </row>
    <row r="78" spans="1:21" ht="103.5" customHeight="1">
      <c r="A78" s="151">
        <v>70</v>
      </c>
      <c r="B78" s="185"/>
      <c r="C78" s="192"/>
      <c r="D78" s="185"/>
      <c r="E78" s="185"/>
      <c r="F78" s="185"/>
      <c r="G78" s="185"/>
      <c r="H78" s="185"/>
      <c r="I78" s="165" t="s">
        <v>493</v>
      </c>
      <c r="J78" s="7" t="s">
        <v>523</v>
      </c>
      <c r="K78" s="149" t="s">
        <v>469</v>
      </c>
      <c r="L78" s="59">
        <v>26369185</v>
      </c>
      <c r="M78" s="164" t="s">
        <v>130</v>
      </c>
      <c r="N78" s="164" t="s">
        <v>524</v>
      </c>
      <c r="O78" s="7">
        <v>7275600</v>
      </c>
      <c r="P78" s="7">
        <v>7275600</v>
      </c>
      <c r="Q78" s="149" t="s">
        <v>525</v>
      </c>
      <c r="R78" s="59" t="s">
        <v>545</v>
      </c>
      <c r="S78" s="149" t="s">
        <v>200</v>
      </c>
      <c r="T78" s="59" t="s">
        <v>43</v>
      </c>
      <c r="U78" s="59" t="s">
        <v>122</v>
      </c>
    </row>
    <row r="79" spans="1:21" ht="75">
      <c r="A79" s="147">
        <v>71</v>
      </c>
      <c r="B79" s="145" t="s">
        <v>463</v>
      </c>
      <c r="C79" s="161" t="s">
        <v>13</v>
      </c>
      <c r="D79" s="145">
        <v>22</v>
      </c>
      <c r="E79" s="145" t="s">
        <v>464</v>
      </c>
      <c r="F79" s="145" t="s">
        <v>81</v>
      </c>
      <c r="G79" s="145" t="s">
        <v>9</v>
      </c>
      <c r="H79" s="145" t="s">
        <v>15</v>
      </c>
      <c r="I79" s="159" t="s">
        <v>470</v>
      </c>
      <c r="J79" s="33" t="s">
        <v>465</v>
      </c>
      <c r="K79" s="145" t="s">
        <v>471</v>
      </c>
      <c r="L79" s="151">
        <v>16335444</v>
      </c>
      <c r="M79" s="164" t="s">
        <v>187</v>
      </c>
      <c r="N79" s="149" t="s">
        <v>546</v>
      </c>
      <c r="O79" s="149" t="s">
        <v>548</v>
      </c>
      <c r="P79" s="181" t="s">
        <v>548</v>
      </c>
      <c r="Q79" s="149">
        <v>3164881</v>
      </c>
      <c r="R79" s="59" t="s">
        <v>547</v>
      </c>
      <c r="S79" s="145" t="s">
        <v>81</v>
      </c>
      <c r="T79" s="59" t="s">
        <v>43</v>
      </c>
      <c r="U79" s="59" t="s">
        <v>122</v>
      </c>
    </row>
  </sheetData>
  <sheetProtection/>
  <mergeCells count="143">
    <mergeCell ref="A1:U1"/>
    <mergeCell ref="G68:G69"/>
    <mergeCell ref="B68:B69"/>
    <mergeCell ref="C68:C69"/>
    <mergeCell ref="D68:D69"/>
    <mergeCell ref="E68:E69"/>
    <mergeCell ref="F68:F69"/>
    <mergeCell ref="T36:T37"/>
    <mergeCell ref="U36:U37"/>
    <mergeCell ref="S36:S37"/>
    <mergeCell ref="S30:S31"/>
    <mergeCell ref="N36:N37"/>
    <mergeCell ref="O36:O37"/>
    <mergeCell ref="P36:P37"/>
    <mergeCell ref="Q36:Q37"/>
    <mergeCell ref="R36:R37"/>
    <mergeCell ref="O30:O31"/>
    <mergeCell ref="M36:M37"/>
    <mergeCell ref="I18:I20"/>
    <mergeCell ref="G22:G24"/>
    <mergeCell ref="B25:B29"/>
    <mergeCell ref="C25:C29"/>
    <mergeCell ref="B15:B16"/>
    <mergeCell ref="C15:C16"/>
    <mergeCell ref="D15:D16"/>
    <mergeCell ref="E15:E16"/>
    <mergeCell ref="F15:F16"/>
    <mergeCell ref="B8:B10"/>
    <mergeCell ref="C8:C10"/>
    <mergeCell ref="D8:D10"/>
    <mergeCell ref="E8:E10"/>
    <mergeCell ref="F8:F10"/>
    <mergeCell ref="G8:G10"/>
    <mergeCell ref="A18:A20"/>
    <mergeCell ref="H18:H20"/>
    <mergeCell ref="G18:G21"/>
    <mergeCell ref="F18:F21"/>
    <mergeCell ref="B18:B21"/>
    <mergeCell ref="C18:C21"/>
    <mergeCell ref="D18:D21"/>
    <mergeCell ref="E18:E21"/>
    <mergeCell ref="L2:L3"/>
    <mergeCell ref="M2:M3"/>
    <mergeCell ref="T2:T3"/>
    <mergeCell ref="U2:U3"/>
    <mergeCell ref="N2:N3"/>
    <mergeCell ref="O2:O3"/>
    <mergeCell ref="P2:P3"/>
    <mergeCell ref="Q2:Q3"/>
    <mergeCell ref="R2:R3"/>
    <mergeCell ref="S2:S3"/>
    <mergeCell ref="J2:J3"/>
    <mergeCell ref="K2:K3"/>
    <mergeCell ref="F13:F14"/>
    <mergeCell ref="D2:D3"/>
    <mergeCell ref="E2:E3"/>
    <mergeCell ref="F2:F3"/>
    <mergeCell ref="H13:H14"/>
    <mergeCell ref="E5:E6"/>
    <mergeCell ref="F5:F6"/>
    <mergeCell ref="G5:G6"/>
    <mergeCell ref="H2:H3"/>
    <mergeCell ref="G2:G3"/>
    <mergeCell ref="B5:B6"/>
    <mergeCell ref="C5:C6"/>
    <mergeCell ref="D5:D6"/>
    <mergeCell ref="I2:I3"/>
    <mergeCell ref="B2:B3"/>
    <mergeCell ref="C2:C3"/>
    <mergeCell ref="E40:E42"/>
    <mergeCell ref="A2:A3"/>
    <mergeCell ref="B13:B14"/>
    <mergeCell ref="C13:C14"/>
    <mergeCell ref="D13:D14"/>
    <mergeCell ref="E13:E14"/>
    <mergeCell ref="B22:B24"/>
    <mergeCell ref="A30:A31"/>
    <mergeCell ref="C22:C24"/>
    <mergeCell ref="D22:D24"/>
    <mergeCell ref="G15:G16"/>
    <mergeCell ref="D25:D29"/>
    <mergeCell ref="E25:E29"/>
    <mergeCell ref="B30:B33"/>
    <mergeCell ref="E36:E37"/>
    <mergeCell ref="A36:A37"/>
    <mergeCell ref="E22:E24"/>
    <mergeCell ref="F22:F24"/>
    <mergeCell ref="F25:F29"/>
    <mergeCell ref="G30:G33"/>
    <mergeCell ref="J36:J37"/>
    <mergeCell ref="C30:C33"/>
    <mergeCell ref="D30:D33"/>
    <mergeCell ref="E30:E33"/>
    <mergeCell ref="F30:F33"/>
    <mergeCell ref="K36:K37"/>
    <mergeCell ref="I30:I31"/>
    <mergeCell ref="H36:H37"/>
    <mergeCell ref="I36:I37"/>
    <mergeCell ref="F43:F46"/>
    <mergeCell ref="F36:F37"/>
    <mergeCell ref="B36:B37"/>
    <mergeCell ref="C36:C37"/>
    <mergeCell ref="D36:D37"/>
    <mergeCell ref="G43:G46"/>
    <mergeCell ref="B40:B42"/>
    <mergeCell ref="F40:F42"/>
    <mergeCell ref="G40:G42"/>
    <mergeCell ref="D40:D42"/>
    <mergeCell ref="G13:G14"/>
    <mergeCell ref="P30:P31"/>
    <mergeCell ref="L36:L37"/>
    <mergeCell ref="B43:B46"/>
    <mergeCell ref="C43:C46"/>
    <mergeCell ref="D43:D46"/>
    <mergeCell ref="E43:E46"/>
    <mergeCell ref="H30:H33"/>
    <mergeCell ref="G36:G37"/>
    <mergeCell ref="C40:C42"/>
    <mergeCell ref="B48:B51"/>
    <mergeCell ref="C48:C51"/>
    <mergeCell ref="D48:D51"/>
    <mergeCell ref="E48:E51"/>
    <mergeCell ref="F48:F51"/>
    <mergeCell ref="G48:G51"/>
    <mergeCell ref="B75:B78"/>
    <mergeCell ref="C75:C78"/>
    <mergeCell ref="D75:D78"/>
    <mergeCell ref="E75:E78"/>
    <mergeCell ref="F75:F78"/>
    <mergeCell ref="B56:B60"/>
    <mergeCell ref="C56:C60"/>
    <mergeCell ref="D56:D60"/>
    <mergeCell ref="E56:E60"/>
    <mergeCell ref="G56:G60"/>
    <mergeCell ref="G75:G78"/>
    <mergeCell ref="H75:H78"/>
    <mergeCell ref="B61:B65"/>
    <mergeCell ref="C61:C65"/>
    <mergeCell ref="D61:D65"/>
    <mergeCell ref="E61:E65"/>
    <mergeCell ref="F61:F65"/>
    <mergeCell ref="G61:G65"/>
    <mergeCell ref="F56:F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2017-05-30T10:15:46Z</cp:lastPrinted>
  <dcterms:created xsi:type="dcterms:W3CDTF">2011-01-28T09:01:34Z</dcterms:created>
  <dcterms:modified xsi:type="dcterms:W3CDTF">2018-01-11T12:34:18Z</dcterms:modified>
  <cp:category/>
  <cp:version/>
  <cp:contentType/>
  <cp:contentStatus/>
</cp:coreProperties>
</file>