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45" windowWidth="15180" windowHeight="8445" activeTab="0"/>
  </bookViews>
  <sheets>
    <sheet name="iunie" sheetId="1" r:id="rId1"/>
  </sheets>
  <definedNames/>
  <calcPr fullCalcOnLoad="1"/>
</workbook>
</file>

<file path=xl/sharedStrings.xml><?xml version="1.0" encoding="utf-8"?>
<sst xmlns="http://schemas.openxmlformats.org/spreadsheetml/2006/main" count="508" uniqueCount="277">
  <si>
    <t>Nr. crt</t>
  </si>
  <si>
    <t>SUMA PLĂTITĂ</t>
  </si>
  <si>
    <t>BENEFICIAR</t>
  </si>
  <si>
    <t>OBIECTIV</t>
  </si>
  <si>
    <t>Personal MDRT</t>
  </si>
  <si>
    <t>PROIECTE CU FINANATARE DIN FONDURI EXTERNE NERAMBURASABILE</t>
  </si>
  <si>
    <t>BUNURI SI SERVICII</t>
  </si>
  <si>
    <t>SUBVENTII</t>
  </si>
  <si>
    <t>Vodafone Romania</t>
  </si>
  <si>
    <t>Perfect Tour</t>
  </si>
  <si>
    <t>CHELTUIELI PERSONAL</t>
  </si>
  <si>
    <t>Servicii cazare</t>
  </si>
  <si>
    <t>Weco TMC</t>
  </si>
  <si>
    <t>Mediafax</t>
  </si>
  <si>
    <t xml:space="preserve">Decont deplasari interne </t>
  </si>
  <si>
    <t>Silva SA</t>
  </si>
  <si>
    <t>DATA PLATII</t>
  </si>
  <si>
    <t>Impozit salarii</t>
  </si>
  <si>
    <t>Decont deplasari externe</t>
  </si>
  <si>
    <t>Avans concediu odihna</t>
  </si>
  <si>
    <t>SAIFI</t>
  </si>
  <si>
    <t>Servicii reparatii auto</t>
  </si>
  <si>
    <t>CJ Neamt</t>
  </si>
  <si>
    <t>Produse protocol</t>
  </si>
  <si>
    <t>ISC</t>
  </si>
  <si>
    <t>Indaco Systems</t>
  </si>
  <si>
    <t>Lotus Telecom</t>
  </si>
  <si>
    <t>Bilete avion</t>
  </si>
  <si>
    <t>Monitorul Oficial</t>
  </si>
  <si>
    <t>RBG Total Parteners</t>
  </si>
  <si>
    <t>Apa Nova</t>
  </si>
  <si>
    <t>Ministerul Mediului si Padurilor</t>
  </si>
  <si>
    <t>TNT</t>
  </si>
  <si>
    <t>Ifma SA</t>
  </si>
  <si>
    <t>Ministerul Finantelor Publice</t>
  </si>
  <si>
    <t>Institutia Pref Jud Valcea</t>
  </si>
  <si>
    <t>Prefectura Jud Braila</t>
  </si>
  <si>
    <t>RAPPS Victoria</t>
  </si>
  <si>
    <t>Areko Security</t>
  </si>
  <si>
    <t>Porsche Romania</t>
  </si>
  <si>
    <t>GEI Palat CFR</t>
  </si>
  <si>
    <t>CJ Harghita</t>
  </si>
  <si>
    <t>CJ Prahova</t>
  </si>
  <si>
    <t>Servicii revizie auto</t>
  </si>
  <si>
    <t>Buget de stat</t>
  </si>
  <si>
    <t>Servicii medicale intreprindere si medicina generala iulie</t>
  </si>
  <si>
    <t>RER Ecologic</t>
  </si>
  <si>
    <t>Institutia Pref Jud Dolj</t>
  </si>
  <si>
    <t>DRAOV Galati</t>
  </si>
  <si>
    <t>G&amp;G Consulting</t>
  </si>
  <si>
    <t>Hotel Sanda</t>
  </si>
  <si>
    <t>MINISTERUL DEZVOLTARII REGIONALE SI TURISMULUI</t>
  </si>
  <si>
    <t>SITUAȚIA</t>
  </si>
  <si>
    <t xml:space="preserve">Salarii </t>
  </si>
  <si>
    <t>Buget asig.soc de stat si fd speciale</t>
  </si>
  <si>
    <t>Contributii salarii</t>
  </si>
  <si>
    <t>Terti</t>
  </si>
  <si>
    <t>Imputatii,rate,pensii alimentare, cotizatii sindicat,CAR,retineri tel</t>
  </si>
  <si>
    <t>TRANSFERURI INTRE UNITATI ALE ADMINISTRATIEI PUBLICE</t>
  </si>
  <si>
    <t>Decont cheltuieli materiale (taxe curs)</t>
  </si>
  <si>
    <t>plăților efectuate în luna IUNIE 2012</t>
  </si>
  <si>
    <t>Progr Natiunilor Unite pt Devzolt</t>
  </si>
  <si>
    <t>Transa 3 acord co-finantare MDRT-PNUD</t>
  </si>
  <si>
    <t>CL Sachiz</t>
  </si>
  <si>
    <t>Transferuri (investitii infrastructura turistica)</t>
  </si>
  <si>
    <t>Stand standard targ Innsbruck</t>
  </si>
  <si>
    <t>Targul de turism rural Brasov</t>
  </si>
  <si>
    <t>Taxa+asigurare targ Utazas Budapesta</t>
  </si>
  <si>
    <t>Decont special TVA-plan marketing Détente</t>
  </si>
  <si>
    <t>Ortra Ltd</t>
  </si>
  <si>
    <t>Chirie spatiu targ IMTM Tel Aviv</t>
  </si>
  <si>
    <t>mk</t>
  </si>
  <si>
    <t>dezv</t>
  </si>
  <si>
    <t>SC Flamad SRL</t>
  </si>
  <si>
    <t>OMV Petrom Marketing</t>
  </si>
  <si>
    <t xml:space="preserve">Contravaloare bonuri carburant </t>
  </si>
  <si>
    <t>Consum energie electrica locuinta serviciu</t>
  </si>
  <si>
    <t>Romtelecom</t>
  </si>
  <si>
    <t>Servicii telefonie fixa luna martie</t>
  </si>
  <si>
    <t>Euroins</t>
  </si>
  <si>
    <t>Servicii curierat rapid luna aprilie-mai</t>
  </si>
  <si>
    <t>Servicii intretinere ascensoare aprilie</t>
  </si>
  <si>
    <t>SD Prestige</t>
  </si>
  <si>
    <t>Servicii telefonie mobila martie-aprilie</t>
  </si>
  <si>
    <t>Servicii telefonie fixa luna aprilie-mai</t>
  </si>
  <si>
    <t>Utilitati luna aprilie RT Prahova</t>
  </si>
  <si>
    <t>Service Auto Serus</t>
  </si>
  <si>
    <t>Timas SRL</t>
  </si>
  <si>
    <t>Utilitati luna aprilie UT Braila</t>
  </si>
  <si>
    <t>Utilitati luna aprilie UT Valcea</t>
  </si>
  <si>
    <t>Servicii curierat rapid luna mai</t>
  </si>
  <si>
    <t>Servicii intretinere ascensoare mai</t>
  </si>
  <si>
    <t>Utilitati luna martie-aprilie RT Galati</t>
  </si>
  <si>
    <t>Consum apa aprilie-mai sediu Apolodor</t>
  </si>
  <si>
    <t>Utilitati luna aprilie UT Dolj</t>
  </si>
  <si>
    <t>Servicii publicare raport activitate MDRT pe anul 2011</t>
  </si>
  <si>
    <t>ICIA Systems</t>
  </si>
  <si>
    <t>Servicii asistenta program salarii luna mai</t>
  </si>
  <si>
    <t>Contravaloare carnet CEC</t>
  </si>
  <si>
    <t>Andreescu Ghe Ion PFA</t>
  </si>
  <si>
    <t>Prestari servicii PSI</t>
  </si>
  <si>
    <t>Servicii paza luna mai Alexeni</t>
  </si>
  <si>
    <t>Eurotranzit 2000 SRL</t>
  </si>
  <si>
    <t>Sevicii cazare</t>
  </si>
  <si>
    <t>Mesacons SA</t>
  </si>
  <si>
    <t>Continental Hotel</t>
  </si>
  <si>
    <t>Flamad SRL</t>
  </si>
  <si>
    <t>Grupul Presa Roman</t>
  </si>
  <si>
    <t>Srvicii publicare anunt</t>
  </si>
  <si>
    <t>Diamondo SRL</t>
  </si>
  <si>
    <t>Servicii traducere</t>
  </si>
  <si>
    <t>Produse protocol consiliu PNDI</t>
  </si>
  <si>
    <t>Utilitati luna aprilie-mai sediu D. Golescu</t>
  </si>
  <si>
    <t>Best Business</t>
  </si>
  <si>
    <t>Contravaloare placute gravate cab demnitari</t>
  </si>
  <si>
    <t>Chirie sediu D.Golescu luna februarie, martie, aprilie</t>
  </si>
  <si>
    <t>Danube Consult 2000</t>
  </si>
  <si>
    <t>Chirie depozit materiale luna iunie</t>
  </si>
  <si>
    <t>Senaca Prod SRL</t>
  </si>
  <si>
    <t>Mavexim SRL</t>
  </si>
  <si>
    <t>Abonament legislatie luna mai</t>
  </si>
  <si>
    <t>Abonament legislatie luna mai (eurolex)</t>
  </si>
  <si>
    <t>Utilitati luna aprilie UT Neamt</t>
  </si>
  <si>
    <t>Institutia Pref Jud Constanta</t>
  </si>
  <si>
    <t>Utilitati luna aprilie RT Constanta</t>
  </si>
  <si>
    <t>Agerpres</t>
  </si>
  <si>
    <t>Abonament stiri luna aprilie</t>
  </si>
  <si>
    <t>Servicii monitorizare presa luna aprilie</t>
  </si>
  <si>
    <t>Consum energie electrica sediu D.Golescu febr-martie</t>
  </si>
  <si>
    <t>Consum prezumat energie electrica sediu Robescu mai</t>
  </si>
  <si>
    <t>Baron Service</t>
  </si>
  <si>
    <t>Sunmedair Travel</t>
  </si>
  <si>
    <t>Grande Groupe</t>
  </si>
  <si>
    <t>Balneoclima Terica</t>
  </si>
  <si>
    <t>Pensiunea Decorale</t>
  </si>
  <si>
    <t>Aliromand SRL</t>
  </si>
  <si>
    <t>Eleny SRL</t>
  </si>
  <si>
    <t>Alunis SRL</t>
  </si>
  <si>
    <t>Arinovis Impex</t>
  </si>
  <si>
    <t>Servicii schimb anvelope</t>
  </si>
  <si>
    <t>Redal Expert</t>
  </si>
  <si>
    <t>Servicii spalatorie auto luna mai</t>
  </si>
  <si>
    <t>Contravaloare polite asigurare RCA</t>
  </si>
  <si>
    <t>Contravaloare chirie aprilie UT Cluj</t>
  </si>
  <si>
    <t>Servicii publicatii in M.Oficial</t>
  </si>
  <si>
    <t>Manpress Distribution</t>
  </si>
  <si>
    <t>Abonamente publicatii presa luna mai</t>
  </si>
  <si>
    <t>Utilitati luna aprilie RT Harghita</t>
  </si>
  <si>
    <t>Consum apa sediu Libertatii luna aprilie-mai</t>
  </si>
  <si>
    <t>Telecomunicatii</t>
  </si>
  <si>
    <t>Servicii inchiriere circuit CFR luna mai</t>
  </si>
  <si>
    <t>Utilitati luna aprilie-mai RT Brasov</t>
  </si>
  <si>
    <t>Directia Jud Paza Prahova</t>
  </si>
  <si>
    <t xml:space="preserve">Servicii paza luna mai </t>
  </si>
  <si>
    <t>Autoworksh s&amp;M</t>
  </si>
  <si>
    <t>2M Digital</t>
  </si>
  <si>
    <t>Contravalorae cartus fotocopiator Xerox</t>
  </si>
  <si>
    <t>Servicii internet si telefonie mobila luna mai</t>
  </si>
  <si>
    <t>CL Prim Timisoara</t>
  </si>
  <si>
    <t>Contravaloare taxa timbru</t>
  </si>
  <si>
    <t>RCS &amp; RDS</t>
  </si>
  <si>
    <t>Servicii televiziune prin cablu ian-apr</t>
  </si>
  <si>
    <t>Produse protocol intalniri lucru</t>
  </si>
  <si>
    <t>Chirie sediu D.Golescu luna mai</t>
  </si>
  <si>
    <t>Servicii telefonie mobila aprilie-mai</t>
  </si>
  <si>
    <t>Proexim SRL</t>
  </si>
  <si>
    <t>Top Turism Intermed</t>
  </si>
  <si>
    <t>Intretinere si chirie locuinta serviciu</t>
  </si>
  <si>
    <t>Comix SC Mestesugareasca</t>
  </si>
  <si>
    <t>Servicii publicari in M.Oficial</t>
  </si>
  <si>
    <t>Cota parte utilitati</t>
  </si>
  <si>
    <t>Utilitati RT Galati</t>
  </si>
  <si>
    <t>Cota parte utilitati RT Craiova</t>
  </si>
  <si>
    <t>Consum apa arhiva Chitila</t>
  </si>
  <si>
    <t>Cota parte utilitati RT Valcea</t>
  </si>
  <si>
    <t>Cota parte utilitati (energie electrica)</t>
  </si>
  <si>
    <t>Servicii curierat rapid</t>
  </si>
  <si>
    <t>Servicii intretinere masina francat</t>
  </si>
  <si>
    <t>Contravaloare chirie mai UT Cluj</t>
  </si>
  <si>
    <t>Tipomar Prodcom</t>
  </si>
  <si>
    <t>Contravaloare confectionare carti vizita</t>
  </si>
  <si>
    <t>Segemo Impex</t>
  </si>
  <si>
    <t>Contravaloare anvelope</t>
  </si>
  <si>
    <t>Servicii colectare deseuri luna mai</t>
  </si>
  <si>
    <t>Contravaloare chirie iunie UT Neamt</t>
  </si>
  <si>
    <t>Utilitati luna mai RT Galati</t>
  </si>
  <si>
    <t>Servicii telefonie fixa</t>
  </si>
  <si>
    <t>CMI Sburlan Cristina Astrid</t>
  </si>
  <si>
    <t>Ongres Und Messe Insbruck</t>
  </si>
  <si>
    <t>Publimedia Business SRL</t>
  </si>
  <si>
    <t>Hungexpo Co.LTD</t>
  </si>
  <si>
    <t>Birouri de turism</t>
  </si>
  <si>
    <t>Salarii sefi birouri</t>
  </si>
  <si>
    <t xml:space="preserve">Transfer fonduri intretinere si functionare </t>
  </si>
  <si>
    <t>VENITURI  PROPRII</t>
  </si>
  <si>
    <t>-</t>
  </si>
  <si>
    <t>Cheltuieli deplasari interne</t>
  </si>
  <si>
    <t>Cheltuieli deplasari externe</t>
  </si>
  <si>
    <t>Cheltuieli deplasare externa</t>
  </si>
  <si>
    <t>Transport aerian SEE</t>
  </si>
  <si>
    <t>Vanatori Residence</t>
  </si>
  <si>
    <t>Utilitati STC MN</t>
  </si>
  <si>
    <t>Chirie STC MN</t>
  </si>
  <si>
    <t>Transport aerian POR</t>
  </si>
  <si>
    <t>Drop Mail Consulting</t>
  </si>
  <si>
    <t>Servicii curierat SEE</t>
  </si>
  <si>
    <t>AB Plus Events</t>
  </si>
  <si>
    <t>Servicii organizare evenimente POR</t>
  </si>
  <si>
    <t>K K Hotel Elisabeta</t>
  </si>
  <si>
    <t>Servicii cazare CCM MN</t>
  </si>
  <si>
    <t>Servicii telefonie mobila RO-UA-MD</t>
  </si>
  <si>
    <t>Euroweb Romania</t>
  </si>
  <si>
    <t>Servicii internet STC MN</t>
  </si>
  <si>
    <t>DHL International Romania</t>
  </si>
  <si>
    <t>Servicii curierat rapid RO-UA-MD</t>
  </si>
  <si>
    <t>AB Activ Distribution</t>
  </si>
  <si>
    <t>Servicii depozitare documente MN</t>
  </si>
  <si>
    <t>Best Nusiness</t>
  </si>
  <si>
    <t>Achizitie stamplile POR</t>
  </si>
  <si>
    <t>Servicii internet USB RO-BG</t>
  </si>
  <si>
    <t>Fabi Total</t>
  </si>
  <si>
    <t>Curatenie STC MN</t>
  </si>
  <si>
    <t>Transport aerian RO-UA-MD</t>
  </si>
  <si>
    <t>Casa de Traduceri</t>
  </si>
  <si>
    <t>Servicii traducere RO-UA-MD</t>
  </si>
  <si>
    <t>Continental Hotels</t>
  </si>
  <si>
    <t>Servicii catering CM POR</t>
  </si>
  <si>
    <t>Servicii traducere POR</t>
  </si>
  <si>
    <t>Servicii telefonie mobila UN-RO</t>
  </si>
  <si>
    <t>Servicii telefonie mobila MN</t>
  </si>
  <si>
    <t>Servicii telefonie mobila POR</t>
  </si>
  <si>
    <t>Servicii telefonie mobila RO-BG</t>
  </si>
  <si>
    <t>Transport aerian RO-BG</t>
  </si>
  <si>
    <t>Transport aerian MN</t>
  </si>
  <si>
    <t>Reparatii auto POR</t>
  </si>
  <si>
    <t>Expert consultant</t>
  </si>
  <si>
    <t>Servicii consultanta STC MN</t>
  </si>
  <si>
    <t>Transport aerian UN-RO</t>
  </si>
  <si>
    <t>International Food Service</t>
  </si>
  <si>
    <t>Servicii protocol MN</t>
  </si>
  <si>
    <t>TTINI Smart Ideas</t>
  </si>
  <si>
    <t>Curs perfectionare POR</t>
  </si>
  <si>
    <t>Danco Vision</t>
  </si>
  <si>
    <t>Servicii mentenanta site RO-UA-MD</t>
  </si>
  <si>
    <t>Produse protocol MN</t>
  </si>
  <si>
    <t>Manpres Distribution</t>
  </si>
  <si>
    <t>Publicatii RO-BG</t>
  </si>
  <si>
    <t>ICESICON</t>
  </si>
  <si>
    <t>Cheltuieli deplasare in cadrul programelor operationale</t>
  </si>
  <si>
    <t>Persoane fizice</t>
  </si>
  <si>
    <t>Buget de Stat</t>
  </si>
  <si>
    <t>UTCB</t>
  </si>
  <si>
    <t>CNI</t>
  </si>
  <si>
    <t>ASRO</t>
  </si>
  <si>
    <t>ICECON</t>
  </si>
  <si>
    <t>CEPROCIN</t>
  </si>
  <si>
    <t>URBAN-INCERC</t>
  </si>
  <si>
    <t>Salarii comisii atestare martie-aprilie 2012</t>
  </si>
  <si>
    <t xml:space="preserve">Disponibil  al BAS si BFS in curs de distribuire </t>
  </si>
  <si>
    <t>Sume incasate pt BS in contul unic in curs de distribuire</t>
  </si>
  <si>
    <t xml:space="preserve">Bilet avion </t>
  </si>
  <si>
    <t xml:space="preserve">Servicii de traducere </t>
  </si>
  <si>
    <t>Abonament actualizare standard</t>
  </si>
  <si>
    <t>Bug.Asig Soc.de Stat si Fd.Spec</t>
  </si>
  <si>
    <t>Interventii prima urgenta - refacere pod</t>
  </si>
  <si>
    <t>Interventii prima urgenta - spital</t>
  </si>
  <si>
    <t>Contravaloare certificate atestare</t>
  </si>
  <si>
    <t>SC Tipomar</t>
  </si>
  <si>
    <t>Lexigo House</t>
  </si>
  <si>
    <t>Weco</t>
  </si>
  <si>
    <t>Servicii reglementari tehnice ctr.283/2007 faza 3</t>
  </si>
  <si>
    <t>Servicii reglementari tehnice ctr.410/2009 faza 6</t>
  </si>
  <si>
    <t>Servicii reglementari tehnice ctr.441/2009 faza 6</t>
  </si>
  <si>
    <t>Servicii reglementari tehnice ctr.489/2011 faza 1</t>
  </si>
  <si>
    <t>Servicii reglementari tehnice ctr.488/2011 faza 1</t>
  </si>
  <si>
    <t>Servicii reglementari tehnice ctr.483/2011 faza 1</t>
  </si>
  <si>
    <t>Certificate atestare drepturi proprietate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</si>
</sst>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[$-809]dd\ mmmm\ yyyy"/>
    <numFmt numFmtId="186" formatCode="dd/mm/yyyy;@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6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0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4" fontId="18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4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4" fontId="18" fillId="0" borderId="10" xfId="0" applyNumberFormat="1" applyFont="1" applyBorder="1" applyAlignment="1">
      <alignment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vertical="center" wrapText="1"/>
    </xf>
    <xf numFmtId="4" fontId="40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/>
    </xf>
    <xf numFmtId="4" fontId="18" fillId="0" borderId="0" xfId="0" applyNumberFormat="1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4" fontId="18" fillId="0" borderId="10" xfId="0" applyNumberFormat="1" applyFont="1" applyBorder="1" applyAlignment="1">
      <alignment horizontal="right" vertical="center" wrapText="1"/>
    </xf>
    <xf numFmtId="4" fontId="18" fillId="0" borderId="10" xfId="0" applyNumberFormat="1" applyFont="1" applyBorder="1" applyAlignment="1">
      <alignment horizontal="left" vertical="center" wrapText="1"/>
    </xf>
    <xf numFmtId="14" fontId="18" fillId="0" borderId="10" xfId="0" applyNumberFormat="1" applyFont="1" applyBorder="1" applyAlignment="1">
      <alignment vertical="center"/>
    </xf>
    <xf numFmtId="4" fontId="41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4" fontId="18" fillId="0" borderId="10" xfId="0" applyNumberFormat="1" applyFont="1" applyBorder="1" applyAlignment="1">
      <alignment/>
    </xf>
    <xf numFmtId="179" fontId="18" fillId="0" borderId="10" xfId="42" applyFont="1" applyBorder="1" applyAlignment="1">
      <alignment/>
    </xf>
    <xf numFmtId="14" fontId="18" fillId="0" borderId="10" xfId="0" applyNumberFormat="1" applyFont="1" applyBorder="1" applyAlignment="1">
      <alignment horizontal="center" vertical="center"/>
    </xf>
    <xf numFmtId="4" fontId="18" fillId="0" borderId="11" xfId="0" applyNumberFormat="1" applyFont="1" applyBorder="1" applyAlignment="1">
      <alignment/>
    </xf>
    <xf numFmtId="4" fontId="18" fillId="0" borderId="10" xfId="0" applyNumberFormat="1" applyFont="1" applyBorder="1" applyAlignment="1">
      <alignment horizontal="right" vertical="center"/>
    </xf>
    <xf numFmtId="179" fontId="18" fillId="0" borderId="10" xfId="42" applyFont="1" applyBorder="1" applyAlignment="1" quotePrefix="1">
      <alignment horizontal="right" vertical="center"/>
    </xf>
    <xf numFmtId="0" fontId="18" fillId="0" borderId="0" xfId="0" applyFont="1" applyBorder="1" applyAlignment="1">
      <alignment horizontal="center" vertical="center" wrapText="1"/>
    </xf>
    <xf numFmtId="179" fontId="18" fillId="0" borderId="0" xfId="42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14" fontId="18" fillId="0" borderId="0" xfId="0" applyNumberFormat="1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4" fontId="18" fillId="0" borderId="12" xfId="0" applyNumberFormat="1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179" fontId="18" fillId="0" borderId="10" xfId="42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/>
    </xf>
    <xf numFmtId="0" fontId="18" fillId="0" borderId="10" xfId="0" applyFont="1" applyFill="1" applyBorder="1" applyAlignment="1">
      <alignment horizontal="left"/>
    </xf>
    <xf numFmtId="14" fontId="18" fillId="0" borderId="10" xfId="0" applyNumberFormat="1" applyFont="1" applyBorder="1" applyAlignment="1">
      <alignment horizontal="center"/>
    </xf>
    <xf numFmtId="179" fontId="18" fillId="0" borderId="10" xfId="42" applyFont="1" applyBorder="1" applyAlignment="1">
      <alignment horizontal="right"/>
    </xf>
    <xf numFmtId="179" fontId="18" fillId="0" borderId="10" xfId="42" applyFont="1" applyFill="1" applyBorder="1" applyAlignment="1">
      <alignment horizontal="right"/>
    </xf>
    <xf numFmtId="0" fontId="41" fillId="0" borderId="10" xfId="0" applyFont="1" applyFill="1" applyBorder="1" applyAlignment="1">
      <alignment horizontal="left"/>
    </xf>
    <xf numFmtId="179" fontId="18" fillId="0" borderId="10" xfId="42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14" fontId="18" fillId="0" borderId="10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F315"/>
  <sheetViews>
    <sheetView tabSelected="1" zoomScale="145" zoomScaleNormal="145" zoomScalePageLayoutView="0" workbookViewId="0" topLeftCell="A231">
      <selection activeCell="G248" sqref="G248"/>
    </sheetView>
  </sheetViews>
  <sheetFormatPr defaultColWidth="9.140625" defaultRowHeight="12.75"/>
  <cols>
    <col min="1" max="1" width="4.00390625" style="2" customWidth="1"/>
    <col min="2" max="2" width="14.00390625" style="1" customWidth="1"/>
    <col min="3" max="3" width="27.28125" style="1" customWidth="1"/>
    <col min="4" max="4" width="49.421875" style="1" customWidth="1"/>
    <col min="5" max="5" width="10.28125" style="1" customWidth="1"/>
    <col min="6" max="6" width="9.140625" style="27" customWidth="1"/>
    <col min="7" max="16384" width="9.140625" style="1" customWidth="1"/>
  </cols>
  <sheetData>
    <row r="1" spans="1:4" ht="12.75">
      <c r="A1" s="44" t="s">
        <v>51</v>
      </c>
      <c r="B1" s="44"/>
      <c r="C1" s="44"/>
      <c r="D1" s="44"/>
    </row>
    <row r="4" spans="1:5" ht="12.75">
      <c r="A4" s="46" t="s">
        <v>52</v>
      </c>
      <c r="B4" s="46"/>
      <c r="C4" s="46"/>
      <c r="D4" s="46"/>
      <c r="E4" s="46"/>
    </row>
    <row r="5" spans="1:5" ht="12.75">
      <c r="A5" s="46" t="s">
        <v>60</v>
      </c>
      <c r="B5" s="46"/>
      <c r="C5" s="46"/>
      <c r="D5" s="46"/>
      <c r="E5" s="46"/>
    </row>
    <row r="6" spans="1:3" ht="12.75">
      <c r="A6" s="26"/>
      <c r="B6" s="42"/>
      <c r="C6" s="42"/>
    </row>
    <row r="7" spans="1:4" ht="12.75">
      <c r="A7" s="45" t="s">
        <v>10</v>
      </c>
      <c r="B7" s="45"/>
      <c r="C7" s="45"/>
      <c r="D7" s="45"/>
    </row>
    <row r="8" spans="1:5" ht="25.5">
      <c r="A8" s="18" t="s">
        <v>0</v>
      </c>
      <c r="B8" s="3" t="s">
        <v>1</v>
      </c>
      <c r="C8" s="3" t="s">
        <v>2</v>
      </c>
      <c r="D8" s="3" t="s">
        <v>3</v>
      </c>
      <c r="E8" s="3" t="s">
        <v>16</v>
      </c>
    </row>
    <row r="9" spans="1:5" ht="12.75">
      <c r="A9" s="19">
        <v>1</v>
      </c>
      <c r="B9" s="12">
        <f>2014908+625695+81953</f>
        <v>2722556</v>
      </c>
      <c r="C9" s="10" t="s">
        <v>4</v>
      </c>
      <c r="D9" s="10" t="s">
        <v>53</v>
      </c>
      <c r="E9" s="30">
        <v>41071</v>
      </c>
    </row>
    <row r="10" spans="1:5" ht="12.75">
      <c r="A10" s="19">
        <v>2</v>
      </c>
      <c r="B10" s="12">
        <f>15+512129+3190</f>
        <v>515334</v>
      </c>
      <c r="C10" s="10" t="s">
        <v>44</v>
      </c>
      <c r="D10" s="10" t="s">
        <v>17</v>
      </c>
      <c r="E10" s="30">
        <v>41072</v>
      </c>
    </row>
    <row r="11" spans="1:5" ht="12.75">
      <c r="A11" s="19">
        <v>3</v>
      </c>
      <c r="B11" s="12">
        <f>57+1166+609+2306+55+576+17+19204+400722+209742+795854+19183+199497+5742</f>
        <v>1654730</v>
      </c>
      <c r="C11" s="10" t="s">
        <v>54</v>
      </c>
      <c r="D11" s="10" t="s">
        <v>55</v>
      </c>
      <c r="E11" s="30">
        <v>41072</v>
      </c>
    </row>
    <row r="12" spans="1:5" ht="12.75">
      <c r="A12" s="19">
        <v>4</v>
      </c>
      <c r="B12" s="33">
        <f>1913+279+7034+10831+100+725+755+975+1000+485+1100+1597+865+912+150+100+60</f>
        <v>28881</v>
      </c>
      <c r="C12" s="10" t="s">
        <v>56</v>
      </c>
      <c r="D12" s="10" t="s">
        <v>57</v>
      </c>
      <c r="E12" s="30">
        <v>41072</v>
      </c>
    </row>
    <row r="13" spans="1:5" ht="12.75">
      <c r="A13" s="19">
        <v>5</v>
      </c>
      <c r="B13" s="33">
        <f>1900</f>
        <v>1900</v>
      </c>
      <c r="C13" s="10" t="s">
        <v>4</v>
      </c>
      <c r="D13" s="6" t="s">
        <v>19</v>
      </c>
      <c r="E13" s="30">
        <v>41079</v>
      </c>
    </row>
    <row r="14" spans="1:5" ht="12.75">
      <c r="A14" s="19">
        <v>6</v>
      </c>
      <c r="B14" s="33">
        <v>8003</v>
      </c>
      <c r="C14" s="10" t="s">
        <v>4</v>
      </c>
      <c r="D14" s="6" t="s">
        <v>19</v>
      </c>
      <c r="E14" s="30">
        <v>41082</v>
      </c>
    </row>
    <row r="15" spans="1:6" s="29" customFormat="1" ht="12.75">
      <c r="A15" s="19">
        <v>7</v>
      </c>
      <c r="B15" s="34">
        <v>105160.41</v>
      </c>
      <c r="C15" s="6" t="s">
        <v>191</v>
      </c>
      <c r="D15" s="6" t="s">
        <v>192</v>
      </c>
      <c r="E15" s="32">
        <v>41090</v>
      </c>
      <c r="F15" s="28"/>
    </row>
    <row r="16" spans="1:5" ht="12.75">
      <c r="A16" s="19">
        <v>8</v>
      </c>
      <c r="B16" s="5">
        <v>2847</v>
      </c>
      <c r="C16" s="6" t="s">
        <v>4</v>
      </c>
      <c r="D16" s="6" t="s">
        <v>196</v>
      </c>
      <c r="E16" s="4"/>
    </row>
    <row r="17" spans="1:5" ht="12.75">
      <c r="A17" s="19">
        <v>9</v>
      </c>
      <c r="B17" s="5">
        <v>5384.65</v>
      </c>
      <c r="C17" s="6" t="s">
        <v>4</v>
      </c>
      <c r="D17" s="6" t="s">
        <v>197</v>
      </c>
      <c r="E17" s="4"/>
    </row>
    <row r="18" spans="1:4" ht="10.5" customHeight="1">
      <c r="A18" s="7"/>
      <c r="B18" s="8"/>
      <c r="C18" s="9"/>
      <c r="D18" s="9"/>
    </row>
    <row r="19" spans="1:5" ht="12.75" customHeight="1">
      <c r="A19" s="45" t="s">
        <v>6</v>
      </c>
      <c r="B19" s="45"/>
      <c r="C19" s="45"/>
      <c r="D19" s="45"/>
      <c r="E19" s="2"/>
    </row>
    <row r="20" spans="1:6" ht="25.5">
      <c r="A20" s="18" t="s">
        <v>0</v>
      </c>
      <c r="B20" s="3" t="s">
        <v>1</v>
      </c>
      <c r="C20" s="3" t="s">
        <v>2</v>
      </c>
      <c r="D20" s="3" t="s">
        <v>3</v>
      </c>
      <c r="E20" s="3" t="s">
        <v>16</v>
      </c>
      <c r="F20" s="2"/>
    </row>
    <row r="21" spans="1:5" ht="12.75">
      <c r="A21" s="4">
        <v>1</v>
      </c>
      <c r="B21" s="12">
        <v>160</v>
      </c>
      <c r="C21" s="13" t="s">
        <v>15</v>
      </c>
      <c r="D21" s="13" t="s">
        <v>11</v>
      </c>
      <c r="E21" s="23">
        <v>41061</v>
      </c>
    </row>
    <row r="22" spans="1:5" ht="12.75">
      <c r="A22" s="4">
        <v>2</v>
      </c>
      <c r="B22" s="12">
        <v>160</v>
      </c>
      <c r="C22" s="13" t="s">
        <v>73</v>
      </c>
      <c r="D22" s="13" t="s">
        <v>11</v>
      </c>
      <c r="E22" s="23">
        <v>41061</v>
      </c>
    </row>
    <row r="23" spans="1:5" ht="12.75">
      <c r="A23" s="4">
        <v>3</v>
      </c>
      <c r="B23" s="5">
        <v>75.52</v>
      </c>
      <c r="C23" s="6" t="s">
        <v>74</v>
      </c>
      <c r="D23" s="6" t="s">
        <v>75</v>
      </c>
      <c r="E23" s="23">
        <v>41061</v>
      </c>
    </row>
    <row r="24" spans="1:5" ht="12.75">
      <c r="A24" s="4">
        <v>4</v>
      </c>
      <c r="B24" s="5">
        <v>43750</v>
      </c>
      <c r="C24" s="10" t="s">
        <v>74</v>
      </c>
      <c r="D24" s="6" t="s">
        <v>75</v>
      </c>
      <c r="E24" s="23">
        <v>41061</v>
      </c>
    </row>
    <row r="25" spans="1:5" ht="12.75">
      <c r="A25" s="4">
        <v>5</v>
      </c>
      <c r="B25" s="5">
        <v>19.84</v>
      </c>
      <c r="C25" s="10" t="s">
        <v>20</v>
      </c>
      <c r="D25" s="11" t="s">
        <v>76</v>
      </c>
      <c r="E25" s="23">
        <v>41061</v>
      </c>
    </row>
    <row r="26" spans="1:5" ht="12.75">
      <c r="A26" s="4">
        <v>6</v>
      </c>
      <c r="B26" s="5">
        <v>2164.03</v>
      </c>
      <c r="C26" s="10" t="s">
        <v>77</v>
      </c>
      <c r="D26" s="11" t="s">
        <v>78</v>
      </c>
      <c r="E26" s="23">
        <v>41065</v>
      </c>
    </row>
    <row r="27" spans="1:5" ht="12.75">
      <c r="A27" s="4">
        <v>7</v>
      </c>
      <c r="B27" s="5">
        <v>6761.93</v>
      </c>
      <c r="C27" s="10" t="s">
        <v>79</v>
      </c>
      <c r="D27" s="11" t="s">
        <v>142</v>
      </c>
      <c r="E27" s="23">
        <v>41065</v>
      </c>
    </row>
    <row r="28" spans="1:5" ht="12.75">
      <c r="A28" s="4">
        <v>8</v>
      </c>
      <c r="B28" s="5">
        <v>3193.02</v>
      </c>
      <c r="C28" s="10" t="s">
        <v>32</v>
      </c>
      <c r="D28" s="11" t="s">
        <v>80</v>
      </c>
      <c r="E28" s="23">
        <v>41065</v>
      </c>
    </row>
    <row r="29" spans="1:5" ht="12.75">
      <c r="A29" s="4">
        <v>9</v>
      </c>
      <c r="B29" s="5">
        <v>1823.53</v>
      </c>
      <c r="C29" s="10" t="s">
        <v>33</v>
      </c>
      <c r="D29" s="11" t="s">
        <v>81</v>
      </c>
      <c r="E29" s="23">
        <v>41065</v>
      </c>
    </row>
    <row r="30" spans="1:6" ht="12.75">
      <c r="A30" s="4">
        <v>10</v>
      </c>
      <c r="B30" s="5">
        <v>71769.34</v>
      </c>
      <c r="C30" s="6" t="s">
        <v>69</v>
      </c>
      <c r="D30" s="6" t="s">
        <v>70</v>
      </c>
      <c r="E30" s="23">
        <v>41065</v>
      </c>
      <c r="F30" s="27" t="s">
        <v>71</v>
      </c>
    </row>
    <row r="31" spans="1:5" ht="12.75">
      <c r="A31" s="4">
        <v>11</v>
      </c>
      <c r="B31" s="5">
        <v>1341.5</v>
      </c>
      <c r="C31" s="10" t="s">
        <v>9</v>
      </c>
      <c r="D31" s="11" t="s">
        <v>27</v>
      </c>
      <c r="E31" s="23">
        <v>41067</v>
      </c>
    </row>
    <row r="32" spans="1:5" ht="12.75">
      <c r="A32" s="4">
        <v>12</v>
      </c>
      <c r="B32" s="5">
        <v>764.76</v>
      </c>
      <c r="C32" s="10" t="s">
        <v>9</v>
      </c>
      <c r="D32" s="11" t="s">
        <v>27</v>
      </c>
      <c r="E32" s="23">
        <v>41067</v>
      </c>
    </row>
    <row r="33" spans="1:5" ht="12.75">
      <c r="A33" s="4">
        <v>13</v>
      </c>
      <c r="B33" s="5">
        <v>769.02</v>
      </c>
      <c r="C33" s="10" t="s">
        <v>9</v>
      </c>
      <c r="D33" s="11" t="s">
        <v>27</v>
      </c>
      <c r="E33" s="23">
        <v>41067</v>
      </c>
    </row>
    <row r="34" spans="1:5" ht="12.75">
      <c r="A34" s="4">
        <v>14</v>
      </c>
      <c r="B34" s="5">
        <v>1035.73</v>
      </c>
      <c r="C34" s="10" t="s">
        <v>9</v>
      </c>
      <c r="D34" s="11" t="s">
        <v>27</v>
      </c>
      <c r="E34" s="23">
        <v>41067</v>
      </c>
    </row>
    <row r="35" spans="1:5" ht="12.75">
      <c r="A35" s="4">
        <v>15</v>
      </c>
      <c r="B35" s="5">
        <v>40.75</v>
      </c>
      <c r="C35" s="10" t="s">
        <v>29</v>
      </c>
      <c r="D35" s="11" t="s">
        <v>23</v>
      </c>
      <c r="E35" s="23">
        <v>41067</v>
      </c>
    </row>
    <row r="36" spans="1:5" ht="12.75">
      <c r="A36" s="4">
        <v>16</v>
      </c>
      <c r="B36" s="5">
        <v>219.74</v>
      </c>
      <c r="C36" s="10" t="s">
        <v>82</v>
      </c>
      <c r="D36" s="6" t="s">
        <v>21</v>
      </c>
      <c r="E36" s="23">
        <v>41067</v>
      </c>
    </row>
    <row r="37" spans="1:5" ht="12.75">
      <c r="A37" s="4">
        <v>17</v>
      </c>
      <c r="B37" s="5">
        <v>248.74</v>
      </c>
      <c r="C37" s="10" t="s">
        <v>29</v>
      </c>
      <c r="D37" s="11" t="s">
        <v>23</v>
      </c>
      <c r="E37" s="23">
        <v>41067</v>
      </c>
    </row>
    <row r="38" spans="1:5" ht="12.75">
      <c r="A38" s="4">
        <v>18</v>
      </c>
      <c r="B38" s="5">
        <v>18110.12</v>
      </c>
      <c r="C38" s="10" t="s">
        <v>8</v>
      </c>
      <c r="D38" s="11" t="s">
        <v>83</v>
      </c>
      <c r="E38" s="23">
        <v>41067</v>
      </c>
    </row>
    <row r="39" spans="1:5" ht="12.75">
      <c r="A39" s="4">
        <v>19</v>
      </c>
      <c r="B39" s="5">
        <v>6630.53</v>
      </c>
      <c r="C39" s="10" t="s">
        <v>8</v>
      </c>
      <c r="D39" s="11" t="s">
        <v>84</v>
      </c>
      <c r="E39" s="23">
        <v>41067</v>
      </c>
    </row>
    <row r="40" spans="1:5" ht="12.75">
      <c r="A40" s="4">
        <v>20</v>
      </c>
      <c r="B40" s="5">
        <v>698.93</v>
      </c>
      <c r="C40" s="10" t="s">
        <v>82</v>
      </c>
      <c r="D40" s="6" t="s">
        <v>21</v>
      </c>
      <c r="E40" s="23">
        <v>41067</v>
      </c>
    </row>
    <row r="41" spans="1:5" ht="12.75">
      <c r="A41" s="4">
        <v>21</v>
      </c>
      <c r="B41" s="5">
        <v>354.95</v>
      </c>
      <c r="C41" s="10" t="s">
        <v>42</v>
      </c>
      <c r="D41" s="10" t="s">
        <v>85</v>
      </c>
      <c r="E41" s="23">
        <v>41067</v>
      </c>
    </row>
    <row r="42" spans="1:5" ht="12.75">
      <c r="A42" s="4">
        <v>22</v>
      </c>
      <c r="B42" s="12">
        <v>2132.78</v>
      </c>
      <c r="C42" s="13" t="s">
        <v>86</v>
      </c>
      <c r="D42" s="14" t="s">
        <v>43</v>
      </c>
      <c r="E42" s="23">
        <v>41067</v>
      </c>
    </row>
    <row r="43" spans="1:5" ht="12.75">
      <c r="A43" s="4">
        <v>23</v>
      </c>
      <c r="B43" s="12">
        <v>1491.31</v>
      </c>
      <c r="C43" s="10" t="s">
        <v>87</v>
      </c>
      <c r="D43" s="14" t="s">
        <v>43</v>
      </c>
      <c r="E43" s="23">
        <v>41067</v>
      </c>
    </row>
    <row r="44" spans="1:5" ht="12.75">
      <c r="A44" s="4">
        <v>24</v>
      </c>
      <c r="B44" s="12">
        <v>202.56</v>
      </c>
      <c r="C44" s="10" t="s">
        <v>36</v>
      </c>
      <c r="D44" s="10" t="s">
        <v>88</v>
      </c>
      <c r="E44" s="23">
        <v>41067</v>
      </c>
    </row>
    <row r="45" spans="1:5" ht="12.75">
      <c r="A45" s="4">
        <v>25</v>
      </c>
      <c r="B45" s="12">
        <v>187.8</v>
      </c>
      <c r="C45" s="10" t="s">
        <v>35</v>
      </c>
      <c r="D45" s="10" t="s">
        <v>89</v>
      </c>
      <c r="E45" s="23">
        <v>41067</v>
      </c>
    </row>
    <row r="46" spans="1:5" ht="12.75">
      <c r="A46" s="4">
        <v>26</v>
      </c>
      <c r="B46" s="12">
        <v>527.97</v>
      </c>
      <c r="C46" s="10" t="s">
        <v>32</v>
      </c>
      <c r="D46" s="10" t="s">
        <v>90</v>
      </c>
      <c r="E46" s="23">
        <v>41067</v>
      </c>
    </row>
    <row r="47" spans="1:5" ht="12.75">
      <c r="A47" s="4">
        <v>27</v>
      </c>
      <c r="B47" s="12">
        <v>1823.53</v>
      </c>
      <c r="C47" s="10" t="s">
        <v>33</v>
      </c>
      <c r="D47" s="10" t="s">
        <v>91</v>
      </c>
      <c r="E47" s="23">
        <v>41067</v>
      </c>
    </row>
    <row r="48" spans="1:5" ht="12.75">
      <c r="A48" s="4">
        <v>28</v>
      </c>
      <c r="B48" s="12">
        <v>356.66</v>
      </c>
      <c r="C48" s="10" t="s">
        <v>48</v>
      </c>
      <c r="D48" s="10" t="s">
        <v>92</v>
      </c>
      <c r="E48" s="23">
        <v>41067</v>
      </c>
    </row>
    <row r="49" spans="1:5" ht="12.75">
      <c r="A49" s="4">
        <v>29</v>
      </c>
      <c r="B49" s="12">
        <v>1202.65</v>
      </c>
      <c r="C49" s="10" t="s">
        <v>34</v>
      </c>
      <c r="D49" s="10" t="s">
        <v>93</v>
      </c>
      <c r="E49" s="23">
        <v>41067</v>
      </c>
    </row>
    <row r="50" spans="1:5" ht="12.75">
      <c r="A50" s="4">
        <v>30</v>
      </c>
      <c r="B50" s="12">
        <v>287.82</v>
      </c>
      <c r="C50" s="10" t="s">
        <v>47</v>
      </c>
      <c r="D50" s="10" t="s">
        <v>94</v>
      </c>
      <c r="E50" s="23">
        <v>41067</v>
      </c>
    </row>
    <row r="51" spans="1:6" ht="12.75">
      <c r="A51" s="4">
        <v>31</v>
      </c>
      <c r="B51" s="31">
        <v>316600</v>
      </c>
      <c r="C51" s="13" t="s">
        <v>61</v>
      </c>
      <c r="D51" s="14" t="s">
        <v>62</v>
      </c>
      <c r="E51" s="23">
        <v>41071</v>
      </c>
      <c r="F51" s="27" t="s">
        <v>72</v>
      </c>
    </row>
    <row r="52" spans="1:5" ht="12.75">
      <c r="A52" s="4">
        <v>32</v>
      </c>
      <c r="B52" s="12">
        <v>266.47</v>
      </c>
      <c r="C52" s="10" t="s">
        <v>9</v>
      </c>
      <c r="D52" s="10" t="s">
        <v>27</v>
      </c>
      <c r="E52" s="23">
        <v>41071</v>
      </c>
    </row>
    <row r="53" spans="1:5" ht="12.75">
      <c r="A53" s="4">
        <v>33</v>
      </c>
      <c r="B53" s="12">
        <v>5084</v>
      </c>
      <c r="C53" s="10" t="s">
        <v>28</v>
      </c>
      <c r="D53" s="10" t="s">
        <v>95</v>
      </c>
      <c r="E53" s="23">
        <v>41071</v>
      </c>
    </row>
    <row r="54" spans="1:5" ht="12.75">
      <c r="A54" s="4">
        <v>34</v>
      </c>
      <c r="B54" s="12">
        <v>1000</v>
      </c>
      <c r="C54" s="10" t="s">
        <v>96</v>
      </c>
      <c r="D54" s="10" t="s">
        <v>97</v>
      </c>
      <c r="E54" s="23">
        <v>41071</v>
      </c>
    </row>
    <row r="55" spans="1:5" ht="12.75">
      <c r="A55" s="4">
        <v>35</v>
      </c>
      <c r="B55" s="12">
        <v>5.23</v>
      </c>
      <c r="C55" s="10" t="s">
        <v>44</v>
      </c>
      <c r="D55" s="10" t="s">
        <v>98</v>
      </c>
      <c r="E55" s="23">
        <v>41071</v>
      </c>
    </row>
    <row r="56" spans="1:5" ht="12.75">
      <c r="A56" s="4">
        <v>36</v>
      </c>
      <c r="B56" s="12">
        <v>1419.58</v>
      </c>
      <c r="C56" s="10" t="s">
        <v>9</v>
      </c>
      <c r="D56" s="10" t="s">
        <v>27</v>
      </c>
      <c r="E56" s="23">
        <v>41071</v>
      </c>
    </row>
    <row r="57" spans="1:5" ht="12.75">
      <c r="A57" s="4">
        <v>37</v>
      </c>
      <c r="B57" s="5">
        <v>1800</v>
      </c>
      <c r="C57" s="6" t="s">
        <v>99</v>
      </c>
      <c r="D57" s="6" t="s">
        <v>100</v>
      </c>
      <c r="E57" s="23">
        <v>41071</v>
      </c>
    </row>
    <row r="58" spans="1:5" ht="12.75">
      <c r="A58" s="4">
        <v>38</v>
      </c>
      <c r="B58" s="12">
        <v>69192</v>
      </c>
      <c r="C58" s="10" t="s">
        <v>38</v>
      </c>
      <c r="D58" s="10" t="s">
        <v>101</v>
      </c>
      <c r="E58" s="23">
        <v>41071</v>
      </c>
    </row>
    <row r="59" spans="1:5" ht="12.75">
      <c r="A59" s="4">
        <v>39</v>
      </c>
      <c r="B59" s="12">
        <v>320</v>
      </c>
      <c r="C59" s="10" t="s">
        <v>102</v>
      </c>
      <c r="D59" s="10" t="s">
        <v>103</v>
      </c>
      <c r="E59" s="23">
        <v>41072</v>
      </c>
    </row>
    <row r="60" spans="1:5" ht="12.75">
      <c r="A60" s="4">
        <v>40</v>
      </c>
      <c r="B60" s="12">
        <v>160</v>
      </c>
      <c r="C60" s="10" t="s">
        <v>104</v>
      </c>
      <c r="D60" s="10" t="s">
        <v>103</v>
      </c>
      <c r="E60" s="23">
        <v>41072</v>
      </c>
    </row>
    <row r="61" spans="1:5" ht="12.75">
      <c r="A61" s="4">
        <v>41</v>
      </c>
      <c r="B61" s="12">
        <v>480</v>
      </c>
      <c r="C61" s="10" t="s">
        <v>105</v>
      </c>
      <c r="D61" s="10" t="s">
        <v>103</v>
      </c>
      <c r="E61" s="23">
        <v>41072</v>
      </c>
    </row>
    <row r="62" spans="1:5" ht="12.75">
      <c r="A62" s="4">
        <v>42</v>
      </c>
      <c r="B62" s="12">
        <v>480</v>
      </c>
      <c r="C62" s="10" t="s">
        <v>105</v>
      </c>
      <c r="D62" s="10" t="s">
        <v>103</v>
      </c>
      <c r="E62" s="23">
        <v>41072</v>
      </c>
    </row>
    <row r="63" spans="1:5" ht="12.75">
      <c r="A63" s="4">
        <v>43</v>
      </c>
      <c r="B63" s="12">
        <v>480</v>
      </c>
      <c r="C63" s="10" t="s">
        <v>105</v>
      </c>
      <c r="D63" s="10" t="s">
        <v>103</v>
      </c>
      <c r="E63" s="23">
        <v>41072</v>
      </c>
    </row>
    <row r="64" spans="1:5" ht="12.75">
      <c r="A64" s="4">
        <v>44</v>
      </c>
      <c r="B64" s="12">
        <v>480</v>
      </c>
      <c r="C64" s="10" t="s">
        <v>105</v>
      </c>
      <c r="D64" s="10" t="s">
        <v>103</v>
      </c>
      <c r="E64" s="23">
        <v>41072</v>
      </c>
    </row>
    <row r="65" spans="1:5" ht="12.75">
      <c r="A65" s="4">
        <v>45</v>
      </c>
      <c r="B65" s="12">
        <v>160</v>
      </c>
      <c r="C65" s="10" t="s">
        <v>106</v>
      </c>
      <c r="D65" s="10" t="s">
        <v>103</v>
      </c>
      <c r="E65" s="23">
        <v>41072</v>
      </c>
    </row>
    <row r="66" spans="1:5" ht="12.75">
      <c r="A66" s="4">
        <v>46</v>
      </c>
      <c r="B66" s="12">
        <v>160</v>
      </c>
      <c r="C66" s="10" t="s">
        <v>104</v>
      </c>
      <c r="D66" s="10" t="s">
        <v>103</v>
      </c>
      <c r="E66" s="23">
        <v>41072</v>
      </c>
    </row>
    <row r="67" spans="1:5" ht="12.75">
      <c r="A67" s="4">
        <v>47</v>
      </c>
      <c r="B67" s="12">
        <v>160</v>
      </c>
      <c r="C67" s="10" t="s">
        <v>106</v>
      </c>
      <c r="D67" s="10" t="s">
        <v>103</v>
      </c>
      <c r="E67" s="23">
        <v>41072</v>
      </c>
    </row>
    <row r="68" spans="1:5" ht="12.75" customHeight="1">
      <c r="A68" s="4">
        <v>48</v>
      </c>
      <c r="B68" s="12">
        <v>732.16</v>
      </c>
      <c r="C68" s="10" t="s">
        <v>107</v>
      </c>
      <c r="D68" s="10" t="s">
        <v>108</v>
      </c>
      <c r="E68" s="23">
        <v>41072</v>
      </c>
    </row>
    <row r="69" spans="1:5" ht="12.75">
      <c r="A69" s="4">
        <v>49</v>
      </c>
      <c r="B69" s="12">
        <v>1674</v>
      </c>
      <c r="C69" s="10" t="s">
        <v>109</v>
      </c>
      <c r="D69" s="10" t="s">
        <v>110</v>
      </c>
      <c r="E69" s="23">
        <v>41072</v>
      </c>
    </row>
    <row r="70" spans="1:5" ht="12.75">
      <c r="A70" s="4">
        <v>50</v>
      </c>
      <c r="B70" s="12">
        <v>35.56</v>
      </c>
      <c r="C70" s="10" t="s">
        <v>29</v>
      </c>
      <c r="D70" s="10" t="s">
        <v>111</v>
      </c>
      <c r="E70" s="23">
        <v>41072</v>
      </c>
    </row>
    <row r="71" spans="1:5" ht="12.75">
      <c r="A71" s="4">
        <v>51</v>
      </c>
      <c r="B71" s="12">
        <v>497.91</v>
      </c>
      <c r="C71" s="10" t="s">
        <v>29</v>
      </c>
      <c r="D71" s="10" t="s">
        <v>23</v>
      </c>
      <c r="E71" s="23">
        <v>41072</v>
      </c>
    </row>
    <row r="72" spans="1:5" ht="12.75">
      <c r="A72" s="4">
        <v>52</v>
      </c>
      <c r="B72" s="12">
        <v>18175.52</v>
      </c>
      <c r="C72" s="10" t="s">
        <v>40</v>
      </c>
      <c r="D72" s="10" t="s">
        <v>112</v>
      </c>
      <c r="E72" s="23">
        <v>41072</v>
      </c>
    </row>
    <row r="73" spans="1:5" ht="12.75">
      <c r="A73" s="4">
        <v>53</v>
      </c>
      <c r="B73" s="12">
        <v>449.32</v>
      </c>
      <c r="C73" s="10" t="s">
        <v>86</v>
      </c>
      <c r="D73" s="10" t="s">
        <v>21</v>
      </c>
      <c r="E73" s="23">
        <v>41072</v>
      </c>
    </row>
    <row r="74" spans="1:5" ht="12.75">
      <c r="A74" s="4">
        <v>54</v>
      </c>
      <c r="B74" s="12">
        <v>316.63</v>
      </c>
      <c r="C74" s="10" t="s">
        <v>39</v>
      </c>
      <c r="D74" s="10" t="s">
        <v>21</v>
      </c>
      <c r="E74" s="23">
        <v>41072</v>
      </c>
    </row>
    <row r="75" spans="1:5" ht="12.75">
      <c r="A75" s="4">
        <v>55</v>
      </c>
      <c r="B75" s="12">
        <v>489.01</v>
      </c>
      <c r="C75" s="10" t="s">
        <v>39</v>
      </c>
      <c r="D75" s="10" t="s">
        <v>21</v>
      </c>
      <c r="E75" s="23">
        <v>41072</v>
      </c>
    </row>
    <row r="76" spans="1:5" ht="12.75">
      <c r="A76" s="4">
        <v>56</v>
      </c>
      <c r="B76" s="12">
        <v>316.2</v>
      </c>
      <c r="C76" s="10" t="s">
        <v>113</v>
      </c>
      <c r="D76" s="10" t="s">
        <v>114</v>
      </c>
      <c r="E76" s="23">
        <v>41072</v>
      </c>
    </row>
    <row r="77" spans="1:5" ht="12.75">
      <c r="A77" s="4">
        <v>57</v>
      </c>
      <c r="B77" s="12">
        <v>43747.2</v>
      </c>
      <c r="C77" s="10" t="s">
        <v>40</v>
      </c>
      <c r="D77" s="10" t="s">
        <v>115</v>
      </c>
      <c r="E77" s="23">
        <v>41072</v>
      </c>
    </row>
    <row r="78" spans="1:5" ht="12.75">
      <c r="A78" s="4">
        <v>58</v>
      </c>
      <c r="B78" s="12">
        <v>27726.4</v>
      </c>
      <c r="C78" s="10" t="s">
        <v>116</v>
      </c>
      <c r="D78" s="10" t="s">
        <v>117</v>
      </c>
      <c r="E78" s="23">
        <v>41072</v>
      </c>
    </row>
    <row r="79" spans="1:5" ht="12.75">
      <c r="A79" s="4">
        <v>59</v>
      </c>
      <c r="B79" s="12">
        <v>7880.34</v>
      </c>
      <c r="C79" s="10" t="s">
        <v>12</v>
      </c>
      <c r="D79" s="10" t="s">
        <v>27</v>
      </c>
      <c r="E79" s="23">
        <v>41072</v>
      </c>
    </row>
    <row r="80" spans="1:5" ht="12.75">
      <c r="A80" s="4">
        <v>60</v>
      </c>
      <c r="B80" s="12">
        <v>108.33</v>
      </c>
      <c r="C80" s="10" t="s">
        <v>118</v>
      </c>
      <c r="D80" s="11" t="s">
        <v>21</v>
      </c>
      <c r="E80" s="23">
        <v>41073</v>
      </c>
    </row>
    <row r="81" spans="1:5" ht="12.75">
      <c r="A81" s="4">
        <v>61</v>
      </c>
      <c r="B81" s="12">
        <v>3440.82</v>
      </c>
      <c r="C81" s="10" t="s">
        <v>119</v>
      </c>
      <c r="D81" s="11" t="s">
        <v>21</v>
      </c>
      <c r="E81" s="23">
        <v>41073</v>
      </c>
    </row>
    <row r="82" spans="1:5" ht="12.75">
      <c r="A82" s="4">
        <v>62</v>
      </c>
      <c r="B82" s="12">
        <v>394.47</v>
      </c>
      <c r="C82" s="10" t="s">
        <v>25</v>
      </c>
      <c r="D82" s="11" t="s">
        <v>120</v>
      </c>
      <c r="E82" s="23">
        <v>41073</v>
      </c>
    </row>
    <row r="83" spans="1:5" ht="12.75">
      <c r="A83" s="4">
        <v>63</v>
      </c>
      <c r="B83" s="12">
        <v>372</v>
      </c>
      <c r="C83" s="10" t="s">
        <v>49</v>
      </c>
      <c r="D83" s="10" t="s">
        <v>121</v>
      </c>
      <c r="E83" s="23">
        <v>41073</v>
      </c>
    </row>
    <row r="84" spans="1:5" ht="12.75">
      <c r="A84" s="4">
        <v>64</v>
      </c>
      <c r="B84" s="12">
        <v>5352</v>
      </c>
      <c r="C84" s="10" t="s">
        <v>187</v>
      </c>
      <c r="D84" s="6" t="s">
        <v>45</v>
      </c>
      <c r="E84" s="23">
        <v>41073</v>
      </c>
    </row>
    <row r="85" spans="1:5" ht="12.75">
      <c r="A85" s="4">
        <v>65</v>
      </c>
      <c r="B85" s="12">
        <v>111.05</v>
      </c>
      <c r="C85" s="10" t="s">
        <v>22</v>
      </c>
      <c r="D85" s="10" t="s">
        <v>122</v>
      </c>
      <c r="E85" s="23">
        <v>41073</v>
      </c>
    </row>
    <row r="86" spans="1:5" ht="12.75">
      <c r="A86" s="4">
        <v>66</v>
      </c>
      <c r="B86" s="12">
        <v>188.89</v>
      </c>
      <c r="C86" s="10" t="s">
        <v>123</v>
      </c>
      <c r="D86" s="10" t="s">
        <v>124</v>
      </c>
      <c r="E86" s="23">
        <v>41073</v>
      </c>
    </row>
    <row r="87" spans="1:5" ht="12.75">
      <c r="A87" s="4">
        <v>67</v>
      </c>
      <c r="B87" s="12">
        <v>3695.2</v>
      </c>
      <c r="C87" s="10" t="s">
        <v>125</v>
      </c>
      <c r="D87" s="6" t="s">
        <v>126</v>
      </c>
      <c r="E87" s="23">
        <v>41073</v>
      </c>
    </row>
    <row r="88" spans="1:5" ht="12.75">
      <c r="A88" s="4">
        <v>68</v>
      </c>
      <c r="B88" s="12">
        <v>16368</v>
      </c>
      <c r="C88" s="10" t="s">
        <v>13</v>
      </c>
      <c r="D88" s="10" t="s">
        <v>127</v>
      </c>
      <c r="E88" s="23">
        <v>41073</v>
      </c>
    </row>
    <row r="89" spans="1:5" ht="12.75">
      <c r="A89" s="4">
        <v>69</v>
      </c>
      <c r="B89" s="12">
        <v>7434.94</v>
      </c>
      <c r="C89" s="10" t="s">
        <v>40</v>
      </c>
      <c r="D89" s="10" t="s">
        <v>128</v>
      </c>
      <c r="E89" s="23">
        <v>41073</v>
      </c>
    </row>
    <row r="90" spans="1:5" ht="12.75">
      <c r="A90" s="4">
        <v>70</v>
      </c>
      <c r="B90" s="12">
        <v>692.81</v>
      </c>
      <c r="C90" s="10" t="s">
        <v>32</v>
      </c>
      <c r="D90" s="10" t="s">
        <v>80</v>
      </c>
      <c r="E90" s="23">
        <v>41073</v>
      </c>
    </row>
    <row r="91" spans="1:5" ht="12.75">
      <c r="A91" s="4">
        <v>71</v>
      </c>
      <c r="B91" s="12">
        <v>6672.15</v>
      </c>
      <c r="C91" s="10" t="s">
        <v>24</v>
      </c>
      <c r="D91" s="10" t="s">
        <v>129</v>
      </c>
      <c r="E91" s="23">
        <v>41073</v>
      </c>
    </row>
    <row r="92" spans="1:5" ht="12.75">
      <c r="A92" s="4">
        <v>72</v>
      </c>
      <c r="B92" s="24">
        <v>640</v>
      </c>
      <c r="C92" s="10" t="s">
        <v>130</v>
      </c>
      <c r="D92" s="10" t="s">
        <v>11</v>
      </c>
      <c r="E92" s="23">
        <v>41074</v>
      </c>
    </row>
    <row r="93" spans="1:5" ht="12.75">
      <c r="A93" s="4">
        <v>73</v>
      </c>
      <c r="B93" s="24">
        <v>418</v>
      </c>
      <c r="C93" s="10" t="s">
        <v>131</v>
      </c>
      <c r="D93" s="10" t="s">
        <v>11</v>
      </c>
      <c r="E93" s="23">
        <v>41079</v>
      </c>
    </row>
    <row r="94" spans="1:5" ht="12.75">
      <c r="A94" s="4">
        <v>74</v>
      </c>
      <c r="B94" s="24">
        <v>418</v>
      </c>
      <c r="C94" s="10" t="s">
        <v>131</v>
      </c>
      <c r="D94" s="10" t="s">
        <v>11</v>
      </c>
      <c r="E94" s="23">
        <v>41079</v>
      </c>
    </row>
    <row r="95" spans="1:5" ht="12.75">
      <c r="A95" s="4">
        <v>75</v>
      </c>
      <c r="B95" s="24">
        <v>418</v>
      </c>
      <c r="C95" s="10" t="s">
        <v>131</v>
      </c>
      <c r="D95" s="10" t="s">
        <v>11</v>
      </c>
      <c r="E95" s="23">
        <v>41079</v>
      </c>
    </row>
    <row r="96" spans="1:5" ht="12.75">
      <c r="A96" s="4">
        <v>76</v>
      </c>
      <c r="B96" s="24">
        <v>418</v>
      </c>
      <c r="C96" s="10" t="s">
        <v>131</v>
      </c>
      <c r="D96" s="10" t="s">
        <v>11</v>
      </c>
      <c r="E96" s="23">
        <v>41079</v>
      </c>
    </row>
    <row r="97" spans="1:5" ht="12.75">
      <c r="A97" s="4">
        <v>77</v>
      </c>
      <c r="B97" s="24">
        <v>418</v>
      </c>
      <c r="C97" s="10" t="s">
        <v>131</v>
      </c>
      <c r="D97" s="10" t="s">
        <v>11</v>
      </c>
      <c r="E97" s="23">
        <v>41079</v>
      </c>
    </row>
    <row r="98" spans="1:5" ht="12.75">
      <c r="A98" s="4">
        <v>78</v>
      </c>
      <c r="B98" s="25">
        <v>627</v>
      </c>
      <c r="C98" s="10" t="s">
        <v>131</v>
      </c>
      <c r="D98" s="10" t="s">
        <v>11</v>
      </c>
      <c r="E98" s="23">
        <v>41079</v>
      </c>
    </row>
    <row r="99" spans="1:5" ht="12.75">
      <c r="A99" s="4">
        <v>79</v>
      </c>
      <c r="B99" s="25">
        <v>223.26</v>
      </c>
      <c r="C99" s="6" t="s">
        <v>9</v>
      </c>
      <c r="D99" s="6" t="s">
        <v>27</v>
      </c>
      <c r="E99" s="23">
        <v>41079</v>
      </c>
    </row>
    <row r="100" spans="1:5" ht="12.75">
      <c r="A100" s="4">
        <v>80</v>
      </c>
      <c r="B100" s="5">
        <v>4342.5</v>
      </c>
      <c r="C100" s="6" t="s">
        <v>12</v>
      </c>
      <c r="D100" s="6" t="s">
        <v>27</v>
      </c>
      <c r="E100" s="23">
        <v>41079</v>
      </c>
    </row>
    <row r="101" spans="1:5" ht="12.75">
      <c r="A101" s="4">
        <v>81</v>
      </c>
      <c r="B101" s="5">
        <v>5517</v>
      </c>
      <c r="C101" s="6" t="s">
        <v>12</v>
      </c>
      <c r="D101" s="6" t="s">
        <v>27</v>
      </c>
      <c r="E101" s="23">
        <v>41079</v>
      </c>
    </row>
    <row r="102" spans="1:5" ht="12.75">
      <c r="A102" s="4">
        <v>82</v>
      </c>
      <c r="B102" s="5">
        <v>5142.91</v>
      </c>
      <c r="C102" s="6" t="s">
        <v>12</v>
      </c>
      <c r="D102" s="6" t="s">
        <v>27</v>
      </c>
      <c r="E102" s="23">
        <v>41079</v>
      </c>
    </row>
    <row r="103" spans="1:5" ht="12.75">
      <c r="A103" s="4">
        <v>83</v>
      </c>
      <c r="B103" s="5">
        <v>460</v>
      </c>
      <c r="C103" s="6" t="s">
        <v>132</v>
      </c>
      <c r="D103" s="10" t="s">
        <v>11</v>
      </c>
      <c r="E103" s="23">
        <v>41079</v>
      </c>
    </row>
    <row r="104" spans="1:5" ht="12.75">
      <c r="A104" s="4">
        <v>84</v>
      </c>
      <c r="B104" s="5">
        <v>460</v>
      </c>
      <c r="C104" s="6" t="s">
        <v>132</v>
      </c>
      <c r="D104" s="10" t="s">
        <v>11</v>
      </c>
      <c r="E104" s="23">
        <v>41079</v>
      </c>
    </row>
    <row r="105" spans="1:5" ht="12.75">
      <c r="A105" s="4">
        <v>85</v>
      </c>
      <c r="B105" s="5">
        <v>480</v>
      </c>
      <c r="C105" s="6" t="s">
        <v>105</v>
      </c>
      <c r="D105" s="10" t="s">
        <v>11</v>
      </c>
      <c r="E105" s="23">
        <v>41079</v>
      </c>
    </row>
    <row r="106" spans="1:5" ht="12.75">
      <c r="A106" s="4">
        <v>86</v>
      </c>
      <c r="B106" s="5">
        <v>480</v>
      </c>
      <c r="C106" s="6" t="s">
        <v>105</v>
      </c>
      <c r="D106" s="10" t="s">
        <v>11</v>
      </c>
      <c r="E106" s="23">
        <v>41079</v>
      </c>
    </row>
    <row r="107" spans="1:5" ht="12.75">
      <c r="A107" s="4">
        <v>87</v>
      </c>
      <c r="B107" s="5">
        <v>480</v>
      </c>
      <c r="C107" s="6" t="s">
        <v>105</v>
      </c>
      <c r="D107" s="10" t="s">
        <v>11</v>
      </c>
      <c r="E107" s="23">
        <v>41079</v>
      </c>
    </row>
    <row r="108" spans="1:5" ht="12.75">
      <c r="A108" s="4">
        <v>88</v>
      </c>
      <c r="B108" s="5">
        <v>480</v>
      </c>
      <c r="C108" s="6" t="s">
        <v>133</v>
      </c>
      <c r="D108" s="10" t="s">
        <v>11</v>
      </c>
      <c r="E108" s="23">
        <v>41079</v>
      </c>
    </row>
    <row r="109" spans="1:5" ht="12.75">
      <c r="A109" s="4">
        <v>89</v>
      </c>
      <c r="B109" s="5">
        <v>300</v>
      </c>
      <c r="C109" s="6" t="s">
        <v>134</v>
      </c>
      <c r="D109" s="10" t="s">
        <v>11</v>
      </c>
      <c r="E109" s="23">
        <v>41079</v>
      </c>
    </row>
    <row r="110" spans="1:5" ht="12.75">
      <c r="A110" s="4">
        <v>90</v>
      </c>
      <c r="B110" s="5">
        <v>300</v>
      </c>
      <c r="C110" s="6" t="s">
        <v>134</v>
      </c>
      <c r="D110" s="10" t="s">
        <v>11</v>
      </c>
      <c r="E110" s="23">
        <v>41079</v>
      </c>
    </row>
    <row r="111" spans="1:5" ht="12.75">
      <c r="A111" s="4">
        <v>91</v>
      </c>
      <c r="B111" s="5">
        <v>480</v>
      </c>
      <c r="C111" s="6" t="s">
        <v>50</v>
      </c>
      <c r="D111" s="10" t="s">
        <v>11</v>
      </c>
      <c r="E111" s="23">
        <v>41079</v>
      </c>
    </row>
    <row r="112" spans="1:5" ht="12.75">
      <c r="A112" s="4">
        <v>92</v>
      </c>
      <c r="B112" s="5">
        <v>480</v>
      </c>
      <c r="C112" s="6" t="s">
        <v>130</v>
      </c>
      <c r="D112" s="10" t="s">
        <v>11</v>
      </c>
      <c r="E112" s="23">
        <v>41079</v>
      </c>
    </row>
    <row r="113" spans="1:5" ht="12.75">
      <c r="A113" s="4">
        <v>93</v>
      </c>
      <c r="B113" s="5">
        <v>480</v>
      </c>
      <c r="C113" s="6" t="s">
        <v>135</v>
      </c>
      <c r="D113" s="10" t="s">
        <v>11</v>
      </c>
      <c r="E113" s="23">
        <v>41079</v>
      </c>
    </row>
    <row r="114" spans="1:5" ht="12.75">
      <c r="A114" s="4">
        <v>94</v>
      </c>
      <c r="B114" s="5">
        <v>313.32</v>
      </c>
      <c r="C114" s="6" t="s">
        <v>136</v>
      </c>
      <c r="D114" s="10" t="s">
        <v>11</v>
      </c>
      <c r="E114" s="23">
        <v>41079</v>
      </c>
    </row>
    <row r="115" spans="1:5" ht="12.75">
      <c r="A115" s="4">
        <v>95</v>
      </c>
      <c r="B115" s="5">
        <v>640</v>
      </c>
      <c r="C115" s="6" t="s">
        <v>137</v>
      </c>
      <c r="D115" s="10" t="s">
        <v>11</v>
      </c>
      <c r="E115" s="23">
        <v>41079</v>
      </c>
    </row>
    <row r="116" spans="1:5" ht="12.75">
      <c r="A116" s="4">
        <v>96</v>
      </c>
      <c r="B116" s="5">
        <v>399.89</v>
      </c>
      <c r="C116" s="6" t="s">
        <v>29</v>
      </c>
      <c r="D116" s="6" t="s">
        <v>23</v>
      </c>
      <c r="E116" s="23">
        <v>41079</v>
      </c>
    </row>
    <row r="117" spans="1:5" ht="12.75">
      <c r="A117" s="4">
        <v>97</v>
      </c>
      <c r="B117" s="5">
        <v>150</v>
      </c>
      <c r="C117" s="6" t="s">
        <v>138</v>
      </c>
      <c r="D117" s="6" t="s">
        <v>21</v>
      </c>
      <c r="E117" s="23">
        <v>41079</v>
      </c>
    </row>
    <row r="118" spans="1:5" ht="12.75">
      <c r="A118" s="4">
        <v>98</v>
      </c>
      <c r="B118" s="5">
        <v>80</v>
      </c>
      <c r="C118" s="6" t="s">
        <v>138</v>
      </c>
      <c r="D118" s="6" t="s">
        <v>139</v>
      </c>
      <c r="E118" s="23">
        <v>41079</v>
      </c>
    </row>
    <row r="119" spans="1:5" ht="12.75">
      <c r="A119" s="4">
        <v>99</v>
      </c>
      <c r="B119" s="5">
        <v>5585.75</v>
      </c>
      <c r="C119" s="6" t="s">
        <v>140</v>
      </c>
      <c r="D119" s="6" t="s">
        <v>141</v>
      </c>
      <c r="E119" s="23">
        <v>41079</v>
      </c>
    </row>
    <row r="120" spans="1:5" ht="12.75">
      <c r="A120" s="4">
        <v>100</v>
      </c>
      <c r="B120" s="5">
        <v>1483.2</v>
      </c>
      <c r="C120" s="6" t="s">
        <v>79</v>
      </c>
      <c r="D120" s="11" t="s">
        <v>142</v>
      </c>
      <c r="E120" s="23">
        <v>41079</v>
      </c>
    </row>
    <row r="121" spans="1:5" ht="12.75">
      <c r="A121" s="4">
        <v>101</v>
      </c>
      <c r="B121" s="5">
        <v>312.74</v>
      </c>
      <c r="C121" s="6" t="s">
        <v>37</v>
      </c>
      <c r="D121" s="10" t="s">
        <v>143</v>
      </c>
      <c r="E121" s="23">
        <v>41079</v>
      </c>
    </row>
    <row r="122" spans="1:5" ht="12.75">
      <c r="A122" s="4">
        <v>102</v>
      </c>
      <c r="B122" s="5">
        <v>146</v>
      </c>
      <c r="C122" s="10" t="s">
        <v>28</v>
      </c>
      <c r="D122" s="6" t="s">
        <v>144</v>
      </c>
      <c r="E122" s="23">
        <v>41079</v>
      </c>
    </row>
    <row r="123" spans="1:5" ht="12.75">
      <c r="A123" s="4">
        <v>103</v>
      </c>
      <c r="B123" s="5">
        <v>2042.66</v>
      </c>
      <c r="C123" s="6" t="s">
        <v>145</v>
      </c>
      <c r="D123" s="11" t="s">
        <v>146</v>
      </c>
      <c r="E123" s="23">
        <v>41079</v>
      </c>
    </row>
    <row r="124" spans="1:5" ht="12.75">
      <c r="A124" s="4">
        <v>104</v>
      </c>
      <c r="B124" s="5">
        <v>295.33</v>
      </c>
      <c r="C124" s="6" t="s">
        <v>41</v>
      </c>
      <c r="D124" s="13" t="s">
        <v>147</v>
      </c>
      <c r="E124" s="23">
        <v>41079</v>
      </c>
    </row>
    <row r="125" spans="1:5" ht="12.75">
      <c r="A125" s="4">
        <v>105</v>
      </c>
      <c r="B125" s="5">
        <v>1692.89</v>
      </c>
      <c r="C125" s="6" t="s">
        <v>31</v>
      </c>
      <c r="D125" s="13" t="s">
        <v>148</v>
      </c>
      <c r="E125" s="23">
        <v>41079</v>
      </c>
    </row>
    <row r="126" spans="1:5" ht="12.75">
      <c r="A126" s="4">
        <v>106</v>
      </c>
      <c r="B126" s="5">
        <v>3478.21</v>
      </c>
      <c r="C126" s="6" t="s">
        <v>87</v>
      </c>
      <c r="D126" s="6" t="s">
        <v>21</v>
      </c>
      <c r="E126" s="23">
        <v>41079</v>
      </c>
    </row>
    <row r="127" spans="1:6" ht="12.75">
      <c r="A127" s="4">
        <v>107</v>
      </c>
      <c r="B127" s="5">
        <v>66.65</v>
      </c>
      <c r="C127" s="6" t="s">
        <v>149</v>
      </c>
      <c r="D127" s="6" t="s">
        <v>150</v>
      </c>
      <c r="E127" s="23">
        <v>41079</v>
      </c>
      <c r="F127" s="2"/>
    </row>
    <row r="128" spans="1:5" ht="12.75">
      <c r="A128" s="4">
        <v>108</v>
      </c>
      <c r="B128" s="5">
        <v>60.02</v>
      </c>
      <c r="C128" s="6" t="s">
        <v>82</v>
      </c>
      <c r="D128" s="6" t="s">
        <v>21</v>
      </c>
      <c r="E128" s="23">
        <v>41079</v>
      </c>
    </row>
    <row r="129" spans="1:5" ht="12.75">
      <c r="A129" s="4">
        <v>109</v>
      </c>
      <c r="B129" s="5">
        <v>514.35</v>
      </c>
      <c r="C129" s="6" t="s">
        <v>32</v>
      </c>
      <c r="D129" s="6" t="s">
        <v>90</v>
      </c>
      <c r="E129" s="23">
        <v>41079</v>
      </c>
    </row>
    <row r="130" spans="1:5" ht="12.75">
      <c r="A130" s="4">
        <v>110</v>
      </c>
      <c r="B130" s="5">
        <v>261.24</v>
      </c>
      <c r="C130" s="6" t="s">
        <v>24</v>
      </c>
      <c r="D130" s="6" t="s">
        <v>151</v>
      </c>
      <c r="E130" s="23">
        <v>41079</v>
      </c>
    </row>
    <row r="131" spans="1:5" ht="12.75">
      <c r="A131" s="4">
        <v>111</v>
      </c>
      <c r="B131" s="5">
        <v>82.6</v>
      </c>
      <c r="C131" s="6" t="s">
        <v>152</v>
      </c>
      <c r="D131" s="6" t="s">
        <v>153</v>
      </c>
      <c r="E131" s="23">
        <v>41079</v>
      </c>
    </row>
    <row r="132" spans="1:5" ht="12.75">
      <c r="A132" s="4">
        <v>112</v>
      </c>
      <c r="B132" s="5">
        <v>7649.57</v>
      </c>
      <c r="C132" s="6" t="s">
        <v>12</v>
      </c>
      <c r="D132" s="6" t="s">
        <v>27</v>
      </c>
      <c r="E132" s="23">
        <v>41079</v>
      </c>
    </row>
    <row r="133" spans="1:5" ht="12.75">
      <c r="A133" s="4">
        <v>113</v>
      </c>
      <c r="B133" s="5">
        <v>199.99</v>
      </c>
      <c r="C133" s="6" t="s">
        <v>154</v>
      </c>
      <c r="D133" s="6" t="s">
        <v>139</v>
      </c>
      <c r="E133" s="23">
        <v>41079</v>
      </c>
    </row>
    <row r="134" spans="1:5" ht="12.75">
      <c r="A134" s="4">
        <v>114</v>
      </c>
      <c r="B134" s="5">
        <v>1027.29</v>
      </c>
      <c r="C134" s="6" t="s">
        <v>155</v>
      </c>
      <c r="D134" s="6" t="s">
        <v>156</v>
      </c>
      <c r="E134" s="23">
        <v>41079</v>
      </c>
    </row>
    <row r="135" spans="1:5" ht="12.75">
      <c r="A135" s="4">
        <v>115</v>
      </c>
      <c r="B135" s="5">
        <v>2399.13</v>
      </c>
      <c r="C135" s="6" t="s">
        <v>8</v>
      </c>
      <c r="D135" s="6" t="s">
        <v>157</v>
      </c>
      <c r="E135" s="23">
        <v>41079</v>
      </c>
    </row>
    <row r="136" spans="1:5" ht="12.75">
      <c r="A136" s="4">
        <v>116</v>
      </c>
      <c r="B136" s="5">
        <v>3038.5</v>
      </c>
      <c r="C136" s="6" t="s">
        <v>158</v>
      </c>
      <c r="D136" s="6" t="s">
        <v>159</v>
      </c>
      <c r="E136" s="23">
        <v>41080</v>
      </c>
    </row>
    <row r="137" spans="1:5" ht="12.75">
      <c r="A137" s="4">
        <v>117</v>
      </c>
      <c r="B137" s="5">
        <v>2400</v>
      </c>
      <c r="C137" s="6" t="s">
        <v>160</v>
      </c>
      <c r="D137" s="6" t="s">
        <v>161</v>
      </c>
      <c r="E137" s="23">
        <v>41080</v>
      </c>
    </row>
    <row r="138" spans="1:5" ht="12.75">
      <c r="A138" s="4">
        <v>118</v>
      </c>
      <c r="B138" s="5">
        <v>306111.66</v>
      </c>
      <c r="C138" s="6" t="s">
        <v>191</v>
      </c>
      <c r="D138" s="14" t="s">
        <v>193</v>
      </c>
      <c r="E138" s="23">
        <v>41081</v>
      </c>
    </row>
    <row r="139" spans="1:5" ht="12.75">
      <c r="A139" s="4">
        <v>119</v>
      </c>
      <c r="B139" s="5">
        <v>255.88</v>
      </c>
      <c r="C139" s="6" t="s">
        <v>29</v>
      </c>
      <c r="D139" s="6" t="s">
        <v>162</v>
      </c>
      <c r="E139" s="23">
        <v>41086</v>
      </c>
    </row>
    <row r="140" spans="1:5" ht="12.75">
      <c r="A140" s="4">
        <v>120</v>
      </c>
      <c r="B140" s="5">
        <v>14582.4</v>
      </c>
      <c r="C140" s="6" t="s">
        <v>40</v>
      </c>
      <c r="D140" s="6" t="s">
        <v>163</v>
      </c>
      <c r="E140" s="23">
        <v>41086</v>
      </c>
    </row>
    <row r="141" spans="1:5" ht="12.75">
      <c r="A141" s="4">
        <v>121</v>
      </c>
      <c r="B141" s="5">
        <v>22670.94</v>
      </c>
      <c r="C141" s="6" t="s">
        <v>8</v>
      </c>
      <c r="D141" s="6" t="s">
        <v>164</v>
      </c>
      <c r="E141" s="23">
        <v>41086</v>
      </c>
    </row>
    <row r="142" spans="1:5" ht="12.75">
      <c r="A142" s="4">
        <v>122</v>
      </c>
      <c r="B142" s="5">
        <v>480</v>
      </c>
      <c r="C142" s="6" t="s">
        <v>165</v>
      </c>
      <c r="D142" s="6" t="s">
        <v>11</v>
      </c>
      <c r="E142" s="23">
        <v>41089</v>
      </c>
    </row>
    <row r="143" spans="1:5" ht="12.75">
      <c r="A143" s="4">
        <v>123</v>
      </c>
      <c r="B143" s="5">
        <v>40.67</v>
      </c>
      <c r="C143" s="6" t="s">
        <v>82</v>
      </c>
      <c r="D143" s="6" t="s">
        <v>21</v>
      </c>
      <c r="E143" s="23">
        <v>41089</v>
      </c>
    </row>
    <row r="144" spans="1:5" ht="12.75">
      <c r="A144" s="4">
        <v>124</v>
      </c>
      <c r="B144" s="5">
        <v>418</v>
      </c>
      <c r="C144" s="6" t="s">
        <v>131</v>
      </c>
      <c r="D144" s="6" t="s">
        <v>11</v>
      </c>
      <c r="E144" s="23">
        <v>41089</v>
      </c>
    </row>
    <row r="145" spans="1:5" ht="12.75">
      <c r="A145" s="4">
        <v>125</v>
      </c>
      <c r="B145" s="5">
        <v>160</v>
      </c>
      <c r="C145" s="6" t="s">
        <v>166</v>
      </c>
      <c r="D145" s="6" t="s">
        <v>11</v>
      </c>
      <c r="E145" s="23">
        <v>41089</v>
      </c>
    </row>
    <row r="146" spans="1:5" ht="12.75">
      <c r="A146" s="4">
        <v>126</v>
      </c>
      <c r="B146" s="5">
        <v>460</v>
      </c>
      <c r="C146" s="6" t="s">
        <v>132</v>
      </c>
      <c r="D146" s="6" t="s">
        <v>11</v>
      </c>
      <c r="E146" s="23">
        <v>41089</v>
      </c>
    </row>
    <row r="147" spans="1:5" ht="12.75">
      <c r="A147" s="4">
        <v>127</v>
      </c>
      <c r="B147" s="5">
        <v>1066.65</v>
      </c>
      <c r="C147" s="6" t="s">
        <v>20</v>
      </c>
      <c r="D147" s="6" t="s">
        <v>167</v>
      </c>
      <c r="E147" s="23">
        <v>41089</v>
      </c>
    </row>
    <row r="148" spans="1:5" ht="12.75">
      <c r="A148" s="4">
        <v>128</v>
      </c>
      <c r="B148" s="5">
        <v>1193.32</v>
      </c>
      <c r="C148" s="6" t="s">
        <v>20</v>
      </c>
      <c r="D148" s="6" t="s">
        <v>167</v>
      </c>
      <c r="E148" s="23">
        <v>41089</v>
      </c>
    </row>
    <row r="149" spans="1:5" ht="12.75">
      <c r="A149" s="4">
        <v>129</v>
      </c>
      <c r="B149" s="5">
        <v>1790.29</v>
      </c>
      <c r="C149" s="6" t="s">
        <v>20</v>
      </c>
      <c r="D149" s="6" t="s">
        <v>167</v>
      </c>
      <c r="E149" s="23">
        <v>41089</v>
      </c>
    </row>
    <row r="150" spans="1:5" ht="12.75">
      <c r="A150" s="4">
        <v>130</v>
      </c>
      <c r="B150" s="5">
        <v>1749.8</v>
      </c>
      <c r="C150" s="6" t="s">
        <v>20</v>
      </c>
      <c r="D150" s="6" t="s">
        <v>167</v>
      </c>
      <c r="E150" s="23">
        <v>41089</v>
      </c>
    </row>
    <row r="151" spans="1:5" ht="12.75">
      <c r="A151" s="4">
        <v>131</v>
      </c>
      <c r="B151" s="5">
        <v>649.95</v>
      </c>
      <c r="C151" s="6" t="s">
        <v>20</v>
      </c>
      <c r="D151" s="6" t="s">
        <v>167</v>
      </c>
      <c r="E151" s="23">
        <v>41089</v>
      </c>
    </row>
    <row r="152" spans="1:5" ht="12.75">
      <c r="A152" s="4">
        <v>132</v>
      </c>
      <c r="B152" s="5">
        <v>1142.92</v>
      </c>
      <c r="C152" s="6" t="s">
        <v>20</v>
      </c>
      <c r="D152" s="6" t="s">
        <v>167</v>
      </c>
      <c r="E152" s="23">
        <v>41089</v>
      </c>
    </row>
    <row r="153" spans="1:5" ht="12.75">
      <c r="A153" s="4">
        <v>133</v>
      </c>
      <c r="B153" s="5">
        <v>2901.66</v>
      </c>
      <c r="C153" s="6" t="s">
        <v>12</v>
      </c>
      <c r="D153" s="6" t="s">
        <v>27</v>
      </c>
      <c r="E153" s="23">
        <v>41089</v>
      </c>
    </row>
    <row r="154" spans="1:5" ht="12.75">
      <c r="A154" s="4">
        <v>134</v>
      </c>
      <c r="B154" s="5">
        <v>3843</v>
      </c>
      <c r="C154" s="6" t="s">
        <v>168</v>
      </c>
      <c r="D154" s="6" t="s">
        <v>11</v>
      </c>
      <c r="E154" s="23">
        <v>41089</v>
      </c>
    </row>
    <row r="155" spans="1:5" ht="12.75">
      <c r="A155" s="4">
        <v>135</v>
      </c>
      <c r="B155" s="5">
        <v>146</v>
      </c>
      <c r="C155" s="6" t="s">
        <v>28</v>
      </c>
      <c r="D155" s="6" t="s">
        <v>169</v>
      </c>
      <c r="E155" s="23">
        <v>41089</v>
      </c>
    </row>
    <row r="156" spans="1:5" ht="12.75">
      <c r="A156" s="4">
        <v>136</v>
      </c>
      <c r="B156" s="5">
        <v>250.86</v>
      </c>
      <c r="C156" s="6" t="s">
        <v>31</v>
      </c>
      <c r="D156" s="6" t="s">
        <v>170</v>
      </c>
      <c r="E156" s="23">
        <v>41089</v>
      </c>
    </row>
    <row r="157" spans="1:5" ht="12.75">
      <c r="A157" s="4">
        <v>137</v>
      </c>
      <c r="B157" s="5">
        <v>86.14</v>
      </c>
      <c r="C157" s="6" t="s">
        <v>48</v>
      </c>
      <c r="D157" s="6" t="s">
        <v>171</v>
      </c>
      <c r="E157" s="23">
        <v>41089</v>
      </c>
    </row>
    <row r="158" spans="1:5" ht="12.75">
      <c r="A158" s="4">
        <v>138</v>
      </c>
      <c r="B158" s="5">
        <v>334.83</v>
      </c>
      <c r="C158" s="6" t="s">
        <v>47</v>
      </c>
      <c r="D158" s="6" t="s">
        <v>172</v>
      </c>
      <c r="E158" s="23">
        <v>41089</v>
      </c>
    </row>
    <row r="159" spans="1:5" ht="12.75">
      <c r="A159" s="4">
        <v>139</v>
      </c>
      <c r="B159" s="5">
        <v>27.91</v>
      </c>
      <c r="C159" s="6" t="s">
        <v>30</v>
      </c>
      <c r="D159" s="6" t="s">
        <v>173</v>
      </c>
      <c r="E159" s="23">
        <v>41089</v>
      </c>
    </row>
    <row r="160" spans="1:5" ht="12.75">
      <c r="A160" s="4">
        <v>140</v>
      </c>
      <c r="B160" s="5">
        <v>141.59</v>
      </c>
      <c r="C160" s="6" t="s">
        <v>35</v>
      </c>
      <c r="D160" s="6" t="s">
        <v>174</v>
      </c>
      <c r="E160" s="23">
        <v>41089</v>
      </c>
    </row>
    <row r="161" spans="1:5" ht="12.75">
      <c r="A161" s="4">
        <v>141</v>
      </c>
      <c r="B161" s="5">
        <v>508.39</v>
      </c>
      <c r="C161" s="6" t="s">
        <v>34</v>
      </c>
      <c r="D161" s="6" t="s">
        <v>175</v>
      </c>
      <c r="E161" s="23">
        <v>41089</v>
      </c>
    </row>
    <row r="162" spans="1:5" ht="12.75">
      <c r="A162" s="4">
        <v>142</v>
      </c>
      <c r="B162" s="5">
        <v>526.28</v>
      </c>
      <c r="C162" s="6" t="s">
        <v>32</v>
      </c>
      <c r="D162" s="6" t="s">
        <v>176</v>
      </c>
      <c r="E162" s="23">
        <v>41089</v>
      </c>
    </row>
    <row r="163" spans="1:5" ht="12.75">
      <c r="A163" s="4">
        <v>143</v>
      </c>
      <c r="B163" s="5">
        <v>433.93</v>
      </c>
      <c r="C163" s="6" t="s">
        <v>32</v>
      </c>
      <c r="D163" s="6" t="s">
        <v>176</v>
      </c>
      <c r="E163" s="23">
        <v>41089</v>
      </c>
    </row>
    <row r="164" spans="1:5" ht="12.75">
      <c r="A164" s="4">
        <v>144</v>
      </c>
      <c r="B164" s="5">
        <v>350</v>
      </c>
      <c r="C164" s="6" t="s">
        <v>26</v>
      </c>
      <c r="D164" s="6" t="s">
        <v>177</v>
      </c>
      <c r="E164" s="23">
        <v>41089</v>
      </c>
    </row>
    <row r="165" spans="1:5" ht="12.75">
      <c r="A165" s="4">
        <v>145</v>
      </c>
      <c r="B165" s="5">
        <v>223.42</v>
      </c>
      <c r="C165" s="6" t="s">
        <v>37</v>
      </c>
      <c r="D165" s="10" t="s">
        <v>178</v>
      </c>
      <c r="E165" s="23">
        <v>41089</v>
      </c>
    </row>
    <row r="166" spans="1:5" ht="12.75">
      <c r="A166" s="4">
        <v>146</v>
      </c>
      <c r="B166" s="5">
        <v>120.01</v>
      </c>
      <c r="C166" s="6" t="s">
        <v>82</v>
      </c>
      <c r="D166" s="6" t="s">
        <v>43</v>
      </c>
      <c r="E166" s="23">
        <v>41089</v>
      </c>
    </row>
    <row r="167" spans="1:5" ht="12.75">
      <c r="A167" s="4">
        <v>147</v>
      </c>
      <c r="B167" s="5">
        <v>200.02</v>
      </c>
      <c r="C167" s="6" t="s">
        <v>82</v>
      </c>
      <c r="D167" s="6" t="s">
        <v>43</v>
      </c>
      <c r="E167" s="23">
        <v>41089</v>
      </c>
    </row>
    <row r="168" spans="1:5" ht="12.75">
      <c r="A168" s="4">
        <v>148</v>
      </c>
      <c r="B168" s="5">
        <v>992</v>
      </c>
      <c r="C168" s="6" t="s">
        <v>179</v>
      </c>
      <c r="D168" s="6" t="s">
        <v>180</v>
      </c>
      <c r="E168" s="23">
        <v>41089</v>
      </c>
    </row>
    <row r="169" spans="1:5" ht="12.75">
      <c r="A169" s="4">
        <v>149</v>
      </c>
      <c r="B169" s="5">
        <v>198.4</v>
      </c>
      <c r="C169" s="6" t="s">
        <v>179</v>
      </c>
      <c r="D169" s="6" t="s">
        <v>180</v>
      </c>
      <c r="E169" s="23">
        <v>41089</v>
      </c>
    </row>
    <row r="170" spans="1:5" ht="12.75">
      <c r="A170" s="4">
        <v>150</v>
      </c>
      <c r="B170" s="5">
        <v>888</v>
      </c>
      <c r="C170" s="6" t="s">
        <v>181</v>
      </c>
      <c r="D170" s="6" t="s">
        <v>182</v>
      </c>
      <c r="E170" s="23">
        <v>41089</v>
      </c>
    </row>
    <row r="171" spans="1:5" ht="12.75">
      <c r="A171" s="4">
        <v>151</v>
      </c>
      <c r="B171" s="5">
        <v>876</v>
      </c>
      <c r="C171" s="6" t="s">
        <v>28</v>
      </c>
      <c r="D171" s="6" t="s">
        <v>169</v>
      </c>
      <c r="E171" s="23">
        <v>41089</v>
      </c>
    </row>
    <row r="172" spans="1:5" ht="12.75">
      <c r="A172" s="4">
        <v>152</v>
      </c>
      <c r="B172" s="5">
        <v>86.43</v>
      </c>
      <c r="C172" s="6" t="s">
        <v>46</v>
      </c>
      <c r="D172" s="6" t="s">
        <v>183</v>
      </c>
      <c r="E172" s="23">
        <v>41089</v>
      </c>
    </row>
    <row r="173" spans="1:5" ht="12.75">
      <c r="A173" s="4">
        <v>153</v>
      </c>
      <c r="B173" s="5">
        <v>95</v>
      </c>
      <c r="C173" s="6" t="s">
        <v>22</v>
      </c>
      <c r="D173" s="10" t="s">
        <v>184</v>
      </c>
      <c r="E173" s="23">
        <v>41089</v>
      </c>
    </row>
    <row r="174" spans="1:5" ht="12.75">
      <c r="A174" s="4">
        <v>154</v>
      </c>
      <c r="B174" s="5">
        <v>36</v>
      </c>
      <c r="C174" s="6" t="s">
        <v>48</v>
      </c>
      <c r="D174" s="10" t="s">
        <v>185</v>
      </c>
      <c r="E174" s="23">
        <v>41089</v>
      </c>
    </row>
    <row r="175" spans="1:5" ht="12.75">
      <c r="A175" s="4">
        <v>155</v>
      </c>
      <c r="B175" s="5">
        <v>2298.04</v>
      </c>
      <c r="C175" s="6" t="s">
        <v>77</v>
      </c>
      <c r="D175" s="6" t="s">
        <v>186</v>
      </c>
      <c r="E175" s="23">
        <v>41089</v>
      </c>
    </row>
    <row r="176" spans="1:5" ht="12.75">
      <c r="A176" s="4">
        <v>156</v>
      </c>
      <c r="B176" s="5">
        <v>17020.06</v>
      </c>
      <c r="C176" s="6" t="s">
        <v>4</v>
      </c>
      <c r="D176" s="6" t="s">
        <v>18</v>
      </c>
      <c r="E176" s="23"/>
    </row>
    <row r="177" spans="1:5" ht="12.75">
      <c r="A177" s="4">
        <v>157</v>
      </c>
      <c r="B177" s="5">
        <v>41770.31</v>
      </c>
      <c r="C177" s="6" t="s">
        <v>4</v>
      </c>
      <c r="D177" s="6" t="s">
        <v>14</v>
      </c>
      <c r="E177" s="23"/>
    </row>
    <row r="178" spans="1:4" ht="10.5" customHeight="1">
      <c r="A178" s="7"/>
      <c r="B178" s="15"/>
      <c r="C178" s="16"/>
      <c r="D178" s="17"/>
    </row>
    <row r="179" spans="1:4" ht="12.75" customHeight="1">
      <c r="A179" s="45" t="s">
        <v>7</v>
      </c>
      <c r="B179" s="45"/>
      <c r="C179" s="45"/>
      <c r="D179" s="45"/>
    </row>
    <row r="180" spans="1:5" ht="25.5">
      <c r="A180" s="18" t="s">
        <v>0</v>
      </c>
      <c r="B180" s="3" t="s">
        <v>1</v>
      </c>
      <c r="C180" s="3" t="s">
        <v>2</v>
      </c>
      <c r="D180" s="3" t="s">
        <v>3</v>
      </c>
      <c r="E180" s="3" t="s">
        <v>16</v>
      </c>
    </row>
    <row r="181" spans="1:6" ht="12.75">
      <c r="A181" s="19"/>
      <c r="B181" s="35" t="s">
        <v>195</v>
      </c>
      <c r="C181" s="20"/>
      <c r="D181" s="20"/>
      <c r="E181" s="23"/>
      <c r="F181" s="2"/>
    </row>
    <row r="182" spans="1:4" ht="10.5" customHeight="1">
      <c r="A182" s="7"/>
      <c r="B182" s="8"/>
      <c r="C182" s="9"/>
      <c r="D182" s="9"/>
    </row>
    <row r="183" spans="1:5" ht="12.75" customHeight="1">
      <c r="A183" s="44" t="s">
        <v>5</v>
      </c>
      <c r="B183" s="44"/>
      <c r="C183" s="44"/>
      <c r="D183" s="44"/>
      <c r="E183" s="2"/>
    </row>
    <row r="184" spans="1:5" ht="25.5">
      <c r="A184" s="18" t="s">
        <v>0</v>
      </c>
      <c r="B184" s="3" t="s">
        <v>1</v>
      </c>
      <c r="C184" s="3" t="s">
        <v>2</v>
      </c>
      <c r="D184" s="3" t="s">
        <v>3</v>
      </c>
      <c r="E184" s="3" t="s">
        <v>16</v>
      </c>
    </row>
    <row r="185" spans="1:5" ht="12.75">
      <c r="A185" s="19">
        <v>1</v>
      </c>
      <c r="B185" s="21">
        <v>2185.92</v>
      </c>
      <c r="C185" s="22" t="s">
        <v>12</v>
      </c>
      <c r="D185" s="41" t="s">
        <v>199</v>
      </c>
      <c r="E185" s="32">
        <v>41061</v>
      </c>
    </row>
    <row r="186" spans="1:5" ht="12.75">
      <c r="A186" s="19">
        <v>2</v>
      </c>
      <c r="B186" s="21">
        <v>2956.95</v>
      </c>
      <c r="C186" s="22" t="s">
        <v>200</v>
      </c>
      <c r="D186" s="41" t="s">
        <v>201</v>
      </c>
      <c r="E186" s="32">
        <v>41061</v>
      </c>
    </row>
    <row r="187" spans="1:5" ht="12.75">
      <c r="A187" s="19">
        <v>3</v>
      </c>
      <c r="B187" s="21">
        <v>6504.8</v>
      </c>
      <c r="C187" s="22" t="s">
        <v>200</v>
      </c>
      <c r="D187" s="41" t="s">
        <v>202</v>
      </c>
      <c r="E187" s="32">
        <v>41061</v>
      </c>
    </row>
    <row r="188" spans="1:5" ht="12.75">
      <c r="A188" s="19">
        <v>4</v>
      </c>
      <c r="B188" s="21">
        <v>12158.55</v>
      </c>
      <c r="C188" s="22" t="s">
        <v>9</v>
      </c>
      <c r="D188" s="41" t="s">
        <v>203</v>
      </c>
      <c r="E188" s="32">
        <v>41065</v>
      </c>
    </row>
    <row r="189" spans="1:5" ht="12.75">
      <c r="A189" s="19">
        <v>5</v>
      </c>
      <c r="B189" s="21">
        <v>183.52</v>
      </c>
      <c r="C189" s="22" t="s">
        <v>204</v>
      </c>
      <c r="D189" s="22" t="s">
        <v>205</v>
      </c>
      <c r="E189" s="32">
        <v>41067</v>
      </c>
    </row>
    <row r="190" spans="1:5" ht="12.75">
      <c r="A190" s="19">
        <v>6</v>
      </c>
      <c r="B190" s="21">
        <v>85755.55</v>
      </c>
      <c r="C190" s="22" t="s">
        <v>206</v>
      </c>
      <c r="D190" s="41" t="s">
        <v>207</v>
      </c>
      <c r="E190" s="32">
        <v>41067</v>
      </c>
    </row>
    <row r="191" spans="1:5" ht="12.75">
      <c r="A191" s="19">
        <v>7</v>
      </c>
      <c r="B191" s="21">
        <v>3224.58</v>
      </c>
      <c r="C191" s="22" t="s">
        <v>9</v>
      </c>
      <c r="D191" s="41" t="s">
        <v>203</v>
      </c>
      <c r="E191" s="32">
        <v>41071</v>
      </c>
    </row>
    <row r="192" spans="1:5" ht="12.75">
      <c r="A192" s="19">
        <v>8</v>
      </c>
      <c r="B192" s="21">
        <v>2583</v>
      </c>
      <c r="C192" s="22" t="s">
        <v>208</v>
      </c>
      <c r="D192" s="22" t="s">
        <v>209</v>
      </c>
      <c r="E192" s="32">
        <v>41071</v>
      </c>
    </row>
    <row r="193" spans="1:5" ht="12.75">
      <c r="A193" s="19">
        <v>9</v>
      </c>
      <c r="B193" s="12">
        <v>17141.65</v>
      </c>
      <c r="C193" s="13" t="s">
        <v>188</v>
      </c>
      <c r="D193" s="20" t="s">
        <v>65</v>
      </c>
      <c r="E193" s="23">
        <v>41072</v>
      </c>
    </row>
    <row r="194" spans="1:5" ht="12.75" customHeight="1">
      <c r="A194" s="19">
        <v>10</v>
      </c>
      <c r="B194" s="21">
        <v>1096.89</v>
      </c>
      <c r="C194" s="22" t="s">
        <v>8</v>
      </c>
      <c r="D194" s="41" t="s">
        <v>210</v>
      </c>
      <c r="E194" s="32">
        <v>41073</v>
      </c>
    </row>
    <row r="195" spans="1:5" ht="12.75" customHeight="1">
      <c r="A195" s="19">
        <v>11</v>
      </c>
      <c r="B195" s="21">
        <v>463.81</v>
      </c>
      <c r="C195" s="22" t="s">
        <v>211</v>
      </c>
      <c r="D195" s="41" t="s">
        <v>212</v>
      </c>
      <c r="E195" s="32">
        <v>41073</v>
      </c>
    </row>
    <row r="196" spans="1:5" ht="12.75">
      <c r="A196" s="19">
        <v>12</v>
      </c>
      <c r="B196" s="21">
        <v>106.78</v>
      </c>
      <c r="C196" s="22" t="s">
        <v>213</v>
      </c>
      <c r="D196" s="22" t="s">
        <v>214</v>
      </c>
      <c r="E196" s="32">
        <v>41073</v>
      </c>
    </row>
    <row r="197" spans="1:5" ht="12.75">
      <c r="A197" s="19">
        <v>13</v>
      </c>
      <c r="B197" s="12">
        <v>244052.4</v>
      </c>
      <c r="C197" s="13" t="s">
        <v>189</v>
      </c>
      <c r="D197" s="20" t="s">
        <v>66</v>
      </c>
      <c r="E197" s="23">
        <v>41079</v>
      </c>
    </row>
    <row r="198" spans="1:5" ht="12.75">
      <c r="A198" s="19">
        <v>14</v>
      </c>
      <c r="B198" s="21">
        <v>25.11</v>
      </c>
      <c r="C198" s="22" t="s">
        <v>215</v>
      </c>
      <c r="D198" s="22" t="s">
        <v>216</v>
      </c>
      <c r="E198" s="32">
        <v>41080</v>
      </c>
    </row>
    <row r="199" spans="1:5" ht="12.75">
      <c r="A199" s="19">
        <v>15</v>
      </c>
      <c r="B199" s="21">
        <v>465</v>
      </c>
      <c r="C199" s="22" t="s">
        <v>217</v>
      </c>
      <c r="D199" s="41" t="s">
        <v>218</v>
      </c>
      <c r="E199" s="32">
        <v>41080</v>
      </c>
    </row>
    <row r="200" spans="1:5" ht="12.75">
      <c r="A200" s="19">
        <v>16</v>
      </c>
      <c r="B200" s="21">
        <v>364.55</v>
      </c>
      <c r="C200" s="22" t="s">
        <v>8</v>
      </c>
      <c r="D200" s="41" t="s">
        <v>219</v>
      </c>
      <c r="E200" s="32">
        <v>41080</v>
      </c>
    </row>
    <row r="201" spans="1:5" ht="12.75">
      <c r="A201" s="19">
        <v>17</v>
      </c>
      <c r="B201" s="21">
        <v>380</v>
      </c>
      <c r="C201" s="22" t="s">
        <v>220</v>
      </c>
      <c r="D201" s="41" t="s">
        <v>221</v>
      </c>
      <c r="E201" s="32">
        <v>41080</v>
      </c>
    </row>
    <row r="202" spans="1:5" ht="12.75">
      <c r="A202" s="19">
        <v>18</v>
      </c>
      <c r="B202" s="21">
        <v>981.55</v>
      </c>
      <c r="C202" s="22" t="s">
        <v>12</v>
      </c>
      <c r="D202" s="41" t="s">
        <v>222</v>
      </c>
      <c r="E202" s="32">
        <v>41080</v>
      </c>
    </row>
    <row r="203" spans="1:5" ht="12.75">
      <c r="A203" s="19">
        <v>19</v>
      </c>
      <c r="B203" s="21">
        <v>620.67</v>
      </c>
      <c r="C203" s="22" t="s">
        <v>223</v>
      </c>
      <c r="D203" s="41" t="s">
        <v>224</v>
      </c>
      <c r="E203" s="32">
        <v>41080</v>
      </c>
    </row>
    <row r="204" spans="1:5" ht="12.75">
      <c r="A204" s="19">
        <v>20</v>
      </c>
      <c r="B204" s="21">
        <v>14700</v>
      </c>
      <c r="C204" s="22" t="s">
        <v>225</v>
      </c>
      <c r="D204" s="41" t="s">
        <v>226</v>
      </c>
      <c r="E204" s="32">
        <v>41080</v>
      </c>
    </row>
    <row r="205" spans="1:5" ht="12.75">
      <c r="A205" s="19">
        <v>21</v>
      </c>
      <c r="B205" s="21">
        <v>1630.39</v>
      </c>
      <c r="C205" s="22" t="s">
        <v>9</v>
      </c>
      <c r="D205" s="41" t="s">
        <v>227</v>
      </c>
      <c r="E205" s="32">
        <v>41080</v>
      </c>
    </row>
    <row r="206" spans="1:5" ht="12.75">
      <c r="A206" s="19">
        <v>22</v>
      </c>
      <c r="B206" s="21">
        <v>167.67</v>
      </c>
      <c r="C206" s="22" t="s">
        <v>8</v>
      </c>
      <c r="D206" s="41" t="s">
        <v>228</v>
      </c>
      <c r="E206" s="32">
        <v>41080</v>
      </c>
    </row>
    <row r="207" spans="1:5" ht="12.75">
      <c r="A207" s="19">
        <v>23</v>
      </c>
      <c r="B207" s="12">
        <v>1819.16</v>
      </c>
      <c r="C207" s="13" t="s">
        <v>190</v>
      </c>
      <c r="D207" s="20" t="s">
        <v>67</v>
      </c>
      <c r="E207" s="23">
        <v>41085</v>
      </c>
    </row>
    <row r="208" spans="1:5" ht="12.75">
      <c r="A208" s="19">
        <v>24</v>
      </c>
      <c r="B208" s="21">
        <v>348.95</v>
      </c>
      <c r="C208" s="22" t="s">
        <v>8</v>
      </c>
      <c r="D208" s="41" t="s">
        <v>229</v>
      </c>
      <c r="E208" s="32">
        <v>41086</v>
      </c>
    </row>
    <row r="209" spans="1:5" ht="12.75">
      <c r="A209" s="19">
        <v>25</v>
      </c>
      <c r="B209" s="21">
        <v>1494.32</v>
      </c>
      <c r="C209" s="22" t="s">
        <v>8</v>
      </c>
      <c r="D209" s="41" t="s">
        <v>230</v>
      </c>
      <c r="E209" s="32">
        <v>41086</v>
      </c>
    </row>
    <row r="210" spans="1:5" ht="12.75">
      <c r="A210" s="19">
        <v>26</v>
      </c>
      <c r="B210" s="21">
        <v>455.26</v>
      </c>
      <c r="C210" s="22" t="s">
        <v>8</v>
      </c>
      <c r="D210" s="41" t="s">
        <v>231</v>
      </c>
      <c r="E210" s="32">
        <v>41086</v>
      </c>
    </row>
    <row r="211" spans="1:5" ht="12.75">
      <c r="A211" s="19">
        <v>27</v>
      </c>
      <c r="B211" s="21">
        <v>2678.34</v>
      </c>
      <c r="C211" s="22" t="s">
        <v>12</v>
      </c>
      <c r="D211" s="41" t="s">
        <v>232</v>
      </c>
      <c r="E211" s="32">
        <v>41089</v>
      </c>
    </row>
    <row r="212" spans="1:5" ht="12.75">
      <c r="A212" s="19">
        <v>28</v>
      </c>
      <c r="B212" s="21">
        <v>1116.3</v>
      </c>
      <c r="C212" s="22" t="s">
        <v>12</v>
      </c>
      <c r="D212" s="41" t="s">
        <v>233</v>
      </c>
      <c r="E212" s="32">
        <v>41089</v>
      </c>
    </row>
    <row r="213" spans="1:5" ht="12.75">
      <c r="A213" s="19">
        <v>29</v>
      </c>
      <c r="B213" s="21">
        <v>2452.28</v>
      </c>
      <c r="C213" s="22" t="s">
        <v>12</v>
      </c>
      <c r="D213" s="41" t="s">
        <v>199</v>
      </c>
      <c r="E213" s="32">
        <v>41089</v>
      </c>
    </row>
    <row r="214" spans="1:5" ht="12.75">
      <c r="A214" s="19">
        <v>30</v>
      </c>
      <c r="B214" s="21">
        <v>463.81</v>
      </c>
      <c r="C214" s="22" t="s">
        <v>211</v>
      </c>
      <c r="D214" s="41" t="s">
        <v>212</v>
      </c>
      <c r="E214" s="32">
        <v>41089</v>
      </c>
    </row>
    <row r="215" spans="1:5" ht="12.75">
      <c r="A215" s="19">
        <v>31</v>
      </c>
      <c r="B215" s="12">
        <v>6516</v>
      </c>
      <c r="C215" s="13" t="s">
        <v>44</v>
      </c>
      <c r="D215" s="20" t="s">
        <v>68</v>
      </c>
      <c r="E215" s="23">
        <v>41089</v>
      </c>
    </row>
    <row r="216" spans="1:5" ht="12.75">
      <c r="A216" s="19">
        <v>32</v>
      </c>
      <c r="B216" s="21">
        <v>982.1</v>
      </c>
      <c r="C216" s="22" t="s">
        <v>12</v>
      </c>
      <c r="D216" s="41" t="s">
        <v>222</v>
      </c>
      <c r="E216" s="32">
        <v>41089</v>
      </c>
    </row>
    <row r="217" spans="1:5" ht="12.75">
      <c r="A217" s="19">
        <v>33</v>
      </c>
      <c r="B217" s="21">
        <v>3987.4</v>
      </c>
      <c r="C217" s="22" t="s">
        <v>86</v>
      </c>
      <c r="D217" s="22" t="s">
        <v>234</v>
      </c>
      <c r="E217" s="32">
        <v>41089</v>
      </c>
    </row>
    <row r="218" spans="1:5" ht="12.75">
      <c r="A218" s="19">
        <v>34</v>
      </c>
      <c r="B218" s="21">
        <v>1723.43</v>
      </c>
      <c r="C218" s="22" t="s">
        <v>86</v>
      </c>
      <c r="D218" s="22" t="s">
        <v>234</v>
      </c>
      <c r="E218" s="32">
        <v>41089</v>
      </c>
    </row>
    <row r="219" spans="1:5" ht="12.75">
      <c r="A219" s="19">
        <v>35</v>
      </c>
      <c r="B219" s="21">
        <v>20148.43</v>
      </c>
      <c r="C219" s="22" t="s">
        <v>235</v>
      </c>
      <c r="D219" s="22" t="s">
        <v>236</v>
      </c>
      <c r="E219" s="32">
        <v>41089</v>
      </c>
    </row>
    <row r="220" spans="1:5" ht="12.75">
      <c r="A220" s="19">
        <v>36</v>
      </c>
      <c r="B220" s="21">
        <v>11237.82</v>
      </c>
      <c r="C220" s="22" t="s">
        <v>235</v>
      </c>
      <c r="D220" s="22" t="s">
        <v>236</v>
      </c>
      <c r="E220" s="32">
        <v>41089</v>
      </c>
    </row>
    <row r="221" spans="1:5" ht="12.75">
      <c r="A221" s="19">
        <v>37</v>
      </c>
      <c r="B221" s="21">
        <v>13871.59</v>
      </c>
      <c r="C221" s="22" t="s">
        <v>235</v>
      </c>
      <c r="D221" s="22" t="s">
        <v>236</v>
      </c>
      <c r="E221" s="32">
        <v>41089</v>
      </c>
    </row>
    <row r="222" spans="1:5" ht="12.75">
      <c r="A222" s="19">
        <v>38</v>
      </c>
      <c r="B222" s="21">
        <v>2589.46</v>
      </c>
      <c r="C222" s="22" t="s">
        <v>12</v>
      </c>
      <c r="D222" s="41" t="s">
        <v>203</v>
      </c>
      <c r="E222" s="32">
        <v>41089</v>
      </c>
    </row>
    <row r="223" spans="1:5" ht="12.75">
      <c r="A223" s="19">
        <v>39</v>
      </c>
      <c r="B223" s="21">
        <v>2452.28</v>
      </c>
      <c r="C223" s="22" t="s">
        <v>12</v>
      </c>
      <c r="D223" s="41" t="s">
        <v>237</v>
      </c>
      <c r="E223" s="32">
        <v>41089</v>
      </c>
    </row>
    <row r="224" spans="1:5" ht="12.75">
      <c r="A224" s="19">
        <v>40</v>
      </c>
      <c r="B224" s="21">
        <v>1117.98</v>
      </c>
      <c r="C224" s="22" t="s">
        <v>238</v>
      </c>
      <c r="D224" s="41" t="s">
        <v>239</v>
      </c>
      <c r="E224" s="32">
        <v>41089</v>
      </c>
    </row>
    <row r="225" spans="1:5" ht="12.75">
      <c r="A225" s="19">
        <v>41</v>
      </c>
      <c r="B225" s="21">
        <v>35200</v>
      </c>
      <c r="C225" s="22" t="s">
        <v>240</v>
      </c>
      <c r="D225" s="41" t="s">
        <v>241</v>
      </c>
      <c r="E225" s="32">
        <v>41089</v>
      </c>
    </row>
    <row r="226" spans="1:5" ht="12.75">
      <c r="A226" s="19">
        <v>42</v>
      </c>
      <c r="B226" s="21">
        <v>991.88</v>
      </c>
      <c r="C226" s="22" t="s">
        <v>242</v>
      </c>
      <c r="D226" s="41" t="s">
        <v>243</v>
      </c>
      <c r="E226" s="32">
        <v>41089</v>
      </c>
    </row>
    <row r="227" spans="1:5" ht="12.75">
      <c r="A227" s="19">
        <v>43</v>
      </c>
      <c r="B227" s="21">
        <v>81.69</v>
      </c>
      <c r="C227" s="22" t="s">
        <v>29</v>
      </c>
      <c r="D227" s="41" t="s">
        <v>244</v>
      </c>
      <c r="E227" s="32">
        <v>41089</v>
      </c>
    </row>
    <row r="228" spans="1:5" ht="12.75">
      <c r="A228" s="19">
        <v>44</v>
      </c>
      <c r="B228" s="21">
        <v>1317.63</v>
      </c>
      <c r="C228" s="22" t="s">
        <v>238</v>
      </c>
      <c r="D228" s="41" t="s">
        <v>239</v>
      </c>
      <c r="E228" s="32">
        <v>41089</v>
      </c>
    </row>
    <row r="229" spans="1:5" ht="12.75">
      <c r="A229" s="19">
        <v>45</v>
      </c>
      <c r="B229" s="21">
        <v>2452.28</v>
      </c>
      <c r="C229" s="22" t="s">
        <v>12</v>
      </c>
      <c r="D229" s="41" t="s">
        <v>232</v>
      </c>
      <c r="E229" s="32">
        <v>41089</v>
      </c>
    </row>
    <row r="230" spans="1:5" ht="12.75">
      <c r="A230" s="19">
        <v>46</v>
      </c>
      <c r="B230" s="21">
        <v>80</v>
      </c>
      <c r="C230" s="22" t="s">
        <v>245</v>
      </c>
      <c r="D230" s="41" t="s">
        <v>246</v>
      </c>
      <c r="E230" s="32">
        <v>41089</v>
      </c>
    </row>
    <row r="231" spans="1:5" ht="12.75">
      <c r="A231" s="19">
        <v>47</v>
      </c>
      <c r="B231" s="21">
        <v>11621.74</v>
      </c>
      <c r="C231" s="22" t="s">
        <v>247</v>
      </c>
      <c r="D231" s="22" t="s">
        <v>236</v>
      </c>
      <c r="E231" s="32">
        <v>41089</v>
      </c>
    </row>
    <row r="232" spans="1:5" ht="12.75">
      <c r="A232" s="19">
        <v>48</v>
      </c>
      <c r="B232" s="21">
        <f>5000+3700+4556+1500+1900+4800+1400+6000+8500-3250+286+300</f>
        <v>34692</v>
      </c>
      <c r="C232" s="22" t="s">
        <v>4</v>
      </c>
      <c r="D232" s="41" t="s">
        <v>248</v>
      </c>
      <c r="E232" s="4"/>
    </row>
    <row r="233" spans="1:5" ht="12.75">
      <c r="A233" s="19">
        <v>49</v>
      </c>
      <c r="B233" s="21">
        <v>47437.21</v>
      </c>
      <c r="C233" s="22" t="s">
        <v>4</v>
      </c>
      <c r="D233" s="13" t="s">
        <v>198</v>
      </c>
      <c r="E233" s="6"/>
    </row>
    <row r="234" spans="1:5" ht="12.75">
      <c r="A234" s="19">
        <v>50</v>
      </c>
      <c r="B234" s="21">
        <v>11651.04</v>
      </c>
      <c r="C234" s="22" t="s">
        <v>4</v>
      </c>
      <c r="D234" s="13" t="s">
        <v>59</v>
      </c>
      <c r="E234" s="6"/>
    </row>
    <row r="235" spans="1:4" ht="12.75">
      <c r="A235" s="7"/>
      <c r="B235" s="15"/>
      <c r="C235" s="9"/>
      <c r="D235" s="9"/>
    </row>
    <row r="236" spans="1:4" ht="12.75" customHeight="1">
      <c r="A236" s="44" t="s">
        <v>58</v>
      </c>
      <c r="B236" s="44"/>
      <c r="C236" s="44"/>
      <c r="D236" s="44"/>
    </row>
    <row r="237" spans="1:5" ht="25.5">
      <c r="A237" s="18" t="s">
        <v>0</v>
      </c>
      <c r="B237" s="3" t="s">
        <v>1</v>
      </c>
      <c r="C237" s="3" t="s">
        <v>2</v>
      </c>
      <c r="D237" s="3" t="s">
        <v>3</v>
      </c>
      <c r="E237" s="3" t="s">
        <v>16</v>
      </c>
    </row>
    <row r="238" spans="1:6" ht="12.75">
      <c r="A238" s="19">
        <v>1</v>
      </c>
      <c r="B238" s="43">
        <v>477546</v>
      </c>
      <c r="C238" s="20" t="s">
        <v>63</v>
      </c>
      <c r="D238" s="20" t="s">
        <v>64</v>
      </c>
      <c r="E238" s="23">
        <v>41080</v>
      </c>
      <c r="F238" s="2"/>
    </row>
    <row r="239" spans="1:6" s="9" customFormat="1" ht="12.75">
      <c r="A239" s="36"/>
      <c r="B239" s="37"/>
      <c r="C239" s="38"/>
      <c r="D239" s="38"/>
      <c r="E239" s="39"/>
      <c r="F239" s="40"/>
    </row>
    <row r="240" spans="1:4" ht="12.75">
      <c r="A240" s="45" t="s">
        <v>194</v>
      </c>
      <c r="B240" s="45"/>
      <c r="C240" s="45"/>
      <c r="D240" s="45"/>
    </row>
    <row r="241" spans="1:5" ht="25.5">
      <c r="A241" s="18" t="s">
        <v>0</v>
      </c>
      <c r="B241" s="3" t="s">
        <v>1</v>
      </c>
      <c r="C241" s="3" t="s">
        <v>2</v>
      </c>
      <c r="D241" s="3" t="s">
        <v>3</v>
      </c>
      <c r="E241" s="3" t="s">
        <v>16</v>
      </c>
    </row>
    <row r="242" spans="1:5" ht="12.75">
      <c r="A242" s="4">
        <v>1</v>
      </c>
      <c r="B242" s="50">
        <v>3177</v>
      </c>
      <c r="C242" s="47" t="s">
        <v>249</v>
      </c>
      <c r="D242" s="47" t="s">
        <v>257</v>
      </c>
      <c r="E242" s="49">
        <v>41073</v>
      </c>
    </row>
    <row r="243" spans="1:5" ht="12.75">
      <c r="A243" s="4">
        <v>2</v>
      </c>
      <c r="B243" s="50">
        <v>526</v>
      </c>
      <c r="C243" s="47" t="s">
        <v>263</v>
      </c>
      <c r="D243" s="47" t="s">
        <v>258</v>
      </c>
      <c r="E243" s="49">
        <v>41073</v>
      </c>
    </row>
    <row r="244" spans="1:5" ht="12.75">
      <c r="A244" s="4">
        <v>3</v>
      </c>
      <c r="B244" s="50">
        <v>597</v>
      </c>
      <c r="C244" s="47" t="s">
        <v>250</v>
      </c>
      <c r="D244" s="47" t="s">
        <v>259</v>
      </c>
      <c r="E244" s="49">
        <v>41073</v>
      </c>
    </row>
    <row r="245" spans="1:5" ht="12.75">
      <c r="A245" s="4">
        <v>4</v>
      </c>
      <c r="B245" s="50">
        <v>244</v>
      </c>
      <c r="C245" s="48" t="s">
        <v>267</v>
      </c>
      <c r="D245" s="48" t="s">
        <v>276</v>
      </c>
      <c r="E245" s="49">
        <v>41078</v>
      </c>
    </row>
    <row r="246" spans="1:5" ht="12.75">
      <c r="A246" s="4">
        <v>5</v>
      </c>
      <c r="B246" s="51">
        <v>2729.07</v>
      </c>
      <c r="C246" s="48" t="s">
        <v>269</v>
      </c>
      <c r="D246" s="48" t="s">
        <v>260</v>
      </c>
      <c r="E246" s="49">
        <v>41079</v>
      </c>
    </row>
    <row r="247" spans="1:5" ht="12.75">
      <c r="A247" s="4">
        <v>6</v>
      </c>
      <c r="B247" s="53">
        <v>36890</v>
      </c>
      <c r="C247" s="54" t="s">
        <v>251</v>
      </c>
      <c r="D247" s="54" t="s">
        <v>270</v>
      </c>
      <c r="E247" s="55">
        <v>41089</v>
      </c>
    </row>
    <row r="248" spans="1:5" ht="12.75">
      <c r="A248" s="4">
        <v>7</v>
      </c>
      <c r="B248" s="53">
        <v>833.28</v>
      </c>
      <c r="C248" s="54" t="s">
        <v>268</v>
      </c>
      <c r="D248" s="11" t="s">
        <v>261</v>
      </c>
      <c r="E248" s="55">
        <v>41089</v>
      </c>
    </row>
    <row r="249" spans="1:5" ht="12.75">
      <c r="A249" s="4">
        <v>8</v>
      </c>
      <c r="B249" s="50">
        <v>191450.99</v>
      </c>
      <c r="C249" s="48" t="s">
        <v>252</v>
      </c>
      <c r="D249" s="48" t="s">
        <v>264</v>
      </c>
      <c r="E249" s="55">
        <v>41089</v>
      </c>
    </row>
    <row r="250" spans="1:5" ht="12.75">
      <c r="A250" s="4">
        <v>9</v>
      </c>
      <c r="B250" s="50">
        <v>343355.26</v>
      </c>
      <c r="C250" s="48" t="s">
        <v>252</v>
      </c>
      <c r="D250" s="48" t="s">
        <v>265</v>
      </c>
      <c r="E250" s="55">
        <v>41089</v>
      </c>
    </row>
    <row r="251" spans="1:5" ht="12.75">
      <c r="A251" s="4">
        <v>10</v>
      </c>
      <c r="B251" s="50">
        <v>9548</v>
      </c>
      <c r="C251" s="48" t="s">
        <v>113</v>
      </c>
      <c r="D251" s="48" t="s">
        <v>266</v>
      </c>
      <c r="E251" s="55">
        <v>41089</v>
      </c>
    </row>
    <row r="252" spans="1:5" ht="12.75">
      <c r="A252" s="4">
        <v>11</v>
      </c>
      <c r="B252" s="50">
        <v>60217.06</v>
      </c>
      <c r="C252" s="48" t="s">
        <v>253</v>
      </c>
      <c r="D252" s="52" t="s">
        <v>262</v>
      </c>
      <c r="E252" s="55">
        <v>41089</v>
      </c>
    </row>
    <row r="253" spans="1:5" ht="12.75">
      <c r="A253" s="4">
        <v>12</v>
      </c>
      <c r="B253" s="50">
        <v>30939</v>
      </c>
      <c r="C253" s="48" t="s">
        <v>254</v>
      </c>
      <c r="D253" s="48" t="s">
        <v>271</v>
      </c>
      <c r="E253" s="55">
        <v>41089</v>
      </c>
    </row>
    <row r="254" spans="1:5" ht="12.75">
      <c r="A254" s="4">
        <v>13</v>
      </c>
      <c r="B254" s="50">
        <v>27013</v>
      </c>
      <c r="C254" s="47" t="s">
        <v>255</v>
      </c>
      <c r="D254" s="47" t="s">
        <v>272</v>
      </c>
      <c r="E254" s="55">
        <v>41089</v>
      </c>
    </row>
    <row r="255" spans="1:5" ht="12.75">
      <c r="A255" s="4">
        <v>14</v>
      </c>
      <c r="B255" s="51">
        <v>70001.1</v>
      </c>
      <c r="C255" s="48" t="s">
        <v>256</v>
      </c>
      <c r="D255" s="48" t="s">
        <v>273</v>
      </c>
      <c r="E255" s="55">
        <v>41089</v>
      </c>
    </row>
    <row r="256" spans="1:5" ht="12.75">
      <c r="A256" s="4">
        <v>15</v>
      </c>
      <c r="B256" s="51">
        <v>104283.89</v>
      </c>
      <c r="C256" s="48" t="s">
        <v>256</v>
      </c>
      <c r="D256" s="48" t="s">
        <v>274</v>
      </c>
      <c r="E256" s="55">
        <v>41089</v>
      </c>
    </row>
    <row r="257" spans="1:5" ht="12.75">
      <c r="A257" s="4">
        <v>16</v>
      </c>
      <c r="B257" s="51">
        <v>173600</v>
      </c>
      <c r="C257" s="48" t="s">
        <v>256</v>
      </c>
      <c r="D257" s="48" t="s">
        <v>275</v>
      </c>
      <c r="E257" s="55">
        <v>41089</v>
      </c>
    </row>
    <row r="258" ht="12.75">
      <c r="A258" s="1"/>
    </row>
    <row r="259" ht="12.75">
      <c r="A259" s="1"/>
    </row>
    <row r="260" ht="12.75">
      <c r="A260" s="1"/>
    </row>
    <row r="261" ht="409.5">
      <c r="A261" s="1"/>
    </row>
    <row r="262" ht="409.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</sheetData>
  <sheetProtection/>
  <mergeCells count="9">
    <mergeCell ref="A240:D240"/>
    <mergeCell ref="A236:D236"/>
    <mergeCell ref="A19:D19"/>
    <mergeCell ref="A179:D179"/>
    <mergeCell ref="A183:D183"/>
    <mergeCell ref="A1:D1"/>
    <mergeCell ref="A4:E4"/>
    <mergeCell ref="A5:E5"/>
    <mergeCell ref="A7:D7"/>
  </mergeCells>
  <printOptions/>
  <pageMargins left="0.6299212598425197" right="0.07874015748031496" top="0.3937007874015748" bottom="0.3937007874015748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MDLPL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predutn</dc:creator>
  <cp:keywords/>
  <dc:description/>
  <cp:lastModifiedBy>Rodica Timpa</cp:lastModifiedBy>
  <cp:lastPrinted>2012-04-09T12:46:40Z</cp:lastPrinted>
  <dcterms:created xsi:type="dcterms:W3CDTF">2012-02-16T09:50:09Z</dcterms:created>
  <dcterms:modified xsi:type="dcterms:W3CDTF">2013-05-28T12:19:19Z</dcterms:modified>
  <cp:category/>
  <cp:version/>
  <cp:contentType/>
  <cp:contentStatus/>
</cp:coreProperties>
</file>