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80" windowHeight="8685" activeTab="0"/>
  </bookViews>
  <sheets>
    <sheet name="martie" sheetId="1" r:id="rId1"/>
  </sheets>
  <definedNames/>
  <calcPr fullCalcOnLoad="1"/>
</workbook>
</file>

<file path=xl/sharedStrings.xml><?xml version="1.0" encoding="utf-8"?>
<sst xmlns="http://schemas.openxmlformats.org/spreadsheetml/2006/main" count="736" uniqueCount="338">
  <si>
    <t>Nr. crt</t>
  </si>
  <si>
    <t>SUMA PLĂTITĂ</t>
  </si>
  <si>
    <t>BENEFICIAR</t>
  </si>
  <si>
    <t>OBIECTIV</t>
  </si>
  <si>
    <t>Bilete avion</t>
  </si>
  <si>
    <t>Personal MDRT</t>
  </si>
  <si>
    <t>PROIECTE CU FINANATARE DIN FONDURI EXTERNE NERAMBURASABILE</t>
  </si>
  <si>
    <t>BUNURI SI SERVICII</t>
  </si>
  <si>
    <t>Vodafone Romania</t>
  </si>
  <si>
    <t>Fabi Total</t>
  </si>
  <si>
    <t>Servicii telefonie mobila</t>
  </si>
  <si>
    <t>CHELTUIELI PERSONAL</t>
  </si>
  <si>
    <t>VENITURI  PROPRII</t>
  </si>
  <si>
    <t>SAIFI</t>
  </si>
  <si>
    <t>Grande Groupe</t>
  </si>
  <si>
    <t>Servicii cazare</t>
  </si>
  <si>
    <t>Reparatii auto</t>
  </si>
  <si>
    <t>TNT</t>
  </si>
  <si>
    <t>RBG Total Parteners</t>
  </si>
  <si>
    <t>Redal Expert</t>
  </si>
  <si>
    <t>STNB Service Aviatorilor</t>
  </si>
  <si>
    <t>Contravaloare utilitati</t>
  </si>
  <si>
    <t>Servicii telefonie fixa</t>
  </si>
  <si>
    <t>Servicii curierat</t>
  </si>
  <si>
    <t>Cheltuieli materiale</t>
  </si>
  <si>
    <t>Weco TMC SRL</t>
  </si>
  <si>
    <t>Amenajare, decorare stand targ Ferien Messe Viena</t>
  </si>
  <si>
    <t>SC Cool Promotions SRL</t>
  </si>
  <si>
    <t>Amenajare, decorare stand targ Fiture Madrid</t>
  </si>
  <si>
    <t>SC Strategic Pr&amp;Events Group</t>
  </si>
  <si>
    <t>Prestari servicii</t>
  </si>
  <si>
    <t>Servicii presa</t>
  </si>
  <si>
    <t>Servicii telefonie</t>
  </si>
  <si>
    <t>Continental Hotels</t>
  </si>
  <si>
    <t>Tipomar Prod Com Impex</t>
  </si>
  <si>
    <t>CJ. Călăraşi</t>
  </si>
  <si>
    <t>DRAOV Galaţi</t>
  </si>
  <si>
    <t>Biro MediaTrading</t>
  </si>
  <si>
    <t>Delta Paper Distribution</t>
  </si>
  <si>
    <t>Servicii mentenanta program Resurse Umane</t>
  </si>
  <si>
    <t>Ag.Nat.presa Agerpres</t>
  </si>
  <si>
    <t>SD Prestige Impex 97</t>
  </si>
  <si>
    <t>Comix Soc.Coop.Meşteşugărească</t>
  </si>
  <si>
    <t xml:space="preserve">Total Soft SA      </t>
  </si>
  <si>
    <t>JVConsorzio Garboli SPA TI</t>
  </si>
  <si>
    <t>ITS Rewe Touristik Gesellschaft</t>
  </si>
  <si>
    <t>Contravaloare taxa targ The Boston Globe Travel Show</t>
  </si>
  <si>
    <t xml:space="preserve">The Boston Globe Travel Show </t>
  </si>
  <si>
    <t>Plan strategic de marketing pentru Bucuresti</t>
  </si>
  <si>
    <t xml:space="preserve">The New York Times Travel Show </t>
  </si>
  <si>
    <t>Contravaloare taxa targ The New York Times Travel Show</t>
  </si>
  <si>
    <t>Contravaloare inchiriere stand targ Ferien Messe Viena</t>
  </si>
  <si>
    <t>TC Touristik GMBH</t>
  </si>
  <si>
    <t>Reed Messe Wien  GMBH</t>
  </si>
  <si>
    <t xml:space="preserve">Détente Consult Loisir et Tourisme </t>
  </si>
  <si>
    <t>Inchiriere stand lansare catalog ITS</t>
  </si>
  <si>
    <t>Inchiriere stand lansare catalog Neckermann</t>
  </si>
  <si>
    <t>ALTE CHELTUIELI</t>
  </si>
  <si>
    <t>Hotarare judecatoreasca</t>
  </si>
  <si>
    <t>DATA PLATII</t>
  </si>
  <si>
    <t>Cheltuieli protocol</t>
  </si>
  <si>
    <t>Bugetul de stat</t>
  </si>
  <si>
    <t>Impozit salarii</t>
  </si>
  <si>
    <t>Birouri turism</t>
  </si>
  <si>
    <t>Transferuri pt cheltuieli functionare luna martie</t>
  </si>
  <si>
    <t>Primaria Busteni</t>
  </si>
  <si>
    <t>Servicii promovare la Cupa Mondiala de Escalada</t>
  </si>
  <si>
    <t>ICIA System Net</t>
  </si>
  <si>
    <t>Servicii mentenanta program salarii</t>
  </si>
  <si>
    <t>Orange Romania</t>
  </si>
  <si>
    <t>Perfect Tour</t>
  </si>
  <si>
    <t>G&amp;G Consulting</t>
  </si>
  <si>
    <t>Abonament legislatie</t>
  </si>
  <si>
    <t>OMV Petrom Marketing</t>
  </si>
  <si>
    <t xml:space="preserve">Consum carburant </t>
  </si>
  <si>
    <t>Contravaloarea asigurare calatorie</t>
  </si>
  <si>
    <t>Racova SA</t>
  </si>
  <si>
    <t>Precizia SA</t>
  </si>
  <si>
    <t>SC EMC South Central Europe</t>
  </si>
  <si>
    <t>Servicii management proiect promovare brand</t>
  </si>
  <si>
    <t>Weco TMC</t>
  </si>
  <si>
    <t>Progr Natiunilor Unite pt Devzolt</t>
  </si>
  <si>
    <t>Servicii realizare proiect pilot reabilitare si modernizare</t>
  </si>
  <si>
    <t xml:space="preserve">GEI Palat CFR    </t>
  </si>
  <si>
    <t>Chirie spatiu</t>
  </si>
  <si>
    <t xml:space="preserve">T.N.T.       </t>
  </si>
  <si>
    <t xml:space="preserve">Ministerul Mediului si Padurilor        </t>
  </si>
  <si>
    <t xml:space="preserve">Lotus Telecom SRL       </t>
  </si>
  <si>
    <t xml:space="preserve">REBU SA   </t>
  </si>
  <si>
    <t>CJ Prahova</t>
  </si>
  <si>
    <t xml:space="preserve">ISC      </t>
  </si>
  <si>
    <t>Complex Hotelier Unirea SA</t>
  </si>
  <si>
    <t xml:space="preserve">SAIFI </t>
  </si>
  <si>
    <t>Intretinere locuinta serviciu</t>
  </si>
  <si>
    <t>Danube Consult 2000</t>
  </si>
  <si>
    <t>Chirie spatiu depozit</t>
  </si>
  <si>
    <t>Contravaloare cheltuieli materiale</t>
  </si>
  <si>
    <t>Ministerul Finantelor Publice</t>
  </si>
  <si>
    <t xml:space="preserve">Andreescu Gh. Ion PFA     </t>
  </si>
  <si>
    <t>Prestari servicii PSI</t>
  </si>
  <si>
    <t>Consum carburant</t>
  </si>
  <si>
    <t>Porsche Romania</t>
  </si>
  <si>
    <t xml:space="preserve">Rubin 2000 Import Export SRL           </t>
  </si>
  <si>
    <t xml:space="preserve">RBG Total Parteners      </t>
  </si>
  <si>
    <t xml:space="preserve">Prefectura Judet Braila </t>
  </si>
  <si>
    <t>Monitorul Oficial R.A.</t>
  </si>
  <si>
    <t>Publicare ordine MDRT</t>
  </si>
  <si>
    <t>CMI Dr. Sburan Astrid Cristina</t>
  </si>
  <si>
    <t>Servicii medicale intreprindere si medicina generala</t>
  </si>
  <si>
    <t xml:space="preserve">Service automobile Braila SA    </t>
  </si>
  <si>
    <t>Achizitie carnet CEC-uri</t>
  </si>
  <si>
    <t xml:space="preserve">CJ Neamt      </t>
  </si>
  <si>
    <t xml:space="preserve">Beia Consult International SRL </t>
  </si>
  <si>
    <t>Servicii intretinere centrala telefonica</t>
  </si>
  <si>
    <t xml:space="preserve">Telecomunicatii CFR   </t>
  </si>
  <si>
    <t>Contravaloare prestari servicii</t>
  </si>
  <si>
    <t xml:space="preserve">Directia Judeteana Paza Prahova </t>
  </si>
  <si>
    <t>Contravaloare servicii de paza</t>
  </si>
  <si>
    <t xml:space="preserve">CJ Timis     </t>
  </si>
  <si>
    <t xml:space="preserve">RAAPPS Victoria     </t>
  </si>
  <si>
    <t>Euroins</t>
  </si>
  <si>
    <t>Decont special TVA</t>
  </si>
  <si>
    <t>Media Investment Communication</t>
  </si>
  <si>
    <t xml:space="preserve">Difuzare spoturi promovare pe canale internationale </t>
  </si>
  <si>
    <t xml:space="preserve">Estonian Travel-Tourism Association </t>
  </si>
  <si>
    <t xml:space="preserve">Inchiriere stand targ Tourest Tallin </t>
  </si>
  <si>
    <t>International Trade and Exhibitions</t>
  </si>
  <si>
    <t>Inchirie stand targ MITT Moscova</t>
  </si>
  <si>
    <t>Ergo Expo</t>
  </si>
  <si>
    <t xml:space="preserve">Amenajare stand targ Tourest Tallin </t>
  </si>
  <si>
    <t>Certsign SA</t>
  </si>
  <si>
    <t>Certificat digital (semnatura electronica)</t>
  </si>
  <si>
    <t xml:space="preserve">Bilete avion </t>
  </si>
  <si>
    <t>Midocar SRL</t>
  </si>
  <si>
    <t xml:space="preserve">SAIFI      </t>
  </si>
  <si>
    <t xml:space="preserve">RBG Total Parteners </t>
  </si>
  <si>
    <t xml:space="preserve">Enel Energie Muntenia SA     </t>
  </si>
  <si>
    <t>Contravaloare energie electrica</t>
  </si>
  <si>
    <t>Grupul Presa Roman</t>
  </si>
  <si>
    <t>Publicare anunţ concurs</t>
  </si>
  <si>
    <t>Dedeman Camioane S.R.L.</t>
  </si>
  <si>
    <t xml:space="preserve">Reparatii auto </t>
  </si>
  <si>
    <t>Seneca Prod S.R.L.</t>
  </si>
  <si>
    <t>Mavexim S.R.L.</t>
  </si>
  <si>
    <t>Direcţia de Posta Română</t>
  </si>
  <si>
    <t>Alimentare masina de francat</t>
  </si>
  <si>
    <t>IFMA SA</t>
  </si>
  <si>
    <t>Intretinere ascensoare luna februarie</t>
  </si>
  <si>
    <t>SC Multimedia Film SRL</t>
  </si>
  <si>
    <t>Amenajare stand targ BIT Milano</t>
  </si>
  <si>
    <t>Amenajare si decorare stand targ Utazas Budapesta</t>
  </si>
  <si>
    <t>Tarom SA</t>
  </si>
  <si>
    <t>Campanie promovare indoor</t>
  </si>
  <si>
    <t>Fiera Milano Sp.A</t>
  </si>
  <si>
    <t>Inchirie stand targ BIT Milano</t>
  </si>
  <si>
    <t>MINISTERUL DEZVOLTARII REGIONALE SI TURISMULUI</t>
  </si>
  <si>
    <t>SITUAȚIA</t>
  </si>
  <si>
    <t>plăților efectuate în luna MARTIE 2012</t>
  </si>
  <si>
    <t>Prestari servicii RCA</t>
  </si>
  <si>
    <t>Institutia Prefectului Jud.Valcea</t>
  </si>
  <si>
    <t>Institutia Prefectului Jud.Dolj</t>
  </si>
  <si>
    <t>Rubin 2000 Import Export</t>
  </si>
  <si>
    <t>Plata stampila</t>
  </si>
  <si>
    <t>Contravaloare cheltuieli materiale (plata legitimatii )</t>
  </si>
  <si>
    <t>RAPPS Victoria</t>
  </si>
  <si>
    <t xml:space="preserve">Continental Hotels </t>
  </si>
  <si>
    <t>CJ Cluj</t>
  </si>
  <si>
    <t xml:space="preserve">REBU SA </t>
  </si>
  <si>
    <t>Servicii colectare reziduri menajere</t>
  </si>
  <si>
    <t>Institutia Prefectului Jud.Braila</t>
  </si>
  <si>
    <t>Institutia Pref Jud.Constanta</t>
  </si>
  <si>
    <t>Mediafax</t>
  </si>
  <si>
    <t xml:space="preserve">Servicii presa </t>
  </si>
  <si>
    <t>SC Mistral Voyage SRL</t>
  </si>
  <si>
    <t>Contravaloare servicii masa forum turism</t>
  </si>
  <si>
    <t>Buget de stat</t>
  </si>
  <si>
    <t>Buget asig.soc de stat si fd speciale</t>
  </si>
  <si>
    <t>Terti</t>
  </si>
  <si>
    <t xml:space="preserve">Salarii </t>
  </si>
  <si>
    <t>Contributii salarii</t>
  </si>
  <si>
    <t>Imputatii,rate,pensii alimentare, cotizatii sindicat,CAR,retineri tel</t>
  </si>
  <si>
    <t>Avans concediu odihna</t>
  </si>
  <si>
    <t>Decont cheltuieli materiale (taxe curs)</t>
  </si>
  <si>
    <t>dezv</t>
  </si>
  <si>
    <t>mk</t>
  </si>
  <si>
    <t>Birouri de turism</t>
  </si>
  <si>
    <t>Salarii sefi birouri</t>
  </si>
  <si>
    <t xml:space="preserve">Transfer fonduri intretinere si functionare </t>
  </si>
  <si>
    <t>SUBVENTII</t>
  </si>
  <si>
    <t>CEC BANK</t>
  </si>
  <si>
    <t>Transfer (reabilitare termica)</t>
  </si>
  <si>
    <t>CNI</t>
  </si>
  <si>
    <t xml:space="preserve">Transferuri </t>
  </si>
  <si>
    <t>CL ALBA IULIA</t>
  </si>
  <si>
    <t>Transferuri cf.OUG 74/2007 chiriasi evacuati</t>
  </si>
  <si>
    <t>CL RAMNICU SARAT</t>
  </si>
  <si>
    <t>CL BAILE HERCULANE</t>
  </si>
  <si>
    <t>CL CALARASI</t>
  </si>
  <si>
    <t>CL TURDA</t>
  </si>
  <si>
    <t>CL EFORIE</t>
  </si>
  <si>
    <t>CL ODORHEIU</t>
  </si>
  <si>
    <t>CL BRAD</t>
  </si>
  <si>
    <t>CL REGHIN</t>
  </si>
  <si>
    <t>CL SINAIA</t>
  </si>
  <si>
    <t>CL CAREI</t>
  </si>
  <si>
    <t>CL BAILE GOVORA</t>
  </si>
  <si>
    <t>CL BAILE OLANESTI</t>
  </si>
  <si>
    <t>CL PANCIU</t>
  </si>
  <si>
    <t xml:space="preserve">Transferuri cf.OUG 51/2006 sprijin constructii loc.propr.pers. </t>
  </si>
  <si>
    <t>CL BACAU</t>
  </si>
  <si>
    <t>CL BACIU</t>
  </si>
  <si>
    <t>CL BECICHERECU MIC</t>
  </si>
  <si>
    <t>CL CAMPINA</t>
  </si>
  <si>
    <t>CL CORUNCA</t>
  </si>
  <si>
    <t>CL DANESTI</t>
  </si>
  <si>
    <t>CL DEVA</t>
  </si>
  <si>
    <t>CL FLORESTI</t>
  </si>
  <si>
    <t>CL LAZURI</t>
  </si>
  <si>
    <t>CL LELICENI</t>
  </si>
  <si>
    <t>CL LETEA VECHE</t>
  </si>
  <si>
    <t>CL MEREI</t>
  </si>
  <si>
    <t>CL NUSFALAU</t>
  </si>
  <si>
    <t>CL ODOBESTI</t>
  </si>
  <si>
    <t>CL ORADEA</t>
  </si>
  <si>
    <t>CL OVIDIU</t>
  </si>
  <si>
    <t>CL OTOPENI</t>
  </si>
  <si>
    <t>CL PIATRA NEAMT</t>
  </si>
  <si>
    <t>CL RECEA</t>
  </si>
  <si>
    <t>CL SATU MARE</t>
  </si>
  <si>
    <t>CL SACELE</t>
  </si>
  <si>
    <t>CL SEBES</t>
  </si>
  <si>
    <t>CL TARGOVISTE</t>
  </si>
  <si>
    <t>CL TAUTII MAGHERAUS</t>
  </si>
  <si>
    <t>CL TUNARI</t>
  </si>
  <si>
    <t>CL VLADIMIRESCU</t>
  </si>
  <si>
    <t>CL VOLUNTARI</t>
  </si>
  <si>
    <t>CL ZALAU</t>
  </si>
  <si>
    <t>CL OCNA MURES</t>
  </si>
  <si>
    <t>Transferuri cf.L 114/1996 locuinte sociale</t>
  </si>
  <si>
    <t>CL BISTRITA</t>
  </si>
  <si>
    <t>CL BOTOSANI</t>
  </si>
  <si>
    <t>CL SF.GHEORGHE</t>
  </si>
  <si>
    <t>CL TARGU JIU</t>
  </si>
  <si>
    <t>CL BALS</t>
  </si>
  <si>
    <t>Cheltuieli deplasari interne</t>
  </si>
  <si>
    <t>Cheltuieli deplasari externe</t>
  </si>
  <si>
    <t>Internet USB - RO-BG</t>
  </si>
  <si>
    <t>01.03.2012</t>
  </si>
  <si>
    <t>International Food Service</t>
  </si>
  <si>
    <t>Servicii protocol MN</t>
  </si>
  <si>
    <t>02.03.2012</t>
  </si>
  <si>
    <t>K K Hotels</t>
  </si>
  <si>
    <t>Servicii cazare MN</t>
  </si>
  <si>
    <t>Casa de Traduceri</t>
  </si>
  <si>
    <t>Servicii traducere RO-UA-MD</t>
  </si>
  <si>
    <t>Produse protocol MN</t>
  </si>
  <si>
    <t>Transport aerian MN</t>
  </si>
  <si>
    <t>Servicii telefonie mobila RO-UA-MD</t>
  </si>
  <si>
    <t>Ernst Young</t>
  </si>
  <si>
    <t>Servicii evaluare RO-SB</t>
  </si>
  <si>
    <t>06.03.2012</t>
  </si>
  <si>
    <t>AS Global Business</t>
  </si>
  <si>
    <t>Servicii organizare evenimente TICAD</t>
  </si>
  <si>
    <t>Tipogrup Press</t>
  </si>
  <si>
    <t>Editare, tiparire, livrare revista REGIO POR</t>
  </si>
  <si>
    <t>Dante Consultants</t>
  </si>
  <si>
    <t>Servicii expertiza tehnica pilot DATOURWAY</t>
  </si>
  <si>
    <t>07.03.2012</t>
  </si>
  <si>
    <t>Transport aerian POR</t>
  </si>
  <si>
    <t>09.03.2012</t>
  </si>
  <si>
    <t>Danco Vision</t>
  </si>
  <si>
    <t>Mentenanta website RO-UA-MD</t>
  </si>
  <si>
    <t>13.03.2012</t>
  </si>
  <si>
    <t>Posta Romana</t>
  </si>
  <si>
    <t>Servicii internet mobil POR</t>
  </si>
  <si>
    <t>14.03.2012</t>
  </si>
  <si>
    <t>Servicii telefonie mobila POR</t>
  </si>
  <si>
    <t>16.03.2012</t>
  </si>
  <si>
    <t>Produse protocol POR</t>
  </si>
  <si>
    <t>Curatenie STC MN</t>
  </si>
  <si>
    <t>21.03.2012</t>
  </si>
  <si>
    <t>DHL International Romania</t>
  </si>
  <si>
    <t>Servicii curierat rapid RO-UA-MD</t>
  </si>
  <si>
    <t>22.03.2012</t>
  </si>
  <si>
    <t>Vanatori Residence</t>
  </si>
  <si>
    <t>Chirie STC MN</t>
  </si>
  <si>
    <t>23.03.2012</t>
  </si>
  <si>
    <t>Utilitati STC MN</t>
  </si>
  <si>
    <t>AB Activ Distribution</t>
  </si>
  <si>
    <t>Servicii arhivare februarie MN</t>
  </si>
  <si>
    <t>Euroweb Romania</t>
  </si>
  <si>
    <t>Servicii internet mobil STC MN</t>
  </si>
  <si>
    <t>Achizitie telefoane mobile POR</t>
  </si>
  <si>
    <t>27.03.2012</t>
  </si>
  <si>
    <t>Intrarom</t>
  </si>
  <si>
    <t>Servicii mentenanta MIS ETC RO-BG</t>
  </si>
  <si>
    <t>Servicii evaluare tehnica si financiara POR</t>
  </si>
  <si>
    <t>28.03.2012</t>
  </si>
  <si>
    <t>Euromedia Group</t>
  </si>
  <si>
    <t>Servicii panotaj stradal POR</t>
  </si>
  <si>
    <t>Servicii telefonie mobila februarie MN</t>
  </si>
  <si>
    <t>29.03.2012</t>
  </si>
  <si>
    <t>Servicii transport aerian RO-SB</t>
  </si>
  <si>
    <t>ICESICON</t>
  </si>
  <si>
    <t>Servicii consultanta STC MN</t>
  </si>
  <si>
    <t>Servicii transport aerian POR</t>
  </si>
  <si>
    <t>Expert consultant</t>
  </si>
  <si>
    <t>Servicii telefonie mobila RO-BG</t>
  </si>
  <si>
    <t>Servicii transport aerian MN</t>
  </si>
  <si>
    <t>Servicii transport aerian UN-RO</t>
  </si>
  <si>
    <t>30.03.2012</t>
  </si>
  <si>
    <t>Servicii transport aerian RO-UA-MD</t>
  </si>
  <si>
    <t>Ranco Promotional Products</t>
  </si>
  <si>
    <t>Achizitie materiale promotionale RO-UA-MD</t>
  </si>
  <si>
    <t>Servicii transport aerian RO-BG</t>
  </si>
  <si>
    <t>Cheltuieli deplasare in cadrul programelor operationale</t>
  </si>
  <si>
    <t>Cheltuieli deplasare externa (brand)</t>
  </si>
  <si>
    <t>TRANSFERURI INTRE UNITATI ALE ADMINISTRATIEI PUBLICE</t>
  </si>
  <si>
    <t>-</t>
  </si>
  <si>
    <t>INCERC</t>
  </si>
  <si>
    <t>Petrom</t>
  </si>
  <si>
    <t>UTCB</t>
  </si>
  <si>
    <t>Monitorul Oficial</t>
  </si>
  <si>
    <t>ASRO</t>
  </si>
  <si>
    <t>UAIM</t>
  </si>
  <si>
    <t>Servicii reglementari tehnice ctr.478/2011</t>
  </si>
  <si>
    <t>Servicii reglementari tehnice ctr.448/2010</t>
  </si>
  <si>
    <t>Servicii reglementari tehnice ctr.499/2011</t>
  </si>
  <si>
    <t>Servicii reglementari tehnice ctr.486/2011</t>
  </si>
  <si>
    <t>Servicii reglementari tehnice ctr.493/2011</t>
  </si>
  <si>
    <t>Servicii reglementari tehnice ctr.432/2011</t>
  </si>
  <si>
    <t>Servicii reglementari tehnice ctr.490/2011</t>
  </si>
  <si>
    <t>Servicii reglementari tehnice ctr.432/2009</t>
  </si>
  <si>
    <t>Interventii prima urgenta</t>
  </si>
  <si>
    <t>Abonament actualizare standard</t>
  </si>
  <si>
    <t>Achizitionare cinci exemplare M.O.</t>
  </si>
  <si>
    <t>Reabilitare termica Spital jud.Brasov</t>
  </si>
  <si>
    <t>Interventii prima urgenta Spital Mun.Sighisoara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</si>
</sst>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color theme="9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4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4" fontId="18" fillId="0" borderId="10" xfId="0" applyNumberFormat="1" applyFont="1" applyBorder="1" applyAlignment="1">
      <alignment horizontal="left" vertical="center" wrapText="1"/>
    </xf>
    <xf numFmtId="4" fontId="40" fillId="0" borderId="0" xfId="0" applyNumberFormat="1" applyFont="1" applyAlignment="1">
      <alignment vertical="center"/>
    </xf>
    <xf numFmtId="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 wrapText="1"/>
    </xf>
    <xf numFmtId="4" fontId="18" fillId="0" borderId="10" xfId="55" applyNumberFormat="1" applyFont="1" applyBorder="1" applyAlignment="1">
      <alignment horizontal="right"/>
      <protection/>
    </xf>
    <xf numFmtId="0" fontId="18" fillId="0" borderId="10" xfId="55" applyFont="1" applyBorder="1" applyAlignment="1">
      <alignment horizontal="left"/>
      <protection/>
    </xf>
    <xf numFmtId="0" fontId="18" fillId="0" borderId="10" xfId="55" applyFont="1" applyBorder="1" applyAlignment="1">
      <alignment/>
      <protection/>
    </xf>
    <xf numFmtId="0" fontId="18" fillId="0" borderId="10" xfId="0" applyFont="1" applyBorder="1" applyAlignment="1">
      <alignment vertical="center" wrapText="1"/>
    </xf>
    <xf numFmtId="4" fontId="18" fillId="0" borderId="11" xfId="0" applyNumberFormat="1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4" fontId="18" fillId="0" borderId="10" xfId="0" applyNumberFormat="1" applyFont="1" applyBorder="1" applyAlignment="1">
      <alignment vertical="center"/>
    </xf>
    <xf numFmtId="179" fontId="18" fillId="0" borderId="10" xfId="42" applyFont="1" applyBorder="1" applyAlignment="1">
      <alignment vertical="center"/>
    </xf>
    <xf numFmtId="179" fontId="18" fillId="0" borderId="10" xfId="42" applyFont="1" applyBorder="1" applyAlignment="1">
      <alignment horizontal="right"/>
    </xf>
    <xf numFmtId="179" fontId="18" fillId="0" borderId="10" xfId="42" applyFont="1" applyBorder="1" applyAlignment="1">
      <alignment/>
    </xf>
    <xf numFmtId="179" fontId="18" fillId="0" borderId="10" xfId="42" applyFont="1" applyFill="1" applyBorder="1" applyAlignment="1">
      <alignment/>
    </xf>
    <xf numFmtId="179" fontId="18" fillId="0" borderId="10" xfId="42" applyFont="1" applyBorder="1" applyAlignment="1">
      <alignment horizontal="right" vertical="center" wrapText="1"/>
    </xf>
    <xf numFmtId="179" fontId="18" fillId="0" borderId="0" xfId="42" applyFont="1" applyBorder="1" applyAlignment="1">
      <alignment vertical="center"/>
    </xf>
    <xf numFmtId="14" fontId="18" fillId="0" borderId="10" xfId="0" applyNumberFormat="1" applyFont="1" applyBorder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4" fontId="18" fillId="0" borderId="10" xfId="0" applyNumberFormat="1" applyFont="1" applyBorder="1" applyAlignment="1">
      <alignment/>
    </xf>
    <xf numFmtId="4" fontId="18" fillId="0" borderId="12" xfId="0" applyNumberFormat="1" applyFont="1" applyBorder="1" applyAlignment="1">
      <alignment/>
    </xf>
    <xf numFmtId="179" fontId="42" fillId="0" borderId="10" xfId="42" applyFont="1" applyBorder="1" applyAlignment="1">
      <alignment horizontal="right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14" fontId="18" fillId="0" borderId="10" xfId="0" applyNumberFormat="1" applyFont="1" applyBorder="1" applyAlignment="1">
      <alignment horizontal="center" vertical="center"/>
    </xf>
    <xf numFmtId="179" fontId="40" fillId="0" borderId="0" xfId="42" applyFont="1" applyBorder="1" applyAlignment="1">
      <alignment vertical="center"/>
    </xf>
    <xf numFmtId="14" fontId="18" fillId="0" borderId="0" xfId="0" applyNumberFormat="1" applyFont="1" applyBorder="1" applyAlignment="1">
      <alignment vertical="center"/>
    </xf>
    <xf numFmtId="4" fontId="40" fillId="0" borderId="10" xfId="0" applyNumberFormat="1" applyFont="1" applyFill="1" applyBorder="1" applyAlignment="1">
      <alignment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3" xfId="0" applyNumberFormat="1" applyFont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4" fontId="18" fillId="0" borderId="0" xfId="0" applyNumberFormat="1" applyFont="1" applyBorder="1" applyAlignment="1">
      <alignment vertical="center"/>
    </xf>
    <xf numFmtId="179" fontId="18" fillId="0" borderId="10" xfId="42" applyFont="1" applyBorder="1" applyAlignment="1" quotePrefix="1">
      <alignment horizontal="right" vertical="center"/>
    </xf>
    <xf numFmtId="0" fontId="18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179" fontId="43" fillId="0" borderId="10" xfId="42" applyFont="1" applyBorder="1" applyAlignment="1">
      <alignment vertical="center"/>
    </xf>
    <xf numFmtId="179" fontId="43" fillId="0" borderId="10" xfId="42" applyFont="1" applyBorder="1" applyAlignment="1">
      <alignment horizontal="right"/>
    </xf>
    <xf numFmtId="0" fontId="43" fillId="0" borderId="10" xfId="55" applyFont="1" applyBorder="1" applyAlignment="1">
      <alignment horizontal="left"/>
      <protection/>
    </xf>
    <xf numFmtId="0" fontId="43" fillId="0" borderId="10" xfId="55" applyFont="1" applyBorder="1" applyAlignment="1">
      <alignment/>
      <protection/>
    </xf>
    <xf numFmtId="179" fontId="43" fillId="0" borderId="10" xfId="42" applyFont="1" applyBorder="1" applyAlignment="1">
      <alignment horizontal="right" vertical="center" wrapText="1"/>
    </xf>
    <xf numFmtId="0" fontId="43" fillId="0" borderId="10" xfId="0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4" fontId="42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18" fillId="0" borderId="12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11" xfId="0" applyFont="1" applyFill="1" applyBorder="1" applyAlignment="1">
      <alignment wrapText="1"/>
    </xf>
    <xf numFmtId="0" fontId="42" fillId="0" borderId="10" xfId="0" applyFont="1" applyFill="1" applyBorder="1" applyAlignment="1">
      <alignment horizontal="left"/>
    </xf>
    <xf numFmtId="14" fontId="18" fillId="0" borderId="1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14" fontId="18" fillId="0" borderId="0" xfId="0" applyNumberFormat="1" applyFont="1" applyBorder="1" applyAlignment="1">
      <alignment horizontal="center"/>
    </xf>
    <xf numFmtId="179" fontId="18" fillId="0" borderId="12" xfId="42" applyFont="1" applyBorder="1" applyAlignment="1">
      <alignment horizontal="right"/>
    </xf>
    <xf numFmtId="179" fontId="18" fillId="0" borderId="10" xfId="42" applyFont="1" applyFill="1" applyBorder="1" applyAlignment="1">
      <alignment horizontal="right"/>
    </xf>
    <xf numFmtId="179" fontId="18" fillId="0" borderId="11" xfId="42" applyFont="1" applyFill="1" applyBorder="1" applyAlignment="1">
      <alignment horizontal="right" wrapText="1"/>
    </xf>
    <xf numFmtId="14" fontId="18" fillId="0" borderId="10" xfId="0" applyNumberFormat="1" applyFont="1" applyBorder="1" applyAlignment="1">
      <alignment horizontal="center" wrapText="1"/>
    </xf>
    <xf numFmtId="14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44"/>
  <sheetViews>
    <sheetView tabSelected="1" zoomScale="145" zoomScaleNormal="145" zoomScalePageLayoutView="0" workbookViewId="0" topLeftCell="A307">
      <selection activeCell="J313" sqref="J313"/>
    </sheetView>
  </sheetViews>
  <sheetFormatPr defaultColWidth="9.140625" defaultRowHeight="12.75"/>
  <cols>
    <col min="1" max="1" width="4.140625" style="2" customWidth="1"/>
    <col min="2" max="2" width="14.00390625" style="1" customWidth="1"/>
    <col min="3" max="3" width="27.28125" style="1" customWidth="1"/>
    <col min="4" max="4" width="49.421875" style="1" customWidth="1"/>
    <col min="5" max="5" width="10.421875" style="1" customWidth="1"/>
    <col min="6" max="16384" width="9.140625" style="1" customWidth="1"/>
  </cols>
  <sheetData>
    <row r="1" spans="1:4" ht="12.75">
      <c r="A1" s="92" t="s">
        <v>155</v>
      </c>
      <c r="B1" s="92"/>
      <c r="C1" s="92"/>
      <c r="D1" s="92"/>
    </row>
    <row r="4" spans="1:4" ht="12.75">
      <c r="A4" s="93" t="s">
        <v>156</v>
      </c>
      <c r="B4" s="93"/>
      <c r="C4" s="93"/>
      <c r="D4" s="93"/>
    </row>
    <row r="5" spans="1:4" ht="12.75">
      <c r="A5" s="93" t="s">
        <v>157</v>
      </c>
      <c r="B5" s="93"/>
      <c r="C5" s="93"/>
      <c r="D5" s="93"/>
    </row>
    <row r="6" spans="1:3" ht="10.5" customHeight="1">
      <c r="A6" s="28"/>
      <c r="B6" s="55"/>
      <c r="C6" s="55"/>
    </row>
    <row r="7" spans="1:5" ht="13.5" customHeight="1">
      <c r="A7" s="92" t="s">
        <v>11</v>
      </c>
      <c r="B7" s="92"/>
      <c r="C7" s="92"/>
      <c r="D7" s="92"/>
      <c r="E7" s="2"/>
    </row>
    <row r="8" spans="1:5" ht="25.5">
      <c r="A8" s="27" t="s">
        <v>0</v>
      </c>
      <c r="B8" s="3" t="s">
        <v>1</v>
      </c>
      <c r="C8" s="3" t="s">
        <v>2</v>
      </c>
      <c r="D8" s="3" t="s">
        <v>3</v>
      </c>
      <c r="E8" s="3" t="s">
        <v>59</v>
      </c>
    </row>
    <row r="9" spans="1:5" ht="12.75">
      <c r="A9" s="4">
        <v>1</v>
      </c>
      <c r="B9" s="40">
        <f>2570821+68469</f>
        <v>2639290</v>
      </c>
      <c r="C9" s="11" t="s">
        <v>5</v>
      </c>
      <c r="D9" s="11" t="s">
        <v>178</v>
      </c>
      <c r="E9" s="36">
        <v>40977</v>
      </c>
    </row>
    <row r="10" spans="1:5" ht="12.75">
      <c r="A10" s="4">
        <v>2</v>
      </c>
      <c r="B10" s="40">
        <f>504690</f>
        <v>504690</v>
      </c>
      <c r="C10" s="11" t="s">
        <v>175</v>
      </c>
      <c r="D10" s="11" t="s">
        <v>62</v>
      </c>
      <c r="E10" s="36">
        <v>40980</v>
      </c>
    </row>
    <row r="11" spans="1:5" ht="12.75">
      <c r="A11" s="4">
        <v>3</v>
      </c>
      <c r="B11" s="40">
        <f>57+1181+617+2336+56+584+17+18789+390821+204606+776350+18749+194988+5598</f>
        <v>1614749</v>
      </c>
      <c r="C11" s="11" t="s">
        <v>176</v>
      </c>
      <c r="D11" s="11" t="s">
        <v>179</v>
      </c>
      <c r="E11" s="36">
        <v>40980</v>
      </c>
    </row>
    <row r="12" spans="1:5" ht="12.75">
      <c r="A12" s="4">
        <v>4</v>
      </c>
      <c r="B12" s="41">
        <f>298+1919+9777+100+755+230+975+1000+485+1100+100+1543+912+5922+150</f>
        <v>25266</v>
      </c>
      <c r="C12" s="11" t="s">
        <v>177</v>
      </c>
      <c r="D12" s="11" t="s">
        <v>180</v>
      </c>
      <c r="E12" s="36">
        <v>40980</v>
      </c>
    </row>
    <row r="13" spans="1:5" ht="12.75">
      <c r="A13" s="4">
        <v>5</v>
      </c>
      <c r="B13" s="41">
        <v>2748</v>
      </c>
      <c r="C13" s="11" t="s">
        <v>5</v>
      </c>
      <c r="D13" s="6" t="s">
        <v>181</v>
      </c>
      <c r="E13" s="36">
        <v>40982</v>
      </c>
    </row>
    <row r="14" spans="1:5" ht="12.75">
      <c r="A14" s="4">
        <v>6</v>
      </c>
      <c r="B14" s="41">
        <v>97820.81</v>
      </c>
      <c r="C14" s="6" t="s">
        <v>185</v>
      </c>
      <c r="D14" s="6" t="s">
        <v>186</v>
      </c>
      <c r="E14" s="36">
        <v>40996</v>
      </c>
    </row>
    <row r="15" spans="1:5" ht="12.75">
      <c r="A15" s="4">
        <v>7</v>
      </c>
      <c r="B15" s="30">
        <v>2782</v>
      </c>
      <c r="C15" s="6" t="s">
        <v>5</v>
      </c>
      <c r="D15" s="6" t="s">
        <v>244</v>
      </c>
      <c r="E15" s="6"/>
    </row>
    <row r="16" spans="1:5" ht="12.75">
      <c r="A16" s="4">
        <v>8</v>
      </c>
      <c r="B16" s="30">
        <v>8589.57</v>
      </c>
      <c r="C16" s="6" t="s">
        <v>5</v>
      </c>
      <c r="D16" s="6" t="s">
        <v>245</v>
      </c>
      <c r="E16" s="6"/>
    </row>
    <row r="17" spans="1:5" ht="12.75">
      <c r="A17" s="8"/>
      <c r="B17" s="35"/>
      <c r="C17" s="8"/>
      <c r="D17" s="8"/>
      <c r="E17" s="8"/>
    </row>
    <row r="18" spans="1:5" ht="14.25" customHeight="1">
      <c r="A18" s="92" t="s">
        <v>7</v>
      </c>
      <c r="B18" s="92"/>
      <c r="C18" s="92"/>
      <c r="D18" s="92"/>
      <c r="E18" s="2"/>
    </row>
    <row r="19" spans="1:5" ht="25.5">
      <c r="A19" s="27" t="s">
        <v>0</v>
      </c>
      <c r="B19" s="3" t="s">
        <v>1</v>
      </c>
      <c r="C19" s="3" t="s">
        <v>2</v>
      </c>
      <c r="D19" s="3" t="s">
        <v>3</v>
      </c>
      <c r="E19" s="3" t="s">
        <v>59</v>
      </c>
    </row>
    <row r="20" spans="1:5" ht="12.75">
      <c r="A20" s="4">
        <v>1</v>
      </c>
      <c r="B20" s="14">
        <v>16368</v>
      </c>
      <c r="C20" s="11" t="s">
        <v>171</v>
      </c>
      <c r="D20" s="11" t="s">
        <v>172</v>
      </c>
      <c r="E20" s="29">
        <v>40969</v>
      </c>
    </row>
    <row r="21" spans="1:5" ht="12.75">
      <c r="A21" s="4">
        <v>2</v>
      </c>
      <c r="B21" s="14">
        <v>4958.79</v>
      </c>
      <c r="C21" s="11" t="s">
        <v>8</v>
      </c>
      <c r="D21" s="11" t="s">
        <v>10</v>
      </c>
      <c r="E21" s="29">
        <v>40969</v>
      </c>
    </row>
    <row r="22" spans="1:5" ht="12.75">
      <c r="A22" s="4">
        <v>3</v>
      </c>
      <c r="B22" s="22">
        <v>5519.5</v>
      </c>
      <c r="C22" s="23" t="s">
        <v>173</v>
      </c>
      <c r="D22" s="24" t="s">
        <v>174</v>
      </c>
      <c r="E22" s="29">
        <v>40969</v>
      </c>
    </row>
    <row r="23" spans="1:5" ht="12.75">
      <c r="A23" s="4">
        <v>4</v>
      </c>
      <c r="B23" s="14">
        <v>1586.4</v>
      </c>
      <c r="C23" s="16" t="s">
        <v>70</v>
      </c>
      <c r="D23" s="16" t="s">
        <v>15</v>
      </c>
      <c r="E23" s="29">
        <v>40969</v>
      </c>
    </row>
    <row r="24" spans="1:5" ht="12.75">
      <c r="A24" s="4">
        <v>5</v>
      </c>
      <c r="B24" s="32">
        <v>2520</v>
      </c>
      <c r="C24" s="11" t="s">
        <v>43</v>
      </c>
      <c r="D24" s="12" t="s">
        <v>39</v>
      </c>
      <c r="E24" s="29">
        <v>40973</v>
      </c>
    </row>
    <row r="25" spans="1:5" ht="12.75">
      <c r="A25" s="4">
        <v>6</v>
      </c>
      <c r="B25" s="32">
        <v>111.6</v>
      </c>
      <c r="C25" s="6" t="s">
        <v>20</v>
      </c>
      <c r="D25" s="13" t="s">
        <v>16</v>
      </c>
      <c r="E25" s="29">
        <v>40973</v>
      </c>
    </row>
    <row r="26" spans="1:5" ht="12.75">
      <c r="A26" s="4">
        <v>7</v>
      </c>
      <c r="B26" s="33">
        <v>245.52</v>
      </c>
      <c r="C26" s="6" t="s">
        <v>20</v>
      </c>
      <c r="D26" s="15" t="s">
        <v>16</v>
      </c>
      <c r="E26" s="29">
        <v>40973</v>
      </c>
    </row>
    <row r="27" spans="1:5" ht="12.75">
      <c r="A27" s="4">
        <v>8</v>
      </c>
      <c r="B27" s="32">
        <v>802.68</v>
      </c>
      <c r="C27" s="6" t="s">
        <v>20</v>
      </c>
      <c r="D27" s="6" t="s">
        <v>16</v>
      </c>
      <c r="E27" s="29">
        <v>40973</v>
      </c>
    </row>
    <row r="28" spans="1:5" ht="12.75">
      <c r="A28" s="4">
        <v>9</v>
      </c>
      <c r="B28" s="32">
        <v>314.53</v>
      </c>
      <c r="C28" s="6" t="s">
        <v>20</v>
      </c>
      <c r="D28" s="11" t="s">
        <v>16</v>
      </c>
      <c r="E28" s="29">
        <v>40973</v>
      </c>
    </row>
    <row r="29" spans="1:5" ht="12.75">
      <c r="A29" s="4">
        <v>10</v>
      </c>
      <c r="B29" s="33">
        <v>111.6</v>
      </c>
      <c r="C29" s="6" t="s">
        <v>20</v>
      </c>
      <c r="D29" s="6" t="s">
        <v>16</v>
      </c>
      <c r="E29" s="29">
        <v>40973</v>
      </c>
    </row>
    <row r="30" spans="1:5" ht="12.75">
      <c r="A30" s="4">
        <v>11</v>
      </c>
      <c r="B30" s="33">
        <v>3072.34</v>
      </c>
      <c r="C30" s="6" t="s">
        <v>20</v>
      </c>
      <c r="D30" s="6" t="s">
        <v>16</v>
      </c>
      <c r="E30" s="29">
        <v>40973</v>
      </c>
    </row>
    <row r="31" spans="1:5" ht="12.75">
      <c r="A31" s="4">
        <v>12</v>
      </c>
      <c r="B31" s="33">
        <v>111.6</v>
      </c>
      <c r="C31" s="6" t="s">
        <v>20</v>
      </c>
      <c r="D31" s="6" t="s">
        <v>16</v>
      </c>
      <c r="E31" s="29">
        <v>40973</v>
      </c>
    </row>
    <row r="32" spans="1:5" ht="12.75">
      <c r="A32" s="4">
        <v>13</v>
      </c>
      <c r="B32" s="32">
        <v>1262.36</v>
      </c>
      <c r="C32" s="6" t="s">
        <v>20</v>
      </c>
      <c r="D32" s="6" t="s">
        <v>16</v>
      </c>
      <c r="E32" s="29">
        <v>40973</v>
      </c>
    </row>
    <row r="33" spans="1:5" ht="12.75">
      <c r="A33" s="4">
        <v>14</v>
      </c>
      <c r="B33" s="32">
        <v>321.86</v>
      </c>
      <c r="C33" s="16" t="s">
        <v>41</v>
      </c>
      <c r="D33" s="6" t="s">
        <v>16</v>
      </c>
      <c r="E33" s="29">
        <v>40973</v>
      </c>
    </row>
    <row r="34" spans="1:5" ht="12.75">
      <c r="A34" s="4">
        <v>15</v>
      </c>
      <c r="B34" s="33">
        <v>79.49</v>
      </c>
      <c r="C34" s="16" t="s">
        <v>18</v>
      </c>
      <c r="D34" s="6" t="s">
        <v>60</v>
      </c>
      <c r="E34" s="29">
        <v>40973</v>
      </c>
    </row>
    <row r="35" spans="1:5" ht="12.75">
      <c r="A35" s="4">
        <v>16</v>
      </c>
      <c r="B35" s="33">
        <v>340.67</v>
      </c>
      <c r="C35" s="6" t="s">
        <v>20</v>
      </c>
      <c r="D35" s="6" t="s">
        <v>16</v>
      </c>
      <c r="E35" s="29">
        <v>40973</v>
      </c>
    </row>
    <row r="36" spans="1:5" ht="12.75">
      <c r="A36" s="4">
        <v>17</v>
      </c>
      <c r="B36" s="33">
        <v>6031.36</v>
      </c>
      <c r="C36" s="16" t="s">
        <v>19</v>
      </c>
      <c r="D36" s="6" t="s">
        <v>30</v>
      </c>
      <c r="E36" s="29">
        <v>40974</v>
      </c>
    </row>
    <row r="37" spans="1:5" ht="12.75">
      <c r="A37" s="4">
        <v>18</v>
      </c>
      <c r="B37" s="33">
        <v>27467.86</v>
      </c>
      <c r="C37" s="11" t="s">
        <v>9</v>
      </c>
      <c r="D37" s="12" t="s">
        <v>30</v>
      </c>
      <c r="E37" s="29">
        <v>40974</v>
      </c>
    </row>
    <row r="38" spans="1:5" ht="12.75">
      <c r="A38" s="4">
        <v>19</v>
      </c>
      <c r="B38" s="33">
        <v>278.69</v>
      </c>
      <c r="C38" s="6" t="s">
        <v>20</v>
      </c>
      <c r="D38" s="6" t="s">
        <v>16</v>
      </c>
      <c r="E38" s="29">
        <v>40974</v>
      </c>
    </row>
    <row r="39" spans="1:5" ht="12.75">
      <c r="A39" s="4">
        <v>20</v>
      </c>
      <c r="B39" s="33">
        <v>3695.2</v>
      </c>
      <c r="C39" s="11" t="s">
        <v>40</v>
      </c>
      <c r="D39" s="11" t="s">
        <v>31</v>
      </c>
      <c r="E39" s="29">
        <v>40974</v>
      </c>
    </row>
    <row r="40" spans="1:5" ht="12.75">
      <c r="A40" s="4">
        <v>21</v>
      </c>
      <c r="B40" s="33">
        <v>111.6</v>
      </c>
      <c r="C40" s="6" t="s">
        <v>20</v>
      </c>
      <c r="D40" s="11" t="s">
        <v>16</v>
      </c>
      <c r="E40" s="29">
        <v>40974</v>
      </c>
    </row>
    <row r="41" spans="1:5" ht="12.75">
      <c r="A41" s="4">
        <v>22</v>
      </c>
      <c r="B41" s="33">
        <v>551.2</v>
      </c>
      <c r="C41" s="6" t="s">
        <v>20</v>
      </c>
      <c r="D41" s="11" t="s">
        <v>16</v>
      </c>
      <c r="E41" s="29">
        <v>40974</v>
      </c>
    </row>
    <row r="42" spans="1:5" ht="12.75">
      <c r="A42" s="4">
        <v>23</v>
      </c>
      <c r="B42" s="33">
        <v>111.6</v>
      </c>
      <c r="C42" s="6" t="s">
        <v>20</v>
      </c>
      <c r="D42" s="11" t="s">
        <v>16</v>
      </c>
      <c r="E42" s="29">
        <v>40974</v>
      </c>
    </row>
    <row r="43" spans="1:5" ht="12.75">
      <c r="A43" s="4">
        <v>24</v>
      </c>
      <c r="B43" s="33">
        <v>8816.45</v>
      </c>
      <c r="C43" s="11" t="s">
        <v>8</v>
      </c>
      <c r="D43" s="11" t="s">
        <v>22</v>
      </c>
      <c r="E43" s="29">
        <v>40974</v>
      </c>
    </row>
    <row r="44" spans="1:5" ht="12.75">
      <c r="A44" s="4">
        <v>25</v>
      </c>
      <c r="B44" s="33">
        <v>548.04</v>
      </c>
      <c r="C44" s="16" t="s">
        <v>18</v>
      </c>
      <c r="D44" s="11" t="s">
        <v>24</v>
      </c>
      <c r="E44" s="29">
        <v>40974</v>
      </c>
    </row>
    <row r="45" spans="1:5" ht="12.75">
      <c r="A45" s="4">
        <v>26</v>
      </c>
      <c r="B45" s="33">
        <v>440</v>
      </c>
      <c r="C45" s="11" t="s">
        <v>42</v>
      </c>
      <c r="D45" s="6" t="s">
        <v>15</v>
      </c>
      <c r="E45" s="29">
        <v>40974</v>
      </c>
    </row>
    <row r="46" spans="1:5" ht="12.75">
      <c r="A46" s="4">
        <v>27</v>
      </c>
      <c r="B46" s="33">
        <v>97.94</v>
      </c>
      <c r="C46" s="11" t="s">
        <v>8</v>
      </c>
      <c r="D46" s="11" t="s">
        <v>32</v>
      </c>
      <c r="E46" s="29">
        <v>40975</v>
      </c>
    </row>
    <row r="47" spans="1:5" ht="12.75">
      <c r="A47" s="4">
        <v>28</v>
      </c>
      <c r="B47" s="31">
        <v>47275.48</v>
      </c>
      <c r="C47" s="9" t="s">
        <v>52</v>
      </c>
      <c r="D47" s="10" t="s">
        <v>56</v>
      </c>
      <c r="E47" s="29">
        <v>40975</v>
      </c>
    </row>
    <row r="48" spans="1:5" ht="12.75">
      <c r="A48" s="4">
        <v>29</v>
      </c>
      <c r="B48" s="33">
        <v>230.03</v>
      </c>
      <c r="C48" s="11" t="s">
        <v>14</v>
      </c>
      <c r="D48" s="11" t="s">
        <v>15</v>
      </c>
      <c r="E48" s="29">
        <v>40976</v>
      </c>
    </row>
    <row r="49" spans="1:5" ht="12.75">
      <c r="A49" s="4">
        <v>30</v>
      </c>
      <c r="B49" s="33">
        <v>126</v>
      </c>
      <c r="C49" s="16" t="s">
        <v>33</v>
      </c>
      <c r="D49" s="6" t="s">
        <v>15</v>
      </c>
      <c r="E49" s="29">
        <v>40976</v>
      </c>
    </row>
    <row r="50" spans="1:5" ht="12.75">
      <c r="A50" s="4">
        <v>31</v>
      </c>
      <c r="B50" s="33">
        <v>126</v>
      </c>
      <c r="C50" s="11" t="s">
        <v>33</v>
      </c>
      <c r="D50" s="11" t="s">
        <v>15</v>
      </c>
      <c r="E50" s="29">
        <v>40976</v>
      </c>
    </row>
    <row r="51" spans="1:5" ht="12.75">
      <c r="A51" s="4">
        <v>32</v>
      </c>
      <c r="B51" s="33">
        <v>500</v>
      </c>
      <c r="C51" s="11" t="s">
        <v>34</v>
      </c>
      <c r="D51" s="11" t="s">
        <v>15</v>
      </c>
      <c r="E51" s="29">
        <v>40976</v>
      </c>
    </row>
    <row r="52" spans="1:5" ht="12.75">
      <c r="A52" s="4">
        <v>33</v>
      </c>
      <c r="B52" s="32">
        <v>542.38</v>
      </c>
      <c r="C52" s="11" t="s">
        <v>17</v>
      </c>
      <c r="D52" s="11" t="s">
        <v>23</v>
      </c>
      <c r="E52" s="29">
        <v>40976</v>
      </c>
    </row>
    <row r="53" spans="1:5" ht="12.75">
      <c r="A53" s="4">
        <v>34</v>
      </c>
      <c r="B53" s="33">
        <v>281.23</v>
      </c>
      <c r="C53" s="16" t="s">
        <v>35</v>
      </c>
      <c r="D53" s="6" t="s">
        <v>21</v>
      </c>
      <c r="E53" s="29">
        <v>40976</v>
      </c>
    </row>
    <row r="54" spans="1:5" ht="12.75">
      <c r="A54" s="4">
        <v>35</v>
      </c>
      <c r="B54" s="33">
        <v>46.54</v>
      </c>
      <c r="C54" s="11" t="s">
        <v>13</v>
      </c>
      <c r="D54" s="12" t="s">
        <v>21</v>
      </c>
      <c r="E54" s="29">
        <v>40976</v>
      </c>
    </row>
    <row r="55" spans="1:5" ht="12.75">
      <c r="A55" s="4">
        <v>36</v>
      </c>
      <c r="B55" s="33">
        <v>589.9</v>
      </c>
      <c r="C55" s="11" t="s">
        <v>36</v>
      </c>
      <c r="D55" s="6" t="s">
        <v>21</v>
      </c>
      <c r="E55" s="29">
        <v>40976</v>
      </c>
    </row>
    <row r="56" spans="1:5" ht="12.75">
      <c r="A56" s="4">
        <v>37</v>
      </c>
      <c r="B56" s="33">
        <v>19733.56</v>
      </c>
      <c r="C56" s="11" t="s">
        <v>37</v>
      </c>
      <c r="D56" s="12" t="s">
        <v>24</v>
      </c>
      <c r="E56" s="29">
        <v>40976</v>
      </c>
    </row>
    <row r="57" spans="1:5" ht="12.75">
      <c r="A57" s="4">
        <v>38</v>
      </c>
      <c r="B57" s="33">
        <v>42284.84</v>
      </c>
      <c r="C57" s="11" t="s">
        <v>38</v>
      </c>
      <c r="D57" s="11" t="s">
        <v>24</v>
      </c>
      <c r="E57" s="29">
        <v>40977</v>
      </c>
    </row>
    <row r="58" spans="1:6" ht="12.75">
      <c r="A58" s="4">
        <v>39</v>
      </c>
      <c r="B58" s="30">
        <v>144000</v>
      </c>
      <c r="C58" s="6" t="s">
        <v>65</v>
      </c>
      <c r="D58" s="6" t="s">
        <v>66</v>
      </c>
      <c r="E58" s="29">
        <v>40981</v>
      </c>
      <c r="F58" s="38" t="s">
        <v>184</v>
      </c>
    </row>
    <row r="59" spans="1:6" ht="12.75">
      <c r="A59" s="4">
        <v>40</v>
      </c>
      <c r="B59" s="5">
        <v>78618</v>
      </c>
      <c r="C59" s="11" t="s">
        <v>63</v>
      </c>
      <c r="D59" s="12" t="s">
        <v>64</v>
      </c>
      <c r="E59" s="29">
        <v>40983</v>
      </c>
      <c r="F59" s="38"/>
    </row>
    <row r="60" spans="1:5" ht="12.75">
      <c r="A60" s="4">
        <v>41</v>
      </c>
      <c r="B60" s="30">
        <v>1000</v>
      </c>
      <c r="C60" s="6" t="s">
        <v>67</v>
      </c>
      <c r="D60" s="6" t="s">
        <v>68</v>
      </c>
      <c r="E60" s="29">
        <v>40983</v>
      </c>
    </row>
    <row r="61" spans="1:5" ht="12.75">
      <c r="A61" s="4">
        <v>42</v>
      </c>
      <c r="B61" s="30">
        <v>2391.94</v>
      </c>
      <c r="C61" s="6" t="s">
        <v>18</v>
      </c>
      <c r="D61" s="6" t="s">
        <v>24</v>
      </c>
      <c r="E61" s="29">
        <v>40983</v>
      </c>
    </row>
    <row r="62" spans="1:5" ht="12.75">
      <c r="A62" s="4">
        <v>43</v>
      </c>
      <c r="B62" s="30">
        <v>171.6</v>
      </c>
      <c r="C62" s="6" t="s">
        <v>69</v>
      </c>
      <c r="D62" s="6" t="s">
        <v>32</v>
      </c>
      <c r="E62" s="29">
        <v>40982</v>
      </c>
    </row>
    <row r="63" spans="1:5" ht="12.75">
      <c r="A63" s="4">
        <v>44</v>
      </c>
      <c r="B63" s="30">
        <v>853.58</v>
      </c>
      <c r="C63" s="6" t="s">
        <v>70</v>
      </c>
      <c r="D63" s="6" t="s">
        <v>4</v>
      </c>
      <c r="E63" s="29">
        <v>40983</v>
      </c>
    </row>
    <row r="64" spans="1:5" ht="12.75">
      <c r="A64" s="4">
        <v>45</v>
      </c>
      <c r="B64" s="30">
        <v>372</v>
      </c>
      <c r="C64" s="6" t="s">
        <v>71</v>
      </c>
      <c r="D64" s="6" t="s">
        <v>72</v>
      </c>
      <c r="E64" s="29">
        <v>40983</v>
      </c>
    </row>
    <row r="65" spans="1:5" ht="12.75">
      <c r="A65" s="4">
        <v>46</v>
      </c>
      <c r="B65" s="30">
        <v>1558.55</v>
      </c>
      <c r="C65" s="6" t="s">
        <v>70</v>
      </c>
      <c r="D65" s="6" t="s">
        <v>4</v>
      </c>
      <c r="E65" s="29">
        <v>40983</v>
      </c>
    </row>
    <row r="66" spans="1:5" ht="12.75">
      <c r="A66" s="4">
        <v>47</v>
      </c>
      <c r="B66" s="30">
        <v>1610.79</v>
      </c>
      <c r="C66" s="6" t="s">
        <v>70</v>
      </c>
      <c r="D66" s="6" t="s">
        <v>4</v>
      </c>
      <c r="E66" s="29">
        <v>40983</v>
      </c>
    </row>
    <row r="67" spans="1:5" ht="12.75">
      <c r="A67" s="4">
        <v>48</v>
      </c>
      <c r="B67" s="30">
        <v>55653.22</v>
      </c>
      <c r="C67" s="6" t="s">
        <v>73</v>
      </c>
      <c r="D67" s="6" t="s">
        <v>74</v>
      </c>
      <c r="E67" s="29">
        <v>40983</v>
      </c>
    </row>
    <row r="68" spans="1:5" ht="12.75">
      <c r="A68" s="4">
        <v>49</v>
      </c>
      <c r="B68" s="30">
        <v>779.28</v>
      </c>
      <c r="C68" s="6" t="s">
        <v>70</v>
      </c>
      <c r="D68" s="6" t="s">
        <v>4</v>
      </c>
      <c r="E68" s="29">
        <v>40983</v>
      </c>
    </row>
    <row r="69" spans="1:5" ht="12.75">
      <c r="A69" s="4">
        <v>50</v>
      </c>
      <c r="B69" s="30">
        <v>4101.46</v>
      </c>
      <c r="C69" s="6" t="s">
        <v>25</v>
      </c>
      <c r="D69" s="6" t="s">
        <v>4</v>
      </c>
      <c r="E69" s="29">
        <v>40983</v>
      </c>
    </row>
    <row r="70" spans="1:5" ht="12.75">
      <c r="A70" s="4">
        <v>51</v>
      </c>
      <c r="B70" s="30">
        <v>5096.26</v>
      </c>
      <c r="C70" s="6" t="s">
        <v>25</v>
      </c>
      <c r="D70" s="6" t="s">
        <v>4</v>
      </c>
      <c r="E70" s="29">
        <v>40983</v>
      </c>
    </row>
    <row r="71" spans="1:5" ht="12.75">
      <c r="A71" s="4">
        <v>52</v>
      </c>
      <c r="B71" s="30">
        <v>10291.36</v>
      </c>
      <c r="C71" s="6" t="s">
        <v>25</v>
      </c>
      <c r="D71" s="6" t="s">
        <v>4</v>
      </c>
      <c r="E71" s="29">
        <v>40983</v>
      </c>
    </row>
    <row r="72" spans="1:5" ht="12.75">
      <c r="A72" s="4">
        <v>53</v>
      </c>
      <c r="B72" s="30">
        <v>9726.98</v>
      </c>
      <c r="C72" s="6" t="s">
        <v>25</v>
      </c>
      <c r="D72" s="6" t="s">
        <v>4</v>
      </c>
      <c r="E72" s="29">
        <v>40983</v>
      </c>
    </row>
    <row r="73" spans="1:5" ht="12.75">
      <c r="A73" s="4">
        <v>54</v>
      </c>
      <c r="B73" s="30">
        <v>73</v>
      </c>
      <c r="C73" s="6" t="s">
        <v>25</v>
      </c>
      <c r="D73" s="6" t="s">
        <v>75</v>
      </c>
      <c r="E73" s="29">
        <v>40983</v>
      </c>
    </row>
    <row r="74" spans="1:5" ht="12.75">
      <c r="A74" s="4">
        <v>55</v>
      </c>
      <c r="B74" s="30">
        <v>76</v>
      </c>
      <c r="C74" s="6" t="s">
        <v>25</v>
      </c>
      <c r="D74" s="6" t="s">
        <v>75</v>
      </c>
      <c r="E74" s="29">
        <v>40983</v>
      </c>
    </row>
    <row r="75" spans="1:5" ht="12.75">
      <c r="A75" s="4">
        <v>56</v>
      </c>
      <c r="B75" s="30">
        <v>12252.64</v>
      </c>
      <c r="C75" s="6" t="s">
        <v>25</v>
      </c>
      <c r="D75" s="6" t="s">
        <v>4</v>
      </c>
      <c r="E75" s="29">
        <v>40983</v>
      </c>
    </row>
    <row r="76" spans="1:5" ht="12.75">
      <c r="A76" s="4">
        <v>57</v>
      </c>
      <c r="B76" s="30">
        <v>40</v>
      </c>
      <c r="C76" s="6" t="s">
        <v>25</v>
      </c>
      <c r="D76" s="6" t="s">
        <v>75</v>
      </c>
      <c r="E76" s="29">
        <v>40983</v>
      </c>
    </row>
    <row r="77" spans="1:5" ht="12.75">
      <c r="A77" s="4">
        <v>58</v>
      </c>
      <c r="B77" s="30">
        <v>779.1</v>
      </c>
      <c r="C77" s="6" t="s">
        <v>70</v>
      </c>
      <c r="D77" s="6" t="s">
        <v>4</v>
      </c>
      <c r="E77" s="29">
        <v>40983</v>
      </c>
    </row>
    <row r="78" spans="1:5" ht="12.75">
      <c r="A78" s="4">
        <v>59</v>
      </c>
      <c r="B78" s="30">
        <v>400</v>
      </c>
      <c r="C78" s="6" t="s">
        <v>76</v>
      </c>
      <c r="D78" s="6" t="s">
        <v>15</v>
      </c>
      <c r="E78" s="29">
        <v>40983</v>
      </c>
    </row>
    <row r="79" spans="1:5" ht="12.75">
      <c r="A79" s="4">
        <v>60</v>
      </c>
      <c r="B79" s="30">
        <v>400</v>
      </c>
      <c r="C79" s="6" t="s">
        <v>76</v>
      </c>
      <c r="D79" s="6" t="s">
        <v>15</v>
      </c>
      <c r="E79" s="29">
        <v>40983</v>
      </c>
    </row>
    <row r="80" spans="1:5" ht="12.75">
      <c r="A80" s="4">
        <v>61</v>
      </c>
      <c r="B80" s="30">
        <v>332</v>
      </c>
      <c r="C80" s="6" t="s">
        <v>77</v>
      </c>
      <c r="D80" s="6" t="s">
        <v>15</v>
      </c>
      <c r="E80" s="29">
        <v>40983</v>
      </c>
    </row>
    <row r="81" spans="1:5" ht="12.75">
      <c r="A81" s="4">
        <v>62</v>
      </c>
      <c r="B81" s="30">
        <v>585</v>
      </c>
      <c r="C81" s="6" t="s">
        <v>77</v>
      </c>
      <c r="D81" s="6" t="s">
        <v>15</v>
      </c>
      <c r="E81" s="29">
        <v>40983</v>
      </c>
    </row>
    <row r="82" spans="1:6" ht="12.75">
      <c r="A82" s="4">
        <v>63</v>
      </c>
      <c r="B82" s="30">
        <v>22599.01</v>
      </c>
      <c r="C82" s="6" t="s">
        <v>25</v>
      </c>
      <c r="D82" s="6" t="s">
        <v>4</v>
      </c>
      <c r="E82" s="29">
        <v>40982</v>
      </c>
      <c r="F82" s="38" t="s">
        <v>184</v>
      </c>
    </row>
    <row r="83" spans="1:6" ht="12.75">
      <c r="A83" s="4">
        <v>64</v>
      </c>
      <c r="B83" s="32">
        <v>133400</v>
      </c>
      <c r="C83" s="9" t="s">
        <v>81</v>
      </c>
      <c r="D83" s="25" t="s">
        <v>82</v>
      </c>
      <c r="E83" s="29">
        <v>40987</v>
      </c>
      <c r="F83" s="37" t="s">
        <v>183</v>
      </c>
    </row>
    <row r="84" spans="1:5" ht="12.75">
      <c r="A84" s="4">
        <v>65</v>
      </c>
      <c r="B84" s="32">
        <v>2608.96</v>
      </c>
      <c r="C84" s="11" t="s">
        <v>83</v>
      </c>
      <c r="D84" s="11" t="s">
        <v>21</v>
      </c>
      <c r="E84" s="29">
        <v>40987</v>
      </c>
    </row>
    <row r="85" spans="1:5" ht="12.75">
      <c r="A85" s="4">
        <v>66</v>
      </c>
      <c r="B85" s="32">
        <v>14582.4</v>
      </c>
      <c r="C85" s="11" t="s">
        <v>83</v>
      </c>
      <c r="D85" s="11" t="s">
        <v>84</v>
      </c>
      <c r="E85" s="29">
        <v>40987</v>
      </c>
    </row>
    <row r="86" spans="1:5" ht="12.75">
      <c r="A86" s="4">
        <v>67</v>
      </c>
      <c r="B86" s="32">
        <v>3459.76</v>
      </c>
      <c r="C86" s="11" t="s">
        <v>83</v>
      </c>
      <c r="D86" s="11" t="s">
        <v>21</v>
      </c>
      <c r="E86" s="29">
        <v>40987</v>
      </c>
    </row>
    <row r="87" spans="1:5" ht="12.75">
      <c r="A87" s="4">
        <v>68</v>
      </c>
      <c r="B87" s="32">
        <v>30759.38</v>
      </c>
      <c r="C87" s="11" t="s">
        <v>83</v>
      </c>
      <c r="D87" s="11" t="s">
        <v>21</v>
      </c>
      <c r="E87" s="29">
        <v>40987</v>
      </c>
    </row>
    <row r="88" spans="1:5" ht="12.75">
      <c r="A88" s="4">
        <v>69</v>
      </c>
      <c r="B88" s="32">
        <v>2609.51</v>
      </c>
      <c r="C88" s="11" t="s">
        <v>85</v>
      </c>
      <c r="D88" s="11" t="s">
        <v>23</v>
      </c>
      <c r="E88" s="29">
        <v>40987</v>
      </c>
    </row>
    <row r="89" spans="1:5" ht="12.75">
      <c r="A89" s="4">
        <v>70</v>
      </c>
      <c r="B89" s="32">
        <v>21030.26</v>
      </c>
      <c r="C89" s="11" t="s">
        <v>86</v>
      </c>
      <c r="D89" s="11" t="s">
        <v>21</v>
      </c>
      <c r="E89" s="29">
        <v>40987</v>
      </c>
    </row>
    <row r="90" spans="1:5" ht="12.75">
      <c r="A90" s="4">
        <v>71</v>
      </c>
      <c r="B90" s="32">
        <v>350</v>
      </c>
      <c r="C90" s="11" t="s">
        <v>87</v>
      </c>
      <c r="D90" s="11" t="s">
        <v>30</v>
      </c>
      <c r="E90" s="29">
        <v>40987</v>
      </c>
    </row>
    <row r="91" spans="1:5" ht="12.75">
      <c r="A91" s="4">
        <v>72</v>
      </c>
      <c r="B91" s="32">
        <v>2106.14</v>
      </c>
      <c r="C91" s="11" t="s">
        <v>88</v>
      </c>
      <c r="D91" s="11" t="s">
        <v>30</v>
      </c>
      <c r="E91" s="29">
        <v>40987</v>
      </c>
    </row>
    <row r="92" spans="1:5" ht="12.75">
      <c r="A92" s="4">
        <v>73</v>
      </c>
      <c r="B92" s="32">
        <v>668.36</v>
      </c>
      <c r="C92" s="11" t="s">
        <v>89</v>
      </c>
      <c r="D92" s="11" t="s">
        <v>21</v>
      </c>
      <c r="E92" s="29">
        <v>40987</v>
      </c>
    </row>
    <row r="93" spans="1:5" ht="12.75">
      <c r="A93" s="4">
        <v>74</v>
      </c>
      <c r="B93" s="32">
        <v>454.53</v>
      </c>
      <c r="C93" s="11" t="s">
        <v>90</v>
      </c>
      <c r="D93" s="11" t="s">
        <v>21</v>
      </c>
      <c r="E93" s="29">
        <v>40987</v>
      </c>
    </row>
    <row r="94" spans="1:5" ht="12.75">
      <c r="A94" s="4">
        <v>75</v>
      </c>
      <c r="B94" s="32">
        <v>262.04</v>
      </c>
      <c r="C94" s="12" t="s">
        <v>20</v>
      </c>
      <c r="D94" s="11" t="s">
        <v>16</v>
      </c>
      <c r="E94" s="29">
        <v>40987</v>
      </c>
    </row>
    <row r="95" spans="1:5" ht="12.75">
      <c r="A95" s="4">
        <v>76</v>
      </c>
      <c r="B95" s="32">
        <v>564.67</v>
      </c>
      <c r="C95" s="12" t="s">
        <v>20</v>
      </c>
      <c r="D95" s="11" t="s">
        <v>16</v>
      </c>
      <c r="E95" s="29">
        <v>40987</v>
      </c>
    </row>
    <row r="96" spans="1:5" ht="12.75">
      <c r="A96" s="4">
        <v>77</v>
      </c>
      <c r="B96" s="32">
        <v>47.98</v>
      </c>
      <c r="C96" s="12" t="s">
        <v>20</v>
      </c>
      <c r="D96" s="11" t="s">
        <v>16</v>
      </c>
      <c r="E96" s="29">
        <v>40987</v>
      </c>
    </row>
    <row r="97" spans="1:5" ht="12.75">
      <c r="A97" s="4">
        <v>78</v>
      </c>
      <c r="B97" s="32">
        <v>225</v>
      </c>
      <c r="C97" s="11" t="s">
        <v>91</v>
      </c>
      <c r="D97" s="11" t="s">
        <v>15</v>
      </c>
      <c r="E97" s="29">
        <v>40987</v>
      </c>
    </row>
    <row r="98" spans="1:5" ht="12.75">
      <c r="A98" s="4">
        <v>79</v>
      </c>
      <c r="B98" s="32">
        <v>36.79</v>
      </c>
      <c r="C98" s="11" t="s">
        <v>92</v>
      </c>
      <c r="D98" s="11" t="s">
        <v>93</v>
      </c>
      <c r="E98" s="29">
        <v>40987</v>
      </c>
    </row>
    <row r="99" spans="1:5" ht="12.75">
      <c r="A99" s="4">
        <v>80</v>
      </c>
      <c r="B99" s="32">
        <v>93</v>
      </c>
      <c r="C99" s="12" t="s">
        <v>20</v>
      </c>
      <c r="D99" s="11" t="s">
        <v>16</v>
      </c>
      <c r="E99" s="29">
        <v>40987</v>
      </c>
    </row>
    <row r="100" spans="1:5" ht="12.75">
      <c r="A100" s="4">
        <v>81</v>
      </c>
      <c r="B100" s="32">
        <v>975.28</v>
      </c>
      <c r="C100" s="12" t="s">
        <v>20</v>
      </c>
      <c r="D100" s="11" t="s">
        <v>16</v>
      </c>
      <c r="E100" s="29">
        <v>40987</v>
      </c>
    </row>
    <row r="101" spans="1:5" ht="12.75">
      <c r="A101" s="4">
        <v>82</v>
      </c>
      <c r="B101" s="32">
        <v>27726.4</v>
      </c>
      <c r="C101" s="11" t="s">
        <v>94</v>
      </c>
      <c r="D101" s="11" t="s">
        <v>95</v>
      </c>
      <c r="E101" s="29">
        <v>40987</v>
      </c>
    </row>
    <row r="102" spans="1:5" ht="12.75">
      <c r="A102" s="4">
        <v>83</v>
      </c>
      <c r="B102" s="32">
        <v>194.9</v>
      </c>
      <c r="C102" s="11" t="s">
        <v>83</v>
      </c>
      <c r="D102" s="12" t="s">
        <v>96</v>
      </c>
      <c r="E102" s="29">
        <v>40988</v>
      </c>
    </row>
    <row r="103" spans="1:5" ht="12.75">
      <c r="A103" s="4">
        <v>84</v>
      </c>
      <c r="B103" s="32">
        <v>1154.89</v>
      </c>
      <c r="C103" s="11" t="s">
        <v>97</v>
      </c>
      <c r="D103" s="11" t="s">
        <v>21</v>
      </c>
      <c r="E103" s="29">
        <v>40988</v>
      </c>
    </row>
    <row r="104" spans="1:5" ht="12.75">
      <c r="A104" s="4">
        <v>85</v>
      </c>
      <c r="B104" s="32">
        <v>1800</v>
      </c>
      <c r="C104" s="11" t="s">
        <v>98</v>
      </c>
      <c r="D104" s="11" t="s">
        <v>99</v>
      </c>
      <c r="E104" s="29">
        <v>40988</v>
      </c>
    </row>
    <row r="105" spans="1:5" ht="12.75">
      <c r="A105" s="4">
        <v>86</v>
      </c>
      <c r="B105" s="32">
        <v>1826.73</v>
      </c>
      <c r="C105" s="11" t="s">
        <v>73</v>
      </c>
      <c r="D105" s="11" t="s">
        <v>100</v>
      </c>
      <c r="E105" s="29">
        <v>40988</v>
      </c>
    </row>
    <row r="106" spans="1:5" ht="12.75">
      <c r="A106" s="4">
        <v>87</v>
      </c>
      <c r="B106" s="32">
        <v>877.83</v>
      </c>
      <c r="C106" s="11" t="s">
        <v>101</v>
      </c>
      <c r="D106" s="11" t="s">
        <v>16</v>
      </c>
      <c r="E106" s="29">
        <v>40988</v>
      </c>
    </row>
    <row r="107" spans="1:5" ht="12.75">
      <c r="A107" s="4">
        <v>88</v>
      </c>
      <c r="B107" s="32">
        <v>150</v>
      </c>
      <c r="C107" s="11" t="s">
        <v>102</v>
      </c>
      <c r="D107" s="12" t="s">
        <v>96</v>
      </c>
      <c r="E107" s="29">
        <v>40988</v>
      </c>
    </row>
    <row r="108" spans="1:5" ht="12.75">
      <c r="A108" s="4">
        <v>89</v>
      </c>
      <c r="B108" s="32">
        <v>99.38</v>
      </c>
      <c r="C108" s="11" t="s">
        <v>103</v>
      </c>
      <c r="D108" s="12" t="s">
        <v>96</v>
      </c>
      <c r="E108" s="29">
        <v>40988</v>
      </c>
    </row>
    <row r="109" spans="1:5" ht="12.75">
      <c r="A109" s="4">
        <v>90</v>
      </c>
      <c r="B109" s="32">
        <v>918.63</v>
      </c>
      <c r="C109" s="11" t="s">
        <v>104</v>
      </c>
      <c r="D109" s="11" t="s">
        <v>21</v>
      </c>
      <c r="E109" s="29">
        <v>40988</v>
      </c>
    </row>
    <row r="110" spans="1:5" ht="12.75">
      <c r="A110" s="4">
        <v>91</v>
      </c>
      <c r="B110" s="32">
        <v>109.5</v>
      </c>
      <c r="C110" s="11" t="s">
        <v>105</v>
      </c>
      <c r="D110" s="11" t="s">
        <v>106</v>
      </c>
      <c r="E110" s="29">
        <v>40988</v>
      </c>
    </row>
    <row r="111" spans="1:5" ht="12.75">
      <c r="A111" s="4">
        <v>92</v>
      </c>
      <c r="B111" s="32">
        <v>146</v>
      </c>
      <c r="C111" s="11" t="s">
        <v>105</v>
      </c>
      <c r="D111" s="11" t="s">
        <v>106</v>
      </c>
      <c r="E111" s="29">
        <v>40988</v>
      </c>
    </row>
    <row r="112" spans="1:5" ht="12.75">
      <c r="A112" s="4">
        <v>93</v>
      </c>
      <c r="B112" s="32">
        <v>109.5</v>
      </c>
      <c r="C112" s="11" t="s">
        <v>105</v>
      </c>
      <c r="D112" s="11" t="s">
        <v>106</v>
      </c>
      <c r="E112" s="29">
        <v>40988</v>
      </c>
    </row>
    <row r="113" spans="1:5" ht="12.75">
      <c r="A113" s="4">
        <v>94</v>
      </c>
      <c r="B113" s="32">
        <v>244.73</v>
      </c>
      <c r="C113" s="12" t="s">
        <v>20</v>
      </c>
      <c r="D113" s="11" t="s">
        <v>16</v>
      </c>
      <c r="E113" s="29">
        <v>40988</v>
      </c>
    </row>
    <row r="114" spans="1:5" ht="12.75">
      <c r="A114" s="4">
        <v>95</v>
      </c>
      <c r="B114" s="33">
        <v>321.83</v>
      </c>
      <c r="C114" s="12" t="s">
        <v>20</v>
      </c>
      <c r="D114" s="11" t="s">
        <v>16</v>
      </c>
      <c r="E114" s="29">
        <v>40988</v>
      </c>
    </row>
    <row r="115" spans="1:5" ht="12.75">
      <c r="A115" s="4">
        <v>96</v>
      </c>
      <c r="B115" s="33">
        <v>5352</v>
      </c>
      <c r="C115" s="11" t="s">
        <v>107</v>
      </c>
      <c r="D115" s="12" t="s">
        <v>108</v>
      </c>
      <c r="E115" s="29">
        <v>40988</v>
      </c>
    </row>
    <row r="116" spans="1:5" ht="12.75">
      <c r="A116" s="4">
        <v>97</v>
      </c>
      <c r="B116" s="32">
        <v>109.5</v>
      </c>
      <c r="C116" s="11" t="s">
        <v>105</v>
      </c>
      <c r="D116" s="11" t="s">
        <v>106</v>
      </c>
      <c r="E116" s="29">
        <v>40988</v>
      </c>
    </row>
    <row r="117" spans="1:5" ht="12.75">
      <c r="A117" s="4">
        <v>98</v>
      </c>
      <c r="B117" s="32">
        <v>146</v>
      </c>
      <c r="C117" s="11" t="s">
        <v>105</v>
      </c>
      <c r="D117" s="11" t="s">
        <v>106</v>
      </c>
      <c r="E117" s="29">
        <v>40988</v>
      </c>
    </row>
    <row r="118" spans="1:5" ht="12.75">
      <c r="A118" s="4">
        <v>99</v>
      </c>
      <c r="B118" s="33">
        <v>5772.73</v>
      </c>
      <c r="C118" s="12" t="s">
        <v>20</v>
      </c>
      <c r="D118" s="11" t="s">
        <v>16</v>
      </c>
      <c r="E118" s="29">
        <v>40988</v>
      </c>
    </row>
    <row r="119" spans="1:5" ht="12.75">
      <c r="A119" s="4">
        <v>100</v>
      </c>
      <c r="B119" s="33">
        <v>929.91</v>
      </c>
      <c r="C119" s="12" t="s">
        <v>109</v>
      </c>
      <c r="D119" s="11" t="s">
        <v>16</v>
      </c>
      <c r="E119" s="29">
        <v>40988</v>
      </c>
    </row>
    <row r="120" spans="1:5" ht="12.75">
      <c r="A120" s="4">
        <v>101</v>
      </c>
      <c r="B120" s="33">
        <v>5.03</v>
      </c>
      <c r="C120" s="11" t="s">
        <v>61</v>
      </c>
      <c r="D120" s="11" t="s">
        <v>110</v>
      </c>
      <c r="E120" s="29">
        <v>40989</v>
      </c>
    </row>
    <row r="121" spans="1:5" ht="12.75">
      <c r="A121" s="4">
        <v>102</v>
      </c>
      <c r="B121" s="30">
        <v>255123.9</v>
      </c>
      <c r="C121" s="6" t="s">
        <v>185</v>
      </c>
      <c r="D121" s="25" t="s">
        <v>187</v>
      </c>
      <c r="E121" s="29">
        <v>40989</v>
      </c>
    </row>
    <row r="122" spans="1:5" ht="12.75">
      <c r="A122" s="4">
        <v>103</v>
      </c>
      <c r="B122" s="33">
        <v>132.78</v>
      </c>
      <c r="C122" s="11" t="s">
        <v>111</v>
      </c>
      <c r="D122" s="11" t="s">
        <v>21</v>
      </c>
      <c r="E122" s="29">
        <v>40990</v>
      </c>
    </row>
    <row r="123" spans="1:5" ht="12.75">
      <c r="A123" s="4">
        <v>104</v>
      </c>
      <c r="B123" s="33">
        <v>95</v>
      </c>
      <c r="C123" s="11" t="s">
        <v>111</v>
      </c>
      <c r="D123" s="11" t="s">
        <v>84</v>
      </c>
      <c r="E123" s="29">
        <v>40990</v>
      </c>
    </row>
    <row r="124" spans="1:5" ht="12.75">
      <c r="A124" s="4">
        <v>105</v>
      </c>
      <c r="B124" s="33">
        <v>905.47</v>
      </c>
      <c r="C124" s="11" t="s">
        <v>112</v>
      </c>
      <c r="D124" s="12" t="s">
        <v>113</v>
      </c>
      <c r="E124" s="29">
        <v>40990</v>
      </c>
    </row>
    <row r="125" spans="1:5" ht="12.75">
      <c r="A125" s="4">
        <v>106</v>
      </c>
      <c r="B125" s="33">
        <v>66.65</v>
      </c>
      <c r="C125" s="11" t="s">
        <v>114</v>
      </c>
      <c r="D125" s="12" t="s">
        <v>115</v>
      </c>
      <c r="E125" s="29">
        <v>40990</v>
      </c>
    </row>
    <row r="126" spans="1:5" ht="12.75">
      <c r="A126" s="4">
        <v>107</v>
      </c>
      <c r="B126" s="33">
        <v>10835.78</v>
      </c>
      <c r="C126" s="11" t="s">
        <v>83</v>
      </c>
      <c r="D126" s="11" t="s">
        <v>21</v>
      </c>
      <c r="E126" s="29">
        <v>40990</v>
      </c>
    </row>
    <row r="127" spans="1:5" ht="12.75">
      <c r="A127" s="4">
        <v>108</v>
      </c>
      <c r="B127" s="33">
        <v>82.6</v>
      </c>
      <c r="C127" s="11" t="s">
        <v>116</v>
      </c>
      <c r="D127" s="11" t="s">
        <v>117</v>
      </c>
      <c r="E127" s="29">
        <v>40990</v>
      </c>
    </row>
    <row r="128" spans="1:5" ht="12.75">
      <c r="A128" s="4">
        <v>109</v>
      </c>
      <c r="B128" s="33">
        <v>1139.06</v>
      </c>
      <c r="C128" s="11" t="s">
        <v>118</v>
      </c>
      <c r="D128" s="11" t="s">
        <v>21</v>
      </c>
      <c r="E128" s="29">
        <v>40990</v>
      </c>
    </row>
    <row r="129" spans="1:5" ht="12.75">
      <c r="A129" s="4">
        <v>110</v>
      </c>
      <c r="B129" s="33">
        <v>361.3</v>
      </c>
      <c r="C129" s="11" t="s">
        <v>119</v>
      </c>
      <c r="D129" s="11" t="s">
        <v>21</v>
      </c>
      <c r="E129" s="29">
        <v>40990</v>
      </c>
    </row>
    <row r="130" spans="1:5" ht="12.75">
      <c r="A130" s="4">
        <v>111</v>
      </c>
      <c r="B130" s="33">
        <v>566.78</v>
      </c>
      <c r="C130" s="11" t="s">
        <v>85</v>
      </c>
      <c r="D130" s="11" t="s">
        <v>23</v>
      </c>
      <c r="E130" s="29">
        <v>40990</v>
      </c>
    </row>
    <row r="131" spans="1:5" ht="12.75">
      <c r="A131" s="4">
        <v>112</v>
      </c>
      <c r="B131" s="33">
        <v>8735.39</v>
      </c>
      <c r="C131" s="11" t="s">
        <v>86</v>
      </c>
      <c r="D131" s="11" t="s">
        <v>21</v>
      </c>
      <c r="E131" s="29">
        <v>40990</v>
      </c>
    </row>
    <row r="132" spans="1:5" ht="12.75">
      <c r="A132" s="4">
        <v>113</v>
      </c>
      <c r="B132" s="33">
        <v>550.04</v>
      </c>
      <c r="C132" s="11" t="s">
        <v>120</v>
      </c>
      <c r="D132" s="11" t="s">
        <v>158</v>
      </c>
      <c r="E132" s="29">
        <v>40990</v>
      </c>
    </row>
    <row r="133" spans="1:5" ht="12.75">
      <c r="A133" s="4">
        <v>114</v>
      </c>
      <c r="B133" s="30">
        <v>942.4</v>
      </c>
      <c r="C133" s="11" t="s">
        <v>130</v>
      </c>
      <c r="D133" s="12" t="s">
        <v>131</v>
      </c>
      <c r="E133" s="29">
        <v>40994</v>
      </c>
    </row>
    <row r="134" spans="1:5" ht="12.75">
      <c r="A134" s="4">
        <v>115</v>
      </c>
      <c r="B134" s="32">
        <v>54</v>
      </c>
      <c r="C134" s="9" t="s">
        <v>80</v>
      </c>
      <c r="D134" s="25" t="s">
        <v>75</v>
      </c>
      <c r="E134" s="29">
        <v>40989</v>
      </c>
    </row>
    <row r="135" spans="1:5" ht="12.75">
      <c r="A135" s="4">
        <v>116</v>
      </c>
      <c r="B135" s="32">
        <v>10974.05</v>
      </c>
      <c r="C135" s="11" t="s">
        <v>80</v>
      </c>
      <c r="D135" s="11" t="s">
        <v>132</v>
      </c>
      <c r="E135" s="29">
        <v>40994</v>
      </c>
    </row>
    <row r="136" spans="1:5" ht="12.75">
      <c r="A136" s="4">
        <v>117</v>
      </c>
      <c r="B136" s="32">
        <v>94.64</v>
      </c>
      <c r="C136" s="11" t="s">
        <v>133</v>
      </c>
      <c r="D136" s="11" t="s">
        <v>16</v>
      </c>
      <c r="E136" s="29">
        <v>40994</v>
      </c>
    </row>
    <row r="137" spans="1:5" ht="12.75">
      <c r="A137" s="4">
        <v>118</v>
      </c>
      <c r="B137" s="32">
        <v>2002.07</v>
      </c>
      <c r="C137" s="11" t="s">
        <v>133</v>
      </c>
      <c r="D137" s="11" t="s">
        <v>16</v>
      </c>
      <c r="E137" s="29">
        <v>40994</v>
      </c>
    </row>
    <row r="138" spans="1:5" ht="12.75">
      <c r="A138" s="4">
        <v>119</v>
      </c>
      <c r="B138" s="32">
        <v>1489.54</v>
      </c>
      <c r="C138" s="11" t="s">
        <v>134</v>
      </c>
      <c r="D138" s="11" t="s">
        <v>93</v>
      </c>
      <c r="E138" s="29">
        <v>40994</v>
      </c>
    </row>
    <row r="139" spans="1:5" ht="12.75">
      <c r="A139" s="4">
        <v>120</v>
      </c>
      <c r="B139" s="32">
        <v>2540.22</v>
      </c>
      <c r="C139" s="11" t="s">
        <v>134</v>
      </c>
      <c r="D139" s="11" t="s">
        <v>93</v>
      </c>
      <c r="E139" s="29">
        <v>40994</v>
      </c>
    </row>
    <row r="140" spans="1:5" ht="12.75">
      <c r="A140" s="4">
        <v>121</v>
      </c>
      <c r="B140" s="32">
        <v>48.34</v>
      </c>
      <c r="C140" s="11" t="s">
        <v>134</v>
      </c>
      <c r="D140" s="11" t="s">
        <v>93</v>
      </c>
      <c r="E140" s="29">
        <v>40994</v>
      </c>
    </row>
    <row r="141" spans="1:5" ht="12.75">
      <c r="A141" s="4">
        <v>122</v>
      </c>
      <c r="B141" s="32">
        <v>2018.1</v>
      </c>
      <c r="C141" s="11" t="s">
        <v>134</v>
      </c>
      <c r="D141" s="11" t="s">
        <v>93</v>
      </c>
      <c r="E141" s="29">
        <v>40994</v>
      </c>
    </row>
    <row r="142" spans="1:5" ht="12.75">
      <c r="A142" s="4">
        <v>123</v>
      </c>
      <c r="B142" s="32">
        <v>1320.93</v>
      </c>
      <c r="C142" s="11" t="s">
        <v>134</v>
      </c>
      <c r="D142" s="11" t="s">
        <v>93</v>
      </c>
      <c r="E142" s="29">
        <v>40994</v>
      </c>
    </row>
    <row r="143" spans="1:5" ht="12.75">
      <c r="A143" s="4">
        <v>124</v>
      </c>
      <c r="B143" s="32">
        <v>2546.71</v>
      </c>
      <c r="C143" s="11" t="s">
        <v>134</v>
      </c>
      <c r="D143" s="11" t="s">
        <v>93</v>
      </c>
      <c r="E143" s="29">
        <v>40994</v>
      </c>
    </row>
    <row r="144" spans="1:5" ht="12.75">
      <c r="A144" s="4">
        <v>125</v>
      </c>
      <c r="B144" s="32">
        <v>2284.96</v>
      </c>
      <c r="C144" s="11" t="s">
        <v>134</v>
      </c>
      <c r="D144" s="11" t="s">
        <v>93</v>
      </c>
      <c r="E144" s="29">
        <v>40994</v>
      </c>
    </row>
    <row r="145" spans="1:5" ht="12.75">
      <c r="A145" s="4">
        <v>126</v>
      </c>
      <c r="B145" s="32">
        <v>373.55</v>
      </c>
      <c r="C145" s="12" t="s">
        <v>135</v>
      </c>
      <c r="D145" s="11" t="s">
        <v>96</v>
      </c>
      <c r="E145" s="29">
        <v>40994</v>
      </c>
    </row>
    <row r="146" spans="1:5" ht="12.75">
      <c r="A146" s="4">
        <v>127</v>
      </c>
      <c r="B146" s="32">
        <v>69.29</v>
      </c>
      <c r="C146" s="12" t="s">
        <v>135</v>
      </c>
      <c r="D146" s="11" t="s">
        <v>96</v>
      </c>
      <c r="E146" s="29">
        <v>40994</v>
      </c>
    </row>
    <row r="147" spans="1:5" ht="12.75">
      <c r="A147" s="4">
        <v>128</v>
      </c>
      <c r="B147" s="32">
        <v>306.22</v>
      </c>
      <c r="C147" s="12" t="s">
        <v>136</v>
      </c>
      <c r="D147" s="11" t="s">
        <v>137</v>
      </c>
      <c r="E147" s="29">
        <v>40994</v>
      </c>
    </row>
    <row r="148" spans="1:5" ht="12.75">
      <c r="A148" s="4">
        <v>129</v>
      </c>
      <c r="B148" s="32">
        <v>732.16</v>
      </c>
      <c r="C148" s="11" t="s">
        <v>138</v>
      </c>
      <c r="D148" s="11" t="s">
        <v>139</v>
      </c>
      <c r="E148" s="29">
        <v>40994</v>
      </c>
    </row>
    <row r="149" spans="1:5" ht="12.75">
      <c r="A149" s="4">
        <v>130</v>
      </c>
      <c r="B149" s="32">
        <v>732.16</v>
      </c>
      <c r="C149" s="11" t="s">
        <v>138</v>
      </c>
      <c r="D149" s="11" t="s">
        <v>139</v>
      </c>
      <c r="E149" s="29">
        <v>40994</v>
      </c>
    </row>
    <row r="150" spans="1:5" ht="12.75">
      <c r="A150" s="4">
        <v>131</v>
      </c>
      <c r="B150" s="32">
        <v>74.25</v>
      </c>
      <c r="C150" s="12" t="s">
        <v>140</v>
      </c>
      <c r="D150" s="11" t="s">
        <v>141</v>
      </c>
      <c r="E150" s="29">
        <v>40995</v>
      </c>
    </row>
    <row r="151" spans="1:5" ht="12.75">
      <c r="A151" s="4">
        <v>132</v>
      </c>
      <c r="B151" s="32">
        <v>85</v>
      </c>
      <c r="C151" s="11" t="s">
        <v>142</v>
      </c>
      <c r="D151" s="11" t="s">
        <v>141</v>
      </c>
      <c r="E151" s="29">
        <v>40995</v>
      </c>
    </row>
    <row r="152" spans="1:5" ht="12.75">
      <c r="A152" s="4">
        <v>133</v>
      </c>
      <c r="B152" s="32">
        <v>3772.72</v>
      </c>
      <c r="C152" s="11" t="s">
        <v>143</v>
      </c>
      <c r="D152" s="12" t="s">
        <v>141</v>
      </c>
      <c r="E152" s="29">
        <v>40995</v>
      </c>
    </row>
    <row r="153" spans="1:5" ht="12.75">
      <c r="A153" s="4">
        <v>134</v>
      </c>
      <c r="B153" s="32">
        <v>10000</v>
      </c>
      <c r="C153" s="11" t="s">
        <v>144</v>
      </c>
      <c r="D153" s="11" t="s">
        <v>145</v>
      </c>
      <c r="E153" s="29">
        <v>40995</v>
      </c>
    </row>
    <row r="154" spans="1:5" ht="12.75">
      <c r="A154" s="4">
        <v>135</v>
      </c>
      <c r="B154" s="32">
        <v>1823.53</v>
      </c>
      <c r="C154" s="11" t="s">
        <v>146</v>
      </c>
      <c r="D154" s="11" t="s">
        <v>147</v>
      </c>
      <c r="E154" s="29">
        <v>40996</v>
      </c>
    </row>
    <row r="155" spans="1:5" ht="12.75">
      <c r="A155" s="4">
        <v>136</v>
      </c>
      <c r="B155" s="5">
        <v>963.16</v>
      </c>
      <c r="C155" s="11" t="s">
        <v>80</v>
      </c>
      <c r="D155" s="12" t="s">
        <v>132</v>
      </c>
      <c r="E155" s="29">
        <v>40998</v>
      </c>
    </row>
    <row r="156" spans="1:5" ht="12.75">
      <c r="A156" s="4">
        <v>137</v>
      </c>
      <c r="B156" s="5">
        <v>3585.46</v>
      </c>
      <c r="C156" s="11" t="s">
        <v>80</v>
      </c>
      <c r="D156" s="12" t="s">
        <v>132</v>
      </c>
      <c r="E156" s="29">
        <v>40998</v>
      </c>
    </row>
    <row r="157" spans="1:5" ht="12.75">
      <c r="A157" s="4">
        <v>138</v>
      </c>
      <c r="B157" s="5">
        <v>19103.22</v>
      </c>
      <c r="C157" s="11" t="s">
        <v>8</v>
      </c>
      <c r="D157" s="12" t="s">
        <v>10</v>
      </c>
      <c r="E157" s="29">
        <v>40998</v>
      </c>
    </row>
    <row r="158" spans="1:5" ht="12.75">
      <c r="A158" s="4">
        <v>139</v>
      </c>
      <c r="B158" s="5">
        <v>352.58</v>
      </c>
      <c r="C158" s="11" t="s">
        <v>159</v>
      </c>
      <c r="D158" s="12" t="s">
        <v>21</v>
      </c>
      <c r="E158" s="29">
        <v>40998</v>
      </c>
    </row>
    <row r="159" spans="1:5" ht="12.75">
      <c r="A159" s="4">
        <v>140</v>
      </c>
      <c r="B159" s="5">
        <v>412.22</v>
      </c>
      <c r="C159" s="11" t="s">
        <v>160</v>
      </c>
      <c r="D159" s="12" t="s">
        <v>21</v>
      </c>
      <c r="E159" s="29">
        <v>40998</v>
      </c>
    </row>
    <row r="160" spans="1:5" ht="12.75">
      <c r="A160" s="4">
        <v>141</v>
      </c>
      <c r="B160" s="5">
        <v>261.57</v>
      </c>
      <c r="C160" s="11" t="s">
        <v>20</v>
      </c>
      <c r="D160" s="12" t="s">
        <v>16</v>
      </c>
      <c r="E160" s="29">
        <v>40998</v>
      </c>
    </row>
    <row r="161" spans="1:5" ht="12.75">
      <c r="A161" s="4">
        <v>142</v>
      </c>
      <c r="B161" s="5">
        <v>526.32</v>
      </c>
      <c r="C161" s="11" t="s">
        <v>20</v>
      </c>
      <c r="D161" s="12" t="s">
        <v>16</v>
      </c>
      <c r="E161" s="29">
        <v>40998</v>
      </c>
    </row>
    <row r="162" spans="1:5" ht="12.75">
      <c r="A162" s="4">
        <v>143</v>
      </c>
      <c r="B162" s="5">
        <v>42.16</v>
      </c>
      <c r="C162" s="11" t="s">
        <v>20</v>
      </c>
      <c r="D162" s="12" t="s">
        <v>16</v>
      </c>
      <c r="E162" s="29">
        <v>40998</v>
      </c>
    </row>
    <row r="163" spans="1:5" ht="12.75">
      <c r="A163" s="4">
        <v>144</v>
      </c>
      <c r="B163" s="5">
        <v>150</v>
      </c>
      <c r="C163" s="11" t="s">
        <v>161</v>
      </c>
      <c r="D163" s="12" t="s">
        <v>162</v>
      </c>
      <c r="E163" s="29">
        <v>40998</v>
      </c>
    </row>
    <row r="164" spans="1:5" ht="12.75">
      <c r="A164" s="4">
        <v>145</v>
      </c>
      <c r="B164" s="5">
        <v>650</v>
      </c>
      <c r="C164" s="11" t="s">
        <v>34</v>
      </c>
      <c r="D164" s="12" t="s">
        <v>163</v>
      </c>
      <c r="E164" s="29">
        <v>40998</v>
      </c>
    </row>
    <row r="165" spans="1:5" ht="12.75">
      <c r="A165" s="4">
        <v>146</v>
      </c>
      <c r="B165" s="5">
        <v>387.73</v>
      </c>
      <c r="C165" s="11" t="s">
        <v>164</v>
      </c>
      <c r="D165" s="12" t="s">
        <v>21</v>
      </c>
      <c r="E165" s="29">
        <v>40998</v>
      </c>
    </row>
    <row r="166" spans="1:5" ht="12.75">
      <c r="A166" s="4">
        <v>147</v>
      </c>
      <c r="B166" s="5">
        <v>230</v>
      </c>
      <c r="C166" s="11" t="s">
        <v>14</v>
      </c>
      <c r="D166" s="12" t="s">
        <v>15</v>
      </c>
      <c r="E166" s="29">
        <v>40998</v>
      </c>
    </row>
    <row r="167" spans="1:5" ht="12.75">
      <c r="A167" s="4">
        <v>148</v>
      </c>
      <c r="B167" s="5">
        <v>230</v>
      </c>
      <c r="C167" s="11" t="s">
        <v>14</v>
      </c>
      <c r="D167" s="12" t="s">
        <v>15</v>
      </c>
      <c r="E167" s="29">
        <v>40998</v>
      </c>
    </row>
    <row r="168" spans="1:5" ht="12.75">
      <c r="A168" s="4">
        <v>149</v>
      </c>
      <c r="B168" s="5">
        <v>139.24</v>
      </c>
      <c r="C168" s="11" t="s">
        <v>165</v>
      </c>
      <c r="D168" s="12" t="s">
        <v>15</v>
      </c>
      <c r="E168" s="29">
        <v>40998</v>
      </c>
    </row>
    <row r="169" spans="1:5" ht="12.75">
      <c r="A169" s="4">
        <v>150</v>
      </c>
      <c r="B169" s="5">
        <v>139.24</v>
      </c>
      <c r="C169" s="11" t="s">
        <v>165</v>
      </c>
      <c r="D169" s="12" t="s">
        <v>15</v>
      </c>
      <c r="E169" s="29">
        <v>40998</v>
      </c>
    </row>
    <row r="170" spans="1:5" ht="12.75">
      <c r="A170" s="4">
        <v>151</v>
      </c>
      <c r="B170" s="5">
        <v>93</v>
      </c>
      <c r="C170" s="11" t="s">
        <v>20</v>
      </c>
      <c r="D170" s="12" t="s">
        <v>16</v>
      </c>
      <c r="E170" s="29">
        <v>40998</v>
      </c>
    </row>
    <row r="171" spans="1:5" ht="12.75">
      <c r="A171" s="4">
        <v>152</v>
      </c>
      <c r="B171" s="5">
        <v>225</v>
      </c>
      <c r="C171" s="11" t="s">
        <v>91</v>
      </c>
      <c r="D171" s="12" t="s">
        <v>15</v>
      </c>
      <c r="E171" s="29">
        <v>40998</v>
      </c>
    </row>
    <row r="172" spans="1:5" ht="12.75">
      <c r="A172" s="4">
        <v>153</v>
      </c>
      <c r="B172" s="5">
        <v>1848</v>
      </c>
      <c r="C172" s="11" t="s">
        <v>97</v>
      </c>
      <c r="D172" s="12" t="s">
        <v>21</v>
      </c>
      <c r="E172" s="29">
        <v>40998</v>
      </c>
    </row>
    <row r="173" spans="1:5" ht="12.75">
      <c r="A173" s="4">
        <v>154</v>
      </c>
      <c r="B173" s="5">
        <v>1293.32</v>
      </c>
      <c r="C173" s="11" t="s">
        <v>20</v>
      </c>
      <c r="D173" s="12" t="s">
        <v>16</v>
      </c>
      <c r="E173" s="29">
        <v>40998</v>
      </c>
    </row>
    <row r="174" spans="1:5" ht="12.75">
      <c r="A174" s="4">
        <v>155</v>
      </c>
      <c r="B174" s="5">
        <v>2151.96</v>
      </c>
      <c r="C174" s="11" t="s">
        <v>20</v>
      </c>
      <c r="D174" s="12" t="s">
        <v>16</v>
      </c>
      <c r="E174" s="29">
        <v>40998</v>
      </c>
    </row>
    <row r="175" spans="1:5" ht="12.75">
      <c r="A175" s="4">
        <v>156</v>
      </c>
      <c r="B175" s="5">
        <v>1268.41</v>
      </c>
      <c r="C175" s="11" t="s">
        <v>85</v>
      </c>
      <c r="D175" s="12" t="s">
        <v>23</v>
      </c>
      <c r="E175" s="29">
        <v>40998</v>
      </c>
    </row>
    <row r="176" spans="1:5" ht="12.75">
      <c r="A176" s="4">
        <v>157</v>
      </c>
      <c r="B176" s="5">
        <v>502.57</v>
      </c>
      <c r="C176" s="11" t="s">
        <v>85</v>
      </c>
      <c r="D176" s="12" t="s">
        <v>23</v>
      </c>
      <c r="E176" s="29">
        <v>40998</v>
      </c>
    </row>
    <row r="177" spans="1:5" ht="12.75">
      <c r="A177" s="4">
        <v>158</v>
      </c>
      <c r="B177" s="5">
        <v>626.37</v>
      </c>
      <c r="C177" s="11" t="s">
        <v>166</v>
      </c>
      <c r="D177" s="12" t="s">
        <v>21</v>
      </c>
      <c r="E177" s="29">
        <v>40998</v>
      </c>
    </row>
    <row r="178" spans="1:5" ht="12.75">
      <c r="A178" s="4">
        <v>159</v>
      </c>
      <c r="B178" s="5">
        <v>1846.12</v>
      </c>
      <c r="C178" s="11" t="s">
        <v>167</v>
      </c>
      <c r="D178" s="12" t="s">
        <v>168</v>
      </c>
      <c r="E178" s="29">
        <v>40998</v>
      </c>
    </row>
    <row r="179" spans="1:5" ht="12.75">
      <c r="A179" s="4">
        <v>160</v>
      </c>
      <c r="B179" s="5">
        <v>896.93</v>
      </c>
      <c r="C179" s="11" t="s">
        <v>169</v>
      </c>
      <c r="D179" s="12" t="s">
        <v>21</v>
      </c>
      <c r="E179" s="29">
        <v>40998</v>
      </c>
    </row>
    <row r="180" spans="1:5" ht="12.75">
      <c r="A180" s="4">
        <v>161</v>
      </c>
      <c r="B180" s="5">
        <v>132.92</v>
      </c>
      <c r="C180" s="11" t="s">
        <v>170</v>
      </c>
      <c r="D180" s="12" t="s">
        <v>21</v>
      </c>
      <c r="E180" s="29">
        <v>40998</v>
      </c>
    </row>
    <row r="181" spans="1:5" ht="12.75">
      <c r="A181" s="4">
        <v>162</v>
      </c>
      <c r="B181" s="30">
        <v>23075.31</v>
      </c>
      <c r="C181" s="6" t="s">
        <v>5</v>
      </c>
      <c r="D181" s="6" t="s">
        <v>244</v>
      </c>
      <c r="E181" s="29"/>
    </row>
    <row r="182" spans="1:5" ht="12.75">
      <c r="A182" s="4">
        <v>163</v>
      </c>
      <c r="B182" s="30">
        <v>31250.01</v>
      </c>
      <c r="C182" s="6" t="s">
        <v>5</v>
      </c>
      <c r="D182" s="6" t="s">
        <v>245</v>
      </c>
      <c r="E182" s="29"/>
    </row>
    <row r="183" spans="1:5" ht="12.75">
      <c r="A183" s="7"/>
      <c r="B183" s="47"/>
      <c r="C183" s="8"/>
      <c r="D183" s="8"/>
      <c r="E183" s="48"/>
    </row>
    <row r="184" spans="1:4" ht="12.75">
      <c r="A184" s="91" t="s">
        <v>188</v>
      </c>
      <c r="B184" s="91"/>
      <c r="C184" s="91"/>
      <c r="D184" s="91"/>
    </row>
    <row r="185" spans="1:5" ht="25.5">
      <c r="A185" s="27" t="s">
        <v>0</v>
      </c>
      <c r="B185" s="3" t="s">
        <v>1</v>
      </c>
      <c r="C185" s="3" t="s">
        <v>2</v>
      </c>
      <c r="D185" s="3" t="s">
        <v>3</v>
      </c>
      <c r="E185" s="3" t="s">
        <v>59</v>
      </c>
    </row>
    <row r="186" spans="1:5" ht="12.75">
      <c r="A186" s="4">
        <v>1</v>
      </c>
      <c r="B186" s="70">
        <v>1314.57</v>
      </c>
      <c r="C186" s="71" t="s">
        <v>189</v>
      </c>
      <c r="D186" s="71" t="s">
        <v>190</v>
      </c>
      <c r="E186" s="86">
        <v>40989</v>
      </c>
    </row>
    <row r="187" spans="1:5" ht="12.75">
      <c r="A187" s="4">
        <v>2</v>
      </c>
      <c r="B187" s="70">
        <v>25680000</v>
      </c>
      <c r="C187" s="71" t="s">
        <v>191</v>
      </c>
      <c r="D187" s="71" t="s">
        <v>192</v>
      </c>
      <c r="E187" s="86">
        <v>40995</v>
      </c>
    </row>
    <row r="188" spans="1:5" ht="12.75">
      <c r="A188" s="4">
        <v>3</v>
      </c>
      <c r="B188" s="70">
        <v>10000000</v>
      </c>
      <c r="C188" s="71" t="s">
        <v>191</v>
      </c>
      <c r="D188" s="71" t="s">
        <v>192</v>
      </c>
      <c r="E188" s="86">
        <v>40995</v>
      </c>
    </row>
    <row r="189" spans="1:5" ht="12.75">
      <c r="A189" s="4">
        <v>4</v>
      </c>
      <c r="B189" s="70">
        <v>692647</v>
      </c>
      <c r="C189" s="71" t="s">
        <v>193</v>
      </c>
      <c r="D189" s="71" t="s">
        <v>194</v>
      </c>
      <c r="E189" s="86">
        <v>40998</v>
      </c>
    </row>
    <row r="190" spans="1:5" ht="12.75">
      <c r="A190" s="4">
        <v>5</v>
      </c>
      <c r="B190" s="70">
        <v>218000</v>
      </c>
      <c r="C190" s="71" t="s">
        <v>195</v>
      </c>
      <c r="D190" s="71" t="s">
        <v>194</v>
      </c>
      <c r="E190" s="86">
        <v>40998</v>
      </c>
    </row>
    <row r="191" spans="1:5" ht="12.75">
      <c r="A191" s="4">
        <v>6</v>
      </c>
      <c r="B191" s="70">
        <v>734000</v>
      </c>
      <c r="C191" s="72" t="s">
        <v>196</v>
      </c>
      <c r="D191" s="71" t="s">
        <v>194</v>
      </c>
      <c r="E191" s="86">
        <v>40998</v>
      </c>
    </row>
    <row r="192" spans="1:5" ht="12.75">
      <c r="A192" s="4">
        <v>7</v>
      </c>
      <c r="B192" s="70">
        <v>103690</v>
      </c>
      <c r="C192" s="71" t="s">
        <v>197</v>
      </c>
      <c r="D192" s="71" t="s">
        <v>194</v>
      </c>
      <c r="E192" s="86">
        <v>40998</v>
      </c>
    </row>
    <row r="193" spans="1:5" ht="12.75">
      <c r="A193" s="4">
        <v>8</v>
      </c>
      <c r="B193" s="70">
        <v>760028</v>
      </c>
      <c r="C193" s="71" t="s">
        <v>198</v>
      </c>
      <c r="D193" s="71" t="s">
        <v>194</v>
      </c>
      <c r="E193" s="86">
        <v>40998</v>
      </c>
    </row>
    <row r="194" spans="1:5" ht="12.75">
      <c r="A194" s="4">
        <v>9</v>
      </c>
      <c r="B194" s="70">
        <v>2000000</v>
      </c>
      <c r="C194" s="71" t="s">
        <v>199</v>
      </c>
      <c r="D194" s="71" t="s">
        <v>194</v>
      </c>
      <c r="E194" s="86">
        <v>40998</v>
      </c>
    </row>
    <row r="195" spans="1:5" ht="12.75">
      <c r="A195" s="4">
        <v>10</v>
      </c>
      <c r="B195" s="70">
        <v>42840</v>
      </c>
      <c r="C195" s="71" t="s">
        <v>200</v>
      </c>
      <c r="D195" s="71" t="s">
        <v>194</v>
      </c>
      <c r="E195" s="86">
        <v>40998</v>
      </c>
    </row>
    <row r="196" spans="1:5" ht="12.75">
      <c r="A196" s="4">
        <v>11</v>
      </c>
      <c r="B196" s="70">
        <v>248000</v>
      </c>
      <c r="C196" s="71" t="s">
        <v>201</v>
      </c>
      <c r="D196" s="71" t="s">
        <v>194</v>
      </c>
      <c r="E196" s="86">
        <v>40998</v>
      </c>
    </row>
    <row r="197" spans="1:5" ht="12.75">
      <c r="A197" s="4">
        <v>12</v>
      </c>
      <c r="B197" s="70">
        <v>165896</v>
      </c>
      <c r="C197" s="71" t="s">
        <v>202</v>
      </c>
      <c r="D197" s="71" t="s">
        <v>194</v>
      </c>
      <c r="E197" s="86">
        <v>40998</v>
      </c>
    </row>
    <row r="198" spans="1:5" ht="12.75">
      <c r="A198" s="4">
        <v>13</v>
      </c>
      <c r="B198" s="70">
        <v>1113457</v>
      </c>
      <c r="C198" s="71" t="s">
        <v>203</v>
      </c>
      <c r="D198" s="71" t="s">
        <v>194</v>
      </c>
      <c r="E198" s="86">
        <v>40998</v>
      </c>
    </row>
    <row r="199" spans="1:5" ht="12.75">
      <c r="A199" s="4">
        <v>14</v>
      </c>
      <c r="B199" s="70">
        <v>3451599</v>
      </c>
      <c r="C199" s="71" t="s">
        <v>204</v>
      </c>
      <c r="D199" s="71" t="s">
        <v>194</v>
      </c>
      <c r="E199" s="86">
        <v>40998</v>
      </c>
    </row>
    <row r="200" spans="1:5" ht="12.75">
      <c r="A200" s="4">
        <v>15</v>
      </c>
      <c r="B200" s="70">
        <v>753020</v>
      </c>
      <c r="C200" s="71" t="s">
        <v>205</v>
      </c>
      <c r="D200" s="71" t="s">
        <v>194</v>
      </c>
      <c r="E200" s="86">
        <v>40998</v>
      </c>
    </row>
    <row r="201" spans="1:5" ht="12.75">
      <c r="A201" s="4">
        <v>16</v>
      </c>
      <c r="B201" s="70">
        <v>496364</v>
      </c>
      <c r="C201" s="71" t="s">
        <v>206</v>
      </c>
      <c r="D201" s="71" t="s">
        <v>194</v>
      </c>
      <c r="E201" s="86">
        <v>40998</v>
      </c>
    </row>
    <row r="202" spans="1:5" ht="12.75">
      <c r="A202" s="4">
        <v>17</v>
      </c>
      <c r="B202" s="70">
        <v>486640</v>
      </c>
      <c r="C202" s="71" t="s">
        <v>207</v>
      </c>
      <c r="D202" s="71" t="s">
        <v>194</v>
      </c>
      <c r="E202" s="86">
        <v>40998</v>
      </c>
    </row>
    <row r="203" spans="1:5" ht="12.75">
      <c r="A203" s="4">
        <v>18</v>
      </c>
      <c r="B203" s="70">
        <v>99260</v>
      </c>
      <c r="C203" s="71" t="s">
        <v>193</v>
      </c>
      <c r="D203" s="11" t="s">
        <v>208</v>
      </c>
      <c r="E203" s="86">
        <v>40998</v>
      </c>
    </row>
    <row r="204" spans="1:5" ht="12.75">
      <c r="A204" s="4">
        <v>19</v>
      </c>
      <c r="B204" s="70">
        <v>144907.85</v>
      </c>
      <c r="C204" s="71" t="s">
        <v>209</v>
      </c>
      <c r="D204" s="11" t="s">
        <v>208</v>
      </c>
      <c r="E204" s="86">
        <v>40998</v>
      </c>
    </row>
    <row r="205" spans="1:5" ht="12.75">
      <c r="A205" s="4">
        <v>20</v>
      </c>
      <c r="B205" s="70">
        <v>62944.5</v>
      </c>
      <c r="C205" s="71" t="s">
        <v>210</v>
      </c>
      <c r="D205" s="11" t="s">
        <v>208</v>
      </c>
      <c r="E205" s="86">
        <v>40998</v>
      </c>
    </row>
    <row r="206" spans="1:5" ht="12.75">
      <c r="A206" s="4">
        <v>21</v>
      </c>
      <c r="B206" s="70">
        <v>55036</v>
      </c>
      <c r="C206" s="71" t="s">
        <v>211</v>
      </c>
      <c r="D206" s="11" t="s">
        <v>208</v>
      </c>
      <c r="E206" s="86">
        <v>40998</v>
      </c>
    </row>
    <row r="207" spans="1:5" ht="12.75">
      <c r="A207" s="4">
        <v>22</v>
      </c>
      <c r="B207" s="70">
        <v>438666</v>
      </c>
      <c r="C207" s="71" t="s">
        <v>212</v>
      </c>
      <c r="D207" s="11" t="s">
        <v>208</v>
      </c>
      <c r="E207" s="86">
        <v>40998</v>
      </c>
    </row>
    <row r="208" spans="1:5" ht="12.75">
      <c r="A208" s="4">
        <v>23</v>
      </c>
      <c r="B208" s="70">
        <v>62407</v>
      </c>
      <c r="C208" s="71" t="s">
        <v>213</v>
      </c>
      <c r="D208" s="11" t="s">
        <v>208</v>
      </c>
      <c r="E208" s="86">
        <v>40998</v>
      </c>
    </row>
    <row r="209" spans="1:5" ht="12.75">
      <c r="A209" s="4">
        <v>24</v>
      </c>
      <c r="B209" s="70">
        <v>54318</v>
      </c>
      <c r="C209" s="71" t="s">
        <v>214</v>
      </c>
      <c r="D209" s="11" t="s">
        <v>208</v>
      </c>
      <c r="E209" s="86">
        <v>40998</v>
      </c>
    </row>
    <row r="210" spans="1:5" ht="12.75">
      <c r="A210" s="4">
        <v>25</v>
      </c>
      <c r="B210" s="70">
        <v>62068</v>
      </c>
      <c r="C210" s="71" t="s">
        <v>215</v>
      </c>
      <c r="D210" s="11" t="s">
        <v>208</v>
      </c>
      <c r="E210" s="86">
        <v>40998</v>
      </c>
    </row>
    <row r="211" spans="1:5" ht="12.75">
      <c r="A211" s="4">
        <v>26</v>
      </c>
      <c r="B211" s="70">
        <v>74156.42</v>
      </c>
      <c r="C211" s="71" t="s">
        <v>216</v>
      </c>
      <c r="D211" s="11" t="s">
        <v>208</v>
      </c>
      <c r="E211" s="86">
        <v>40998</v>
      </c>
    </row>
    <row r="212" spans="1:5" ht="12.75">
      <c r="A212" s="4">
        <v>27</v>
      </c>
      <c r="B212" s="70">
        <v>117721.5</v>
      </c>
      <c r="C212" s="71" t="s">
        <v>217</v>
      </c>
      <c r="D212" s="11" t="s">
        <v>208</v>
      </c>
      <c r="E212" s="86">
        <v>40998</v>
      </c>
    </row>
    <row r="213" spans="1:5" ht="12.75">
      <c r="A213" s="4">
        <v>28</v>
      </c>
      <c r="B213" s="70">
        <v>53458</v>
      </c>
      <c r="C213" s="71" t="s">
        <v>218</v>
      </c>
      <c r="D213" s="11" t="s">
        <v>208</v>
      </c>
      <c r="E213" s="86">
        <v>40998</v>
      </c>
    </row>
    <row r="214" spans="1:5" ht="12.75">
      <c r="A214" s="4">
        <v>29</v>
      </c>
      <c r="B214" s="70">
        <v>63345</v>
      </c>
      <c r="C214" s="71" t="s">
        <v>219</v>
      </c>
      <c r="D214" s="11" t="s">
        <v>208</v>
      </c>
      <c r="E214" s="86">
        <v>40998</v>
      </c>
    </row>
    <row r="215" spans="1:5" ht="12.75">
      <c r="A215" s="4">
        <v>30</v>
      </c>
      <c r="B215" s="70">
        <v>54813</v>
      </c>
      <c r="C215" s="71" t="s">
        <v>220</v>
      </c>
      <c r="D215" s="11" t="s">
        <v>208</v>
      </c>
      <c r="E215" s="86">
        <v>40998</v>
      </c>
    </row>
    <row r="216" spans="1:5" ht="12.75">
      <c r="A216" s="4">
        <v>31</v>
      </c>
      <c r="B216" s="70">
        <v>39741</v>
      </c>
      <c r="C216" s="71" t="s">
        <v>221</v>
      </c>
      <c r="D216" s="11" t="s">
        <v>208</v>
      </c>
      <c r="E216" s="86">
        <v>40998</v>
      </c>
    </row>
    <row r="217" spans="1:5" ht="12.75">
      <c r="A217" s="4">
        <v>32</v>
      </c>
      <c r="B217" s="70">
        <v>42016</v>
      </c>
      <c r="C217" s="71" t="s">
        <v>222</v>
      </c>
      <c r="D217" s="11" t="s">
        <v>208</v>
      </c>
      <c r="E217" s="86">
        <v>40998</v>
      </c>
    </row>
    <row r="218" spans="1:5" ht="12.75">
      <c r="A218" s="4">
        <v>33</v>
      </c>
      <c r="B218" s="70">
        <v>495878</v>
      </c>
      <c r="C218" s="71" t="s">
        <v>223</v>
      </c>
      <c r="D218" s="11" t="s">
        <v>208</v>
      </c>
      <c r="E218" s="86">
        <v>40998</v>
      </c>
    </row>
    <row r="219" spans="1:5" ht="12.75">
      <c r="A219" s="4">
        <v>34</v>
      </c>
      <c r="B219" s="70">
        <v>297643.61</v>
      </c>
      <c r="C219" s="71" t="s">
        <v>224</v>
      </c>
      <c r="D219" s="11" t="s">
        <v>208</v>
      </c>
      <c r="E219" s="86">
        <v>40998</v>
      </c>
    </row>
    <row r="220" spans="1:5" ht="12.75">
      <c r="A220" s="4">
        <v>35</v>
      </c>
      <c r="B220" s="70">
        <v>60628</v>
      </c>
      <c r="C220" s="71" t="s">
        <v>225</v>
      </c>
      <c r="D220" s="11" t="s">
        <v>208</v>
      </c>
      <c r="E220" s="86">
        <v>40998</v>
      </c>
    </row>
    <row r="221" spans="1:5" ht="12.75">
      <c r="A221" s="4">
        <v>36</v>
      </c>
      <c r="B221" s="70">
        <v>822804</v>
      </c>
      <c r="C221" s="71" t="s">
        <v>226</v>
      </c>
      <c r="D221" s="11" t="s">
        <v>208</v>
      </c>
      <c r="E221" s="86">
        <v>40998</v>
      </c>
    </row>
    <row r="222" spans="1:5" ht="12.75">
      <c r="A222" s="4">
        <v>37</v>
      </c>
      <c r="B222" s="70">
        <v>62000</v>
      </c>
      <c r="C222" s="71" t="s">
        <v>227</v>
      </c>
      <c r="D222" s="11" t="s">
        <v>208</v>
      </c>
      <c r="E222" s="86">
        <v>40998</v>
      </c>
    </row>
    <row r="223" spans="1:5" ht="12.75">
      <c r="A223" s="4">
        <v>38</v>
      </c>
      <c r="B223" s="70">
        <v>53499</v>
      </c>
      <c r="C223" s="71" t="s">
        <v>228</v>
      </c>
      <c r="D223" s="11" t="s">
        <v>208</v>
      </c>
      <c r="E223" s="86">
        <v>40998</v>
      </c>
    </row>
    <row r="224" spans="1:5" ht="12.75">
      <c r="A224" s="4">
        <v>39</v>
      </c>
      <c r="B224" s="70">
        <v>36435</v>
      </c>
      <c r="C224" s="71" t="s">
        <v>229</v>
      </c>
      <c r="D224" s="11" t="s">
        <v>208</v>
      </c>
      <c r="E224" s="86">
        <v>40998</v>
      </c>
    </row>
    <row r="225" spans="1:5" ht="12.75">
      <c r="A225" s="4">
        <v>40</v>
      </c>
      <c r="B225" s="70">
        <v>28335.8</v>
      </c>
      <c r="C225" s="71" t="s">
        <v>230</v>
      </c>
      <c r="D225" s="11" t="s">
        <v>208</v>
      </c>
      <c r="E225" s="86">
        <v>40998</v>
      </c>
    </row>
    <row r="226" spans="1:5" ht="12.75">
      <c r="A226" s="4">
        <v>41</v>
      </c>
      <c r="B226" s="70">
        <v>342718.5</v>
      </c>
      <c r="C226" s="71" t="s">
        <v>231</v>
      </c>
      <c r="D226" s="11" t="s">
        <v>208</v>
      </c>
      <c r="E226" s="86">
        <v>40998</v>
      </c>
    </row>
    <row r="227" spans="1:5" ht="12.75">
      <c r="A227" s="4">
        <v>42</v>
      </c>
      <c r="B227" s="70">
        <v>50280</v>
      </c>
      <c r="C227" s="71" t="s">
        <v>232</v>
      </c>
      <c r="D227" s="11" t="s">
        <v>208</v>
      </c>
      <c r="E227" s="86">
        <v>40998</v>
      </c>
    </row>
    <row r="228" spans="1:5" ht="12.75">
      <c r="A228" s="4">
        <v>43</v>
      </c>
      <c r="B228" s="70">
        <v>33974</v>
      </c>
      <c r="C228" s="71" t="s">
        <v>233</v>
      </c>
      <c r="D228" s="11" t="s">
        <v>208</v>
      </c>
      <c r="E228" s="86">
        <v>40998</v>
      </c>
    </row>
    <row r="229" spans="1:5" ht="12.75">
      <c r="A229" s="4">
        <v>44</v>
      </c>
      <c r="B229" s="70">
        <v>65532</v>
      </c>
      <c r="C229" s="71" t="s">
        <v>234</v>
      </c>
      <c r="D229" s="11" t="s">
        <v>208</v>
      </c>
      <c r="E229" s="86">
        <v>40998</v>
      </c>
    </row>
    <row r="230" spans="1:5" ht="12.75">
      <c r="A230" s="4">
        <v>45</v>
      </c>
      <c r="B230" s="70">
        <v>165839</v>
      </c>
      <c r="C230" s="71" t="s">
        <v>235</v>
      </c>
      <c r="D230" s="11" t="s">
        <v>208</v>
      </c>
      <c r="E230" s="86">
        <v>40998</v>
      </c>
    </row>
    <row r="231" spans="1:5" ht="12.75">
      <c r="A231" s="4">
        <v>46</v>
      </c>
      <c r="B231" s="70">
        <v>53371.5</v>
      </c>
      <c r="C231" s="71" t="s">
        <v>236</v>
      </c>
      <c r="D231" s="11" t="s">
        <v>208</v>
      </c>
      <c r="E231" s="86">
        <v>40998</v>
      </c>
    </row>
    <row r="232" spans="1:5" ht="12.75">
      <c r="A232" s="4">
        <v>47</v>
      </c>
      <c r="B232" s="70">
        <v>99234</v>
      </c>
      <c r="C232" s="71" t="s">
        <v>237</v>
      </c>
      <c r="D232" s="71" t="s">
        <v>238</v>
      </c>
      <c r="E232" s="86">
        <v>40998</v>
      </c>
    </row>
    <row r="233" spans="1:5" ht="12.75">
      <c r="A233" s="4">
        <v>48</v>
      </c>
      <c r="B233" s="70">
        <v>358079</v>
      </c>
      <c r="C233" s="71" t="s">
        <v>239</v>
      </c>
      <c r="D233" s="71" t="s">
        <v>238</v>
      </c>
      <c r="E233" s="86">
        <v>40998</v>
      </c>
    </row>
    <row r="234" spans="1:5" ht="12.75">
      <c r="A234" s="4">
        <v>49</v>
      </c>
      <c r="B234" s="70">
        <v>652000</v>
      </c>
      <c r="C234" s="71" t="s">
        <v>240</v>
      </c>
      <c r="D234" s="71" t="s">
        <v>238</v>
      </c>
      <c r="E234" s="86">
        <v>40998</v>
      </c>
    </row>
    <row r="235" spans="1:5" ht="12.75">
      <c r="A235" s="4">
        <v>50</v>
      </c>
      <c r="B235" s="70">
        <v>848837</v>
      </c>
      <c r="C235" s="71" t="s">
        <v>229</v>
      </c>
      <c r="D235" s="71" t="s">
        <v>238</v>
      </c>
      <c r="E235" s="86">
        <v>40998</v>
      </c>
    </row>
    <row r="236" spans="1:5" ht="12.75">
      <c r="A236" s="4">
        <v>51</v>
      </c>
      <c r="B236" s="70">
        <v>130288</v>
      </c>
      <c r="C236" s="71" t="s">
        <v>197</v>
      </c>
      <c r="D236" s="71" t="s">
        <v>238</v>
      </c>
      <c r="E236" s="86">
        <v>40998</v>
      </c>
    </row>
    <row r="237" spans="1:5" ht="12.75">
      <c r="A237" s="4">
        <v>52</v>
      </c>
      <c r="B237" s="70">
        <v>200312</v>
      </c>
      <c r="C237" s="71" t="s">
        <v>241</v>
      </c>
      <c r="D237" s="71" t="s">
        <v>238</v>
      </c>
      <c r="E237" s="86">
        <v>40998</v>
      </c>
    </row>
    <row r="238" spans="1:5" ht="12.75">
      <c r="A238" s="4">
        <v>53</v>
      </c>
      <c r="B238" s="70">
        <v>247000</v>
      </c>
      <c r="C238" s="71" t="s">
        <v>242</v>
      </c>
      <c r="D238" s="71" t="s">
        <v>238</v>
      </c>
      <c r="E238" s="86">
        <v>40998</v>
      </c>
    </row>
    <row r="239" spans="1:5" ht="12.75">
      <c r="A239" s="4">
        <v>54</v>
      </c>
      <c r="B239" s="70">
        <v>1104814</v>
      </c>
      <c r="C239" s="71" t="s">
        <v>226</v>
      </c>
      <c r="D239" s="71" t="s">
        <v>238</v>
      </c>
      <c r="E239" s="86">
        <v>40998</v>
      </c>
    </row>
    <row r="240" spans="1:5" ht="12.75">
      <c r="A240" s="4">
        <v>55</v>
      </c>
      <c r="B240" s="70">
        <v>278689</v>
      </c>
      <c r="C240" s="71" t="s">
        <v>243</v>
      </c>
      <c r="D240" s="71" t="s">
        <v>238</v>
      </c>
      <c r="E240" s="86">
        <v>40998</v>
      </c>
    </row>
    <row r="241" spans="1:5" ht="12.75">
      <c r="A241" s="4">
        <v>56</v>
      </c>
      <c r="B241" s="70">
        <v>60000</v>
      </c>
      <c r="C241" s="72" t="s">
        <v>207</v>
      </c>
      <c r="D241" s="71" t="s">
        <v>238</v>
      </c>
      <c r="E241" s="86">
        <v>40998</v>
      </c>
    </row>
    <row r="242" spans="1:2" ht="12.75">
      <c r="A242" s="1"/>
      <c r="B242" s="18"/>
    </row>
    <row r="243" spans="1:5" ht="12.75">
      <c r="A243" s="92" t="s">
        <v>6</v>
      </c>
      <c r="B243" s="92"/>
      <c r="C243" s="92"/>
      <c r="D243" s="92"/>
      <c r="E243" s="2"/>
    </row>
    <row r="244" spans="1:5" ht="25.5">
      <c r="A244" s="27" t="s">
        <v>0</v>
      </c>
      <c r="B244" s="3" t="s">
        <v>1</v>
      </c>
      <c r="C244" s="3" t="s">
        <v>2</v>
      </c>
      <c r="D244" s="3" t="s">
        <v>3</v>
      </c>
      <c r="E244" s="3" t="s">
        <v>59</v>
      </c>
    </row>
    <row r="245" spans="1:5" ht="12.75">
      <c r="A245" s="54">
        <v>1</v>
      </c>
      <c r="B245" s="50">
        <v>247.98</v>
      </c>
      <c r="C245" s="17" t="s">
        <v>8</v>
      </c>
      <c r="D245" s="51" t="s">
        <v>246</v>
      </c>
      <c r="E245" s="52" t="s">
        <v>247</v>
      </c>
    </row>
    <row r="246" spans="1:5" ht="12.75" customHeight="1">
      <c r="A246" s="54">
        <v>2</v>
      </c>
      <c r="B246" s="42">
        <v>26930.34</v>
      </c>
      <c r="C246" s="43" t="s">
        <v>54</v>
      </c>
      <c r="D246" s="44" t="s">
        <v>48</v>
      </c>
      <c r="E246" s="46">
        <v>40970</v>
      </c>
    </row>
    <row r="247" spans="1:5" ht="12.75" customHeight="1">
      <c r="A247" s="54">
        <v>3</v>
      </c>
      <c r="B247" s="50">
        <v>1597.12</v>
      </c>
      <c r="C247" s="17" t="s">
        <v>248</v>
      </c>
      <c r="D247" s="51" t="s">
        <v>249</v>
      </c>
      <c r="E247" s="52" t="s">
        <v>250</v>
      </c>
    </row>
    <row r="248" spans="1:5" ht="12.75" customHeight="1">
      <c r="A248" s="54">
        <v>4</v>
      </c>
      <c r="B248" s="50">
        <v>8487</v>
      </c>
      <c r="C248" s="17" t="s">
        <v>251</v>
      </c>
      <c r="D248" s="51" t="s">
        <v>252</v>
      </c>
      <c r="E248" s="52" t="s">
        <v>250</v>
      </c>
    </row>
    <row r="249" spans="1:5" ht="12.75" customHeight="1">
      <c r="A249" s="54">
        <v>5</v>
      </c>
      <c r="B249" s="50">
        <v>1069.79</v>
      </c>
      <c r="C249" s="17" t="s">
        <v>253</v>
      </c>
      <c r="D249" s="51" t="s">
        <v>254</v>
      </c>
      <c r="E249" s="52" t="s">
        <v>250</v>
      </c>
    </row>
    <row r="250" spans="1:5" ht="12.75" customHeight="1">
      <c r="A250" s="54">
        <v>6</v>
      </c>
      <c r="B250" s="50">
        <v>99.77</v>
      </c>
      <c r="C250" s="17" t="s">
        <v>18</v>
      </c>
      <c r="D250" s="51" t="s">
        <v>255</v>
      </c>
      <c r="E250" s="52" t="s">
        <v>250</v>
      </c>
    </row>
    <row r="251" spans="1:5" ht="12.75" customHeight="1">
      <c r="A251" s="54">
        <v>7</v>
      </c>
      <c r="B251" s="50">
        <v>15323.17</v>
      </c>
      <c r="C251" s="17" t="s">
        <v>80</v>
      </c>
      <c r="D251" s="51" t="s">
        <v>256</v>
      </c>
      <c r="E251" s="52" t="s">
        <v>250</v>
      </c>
    </row>
    <row r="252" spans="1:5" ht="12.75" customHeight="1">
      <c r="A252" s="54">
        <v>8</v>
      </c>
      <c r="B252" s="50">
        <v>1051.43</v>
      </c>
      <c r="C252" s="17" t="s">
        <v>8</v>
      </c>
      <c r="D252" s="51" t="s">
        <v>257</v>
      </c>
      <c r="E252" s="52" t="s">
        <v>250</v>
      </c>
    </row>
    <row r="253" spans="1:5" ht="12.75" customHeight="1">
      <c r="A253" s="54">
        <v>9</v>
      </c>
      <c r="B253" s="50">
        <v>68999.8</v>
      </c>
      <c r="C253" s="17" t="s">
        <v>258</v>
      </c>
      <c r="D253" s="51" t="s">
        <v>259</v>
      </c>
      <c r="E253" s="52" t="s">
        <v>260</v>
      </c>
    </row>
    <row r="254" spans="1:5" ht="12.75" customHeight="1">
      <c r="A254" s="54">
        <v>10</v>
      </c>
      <c r="B254" s="50">
        <v>83772.54</v>
      </c>
      <c r="C254" s="17" t="s">
        <v>261</v>
      </c>
      <c r="D254" s="51" t="s">
        <v>262</v>
      </c>
      <c r="E254" s="52" t="s">
        <v>260</v>
      </c>
    </row>
    <row r="255" spans="1:5" ht="12.75" customHeight="1">
      <c r="A255" s="54">
        <v>11</v>
      </c>
      <c r="B255" s="50">
        <v>34100</v>
      </c>
      <c r="C255" s="17" t="s">
        <v>263</v>
      </c>
      <c r="D255" s="51" t="s">
        <v>264</v>
      </c>
      <c r="E255" s="52" t="s">
        <v>260</v>
      </c>
    </row>
    <row r="256" spans="1:5" ht="12.75" customHeight="1">
      <c r="A256" s="54">
        <v>12</v>
      </c>
      <c r="B256" s="50">
        <v>161200</v>
      </c>
      <c r="C256" s="17" t="s">
        <v>265</v>
      </c>
      <c r="D256" s="51" t="s">
        <v>266</v>
      </c>
      <c r="E256" s="52" t="s">
        <v>267</v>
      </c>
    </row>
    <row r="257" spans="1:5" ht="12.75" customHeight="1">
      <c r="A257" s="54">
        <v>13</v>
      </c>
      <c r="B257" s="50">
        <v>1313.6</v>
      </c>
      <c r="C257" s="17" t="s">
        <v>80</v>
      </c>
      <c r="D257" s="51" t="s">
        <v>268</v>
      </c>
      <c r="E257" s="52" t="s">
        <v>269</v>
      </c>
    </row>
    <row r="258" spans="1:5" ht="12.75" customHeight="1">
      <c r="A258" s="54">
        <v>14</v>
      </c>
      <c r="B258" s="50">
        <v>466.72</v>
      </c>
      <c r="C258" s="17" t="s">
        <v>253</v>
      </c>
      <c r="D258" s="51" t="s">
        <v>254</v>
      </c>
      <c r="E258" s="52" t="s">
        <v>269</v>
      </c>
    </row>
    <row r="259" spans="1:5" ht="12.75" customHeight="1">
      <c r="A259" s="54">
        <v>15</v>
      </c>
      <c r="B259" s="50">
        <v>991.88</v>
      </c>
      <c r="C259" s="17" t="s">
        <v>270</v>
      </c>
      <c r="D259" s="51" t="s">
        <v>271</v>
      </c>
      <c r="E259" s="52" t="s">
        <v>269</v>
      </c>
    </row>
    <row r="260" spans="1:5" ht="12.75" customHeight="1">
      <c r="A260" s="54">
        <v>16</v>
      </c>
      <c r="B260" s="50">
        <v>1052.59</v>
      </c>
      <c r="C260" s="17" t="s">
        <v>8</v>
      </c>
      <c r="D260" s="51" t="s">
        <v>257</v>
      </c>
      <c r="E260" s="53" t="s">
        <v>272</v>
      </c>
    </row>
    <row r="261" spans="1:5" ht="12.75" customHeight="1">
      <c r="A261" s="54">
        <v>17</v>
      </c>
      <c r="B261" s="50">
        <v>114.34</v>
      </c>
      <c r="C261" s="17" t="s">
        <v>273</v>
      </c>
      <c r="D261" s="51" t="s">
        <v>23</v>
      </c>
      <c r="E261" s="53" t="s">
        <v>272</v>
      </c>
    </row>
    <row r="262" spans="1:5" ht="12.75" customHeight="1">
      <c r="A262" s="54">
        <v>18</v>
      </c>
      <c r="B262" s="50">
        <v>1457.5</v>
      </c>
      <c r="C262" s="17" t="s">
        <v>8</v>
      </c>
      <c r="D262" s="51" t="s">
        <v>274</v>
      </c>
      <c r="E262" s="53" t="s">
        <v>275</v>
      </c>
    </row>
    <row r="263" spans="1:5" ht="12.75" customHeight="1">
      <c r="A263" s="54">
        <v>19</v>
      </c>
      <c r="B263" s="50">
        <v>733.29</v>
      </c>
      <c r="C263" s="17" t="s">
        <v>69</v>
      </c>
      <c r="D263" s="51" t="s">
        <v>276</v>
      </c>
      <c r="E263" s="53" t="s">
        <v>275</v>
      </c>
    </row>
    <row r="264" spans="1:5" ht="12.75" customHeight="1">
      <c r="A264" s="54">
        <v>20</v>
      </c>
      <c r="B264" s="50">
        <v>497.72</v>
      </c>
      <c r="C264" s="17" t="s">
        <v>8</v>
      </c>
      <c r="D264" s="51" t="s">
        <v>246</v>
      </c>
      <c r="E264" s="53" t="s">
        <v>275</v>
      </c>
    </row>
    <row r="265" spans="1:5" ht="12.75" customHeight="1">
      <c r="A265" s="54">
        <v>21</v>
      </c>
      <c r="B265" s="50">
        <v>991.88</v>
      </c>
      <c r="C265" s="17" t="s">
        <v>270</v>
      </c>
      <c r="D265" s="51" t="s">
        <v>271</v>
      </c>
      <c r="E265" s="53" t="s">
        <v>277</v>
      </c>
    </row>
    <row r="266" spans="1:5" ht="12.75" customHeight="1">
      <c r="A266" s="54">
        <v>22</v>
      </c>
      <c r="B266" s="50">
        <v>57.05</v>
      </c>
      <c r="C266" s="17" t="s">
        <v>18</v>
      </c>
      <c r="D266" s="51" t="s">
        <v>278</v>
      </c>
      <c r="E266" s="53" t="s">
        <v>277</v>
      </c>
    </row>
    <row r="267" spans="1:5" ht="12.75" customHeight="1">
      <c r="A267" s="54">
        <v>23</v>
      </c>
      <c r="B267" s="50">
        <v>380</v>
      </c>
      <c r="C267" s="17" t="s">
        <v>9</v>
      </c>
      <c r="D267" s="51" t="s">
        <v>279</v>
      </c>
      <c r="E267" s="53" t="s">
        <v>277</v>
      </c>
    </row>
    <row r="268" spans="1:5" ht="12.75" customHeight="1">
      <c r="A268" s="54">
        <v>24</v>
      </c>
      <c r="B268" s="42">
        <v>8678.5</v>
      </c>
      <c r="C268" s="43" t="s">
        <v>124</v>
      </c>
      <c r="D268" s="44" t="s">
        <v>125</v>
      </c>
      <c r="E268" s="29">
        <v>40984</v>
      </c>
    </row>
    <row r="269" spans="1:5" ht="12.75" customHeight="1">
      <c r="A269" s="54">
        <v>25</v>
      </c>
      <c r="B269" s="42">
        <v>129323.71</v>
      </c>
      <c r="C269" s="43" t="s">
        <v>126</v>
      </c>
      <c r="D269" s="44" t="s">
        <v>127</v>
      </c>
      <c r="E269" s="29">
        <v>40989</v>
      </c>
    </row>
    <row r="270" spans="1:5" ht="12.75" customHeight="1">
      <c r="A270" s="54">
        <v>26</v>
      </c>
      <c r="B270" s="42">
        <v>66019.36</v>
      </c>
      <c r="C270" s="43" t="s">
        <v>128</v>
      </c>
      <c r="D270" s="45" t="s">
        <v>129</v>
      </c>
      <c r="E270" s="29">
        <v>40989</v>
      </c>
    </row>
    <row r="271" spans="1:5" ht="12.75" customHeight="1">
      <c r="A271" s="54">
        <v>27</v>
      </c>
      <c r="B271" s="50">
        <v>199.03</v>
      </c>
      <c r="C271" s="17" t="s">
        <v>18</v>
      </c>
      <c r="D271" s="51" t="s">
        <v>255</v>
      </c>
      <c r="E271" s="53" t="s">
        <v>280</v>
      </c>
    </row>
    <row r="272" spans="1:5" ht="12.75" customHeight="1">
      <c r="A272" s="54">
        <v>28</v>
      </c>
      <c r="B272" s="50">
        <v>124.25</v>
      </c>
      <c r="C272" s="17" t="s">
        <v>281</v>
      </c>
      <c r="D272" s="51" t="s">
        <v>282</v>
      </c>
      <c r="E272" s="53" t="s">
        <v>283</v>
      </c>
    </row>
    <row r="273" spans="1:5" ht="12.75" customHeight="1">
      <c r="A273" s="54">
        <v>29</v>
      </c>
      <c r="B273" s="50">
        <v>6414.21</v>
      </c>
      <c r="C273" s="17" t="s">
        <v>284</v>
      </c>
      <c r="D273" s="51" t="s">
        <v>285</v>
      </c>
      <c r="E273" s="53" t="s">
        <v>286</v>
      </c>
    </row>
    <row r="274" spans="1:5" ht="12.75" customHeight="1">
      <c r="A274" s="54">
        <v>30</v>
      </c>
      <c r="B274" s="50">
        <v>2915.77</v>
      </c>
      <c r="C274" s="17" t="s">
        <v>284</v>
      </c>
      <c r="D274" s="51" t="s">
        <v>287</v>
      </c>
      <c r="E274" s="53" t="s">
        <v>286</v>
      </c>
    </row>
    <row r="275" spans="1:5" ht="12.75" customHeight="1">
      <c r="A275" s="54">
        <v>31</v>
      </c>
      <c r="B275" s="50">
        <v>25.11</v>
      </c>
      <c r="C275" s="17" t="s">
        <v>288</v>
      </c>
      <c r="D275" s="51" t="s">
        <v>289</v>
      </c>
      <c r="E275" s="53" t="s">
        <v>286</v>
      </c>
    </row>
    <row r="276" spans="1:5" ht="12.75" customHeight="1">
      <c r="A276" s="54">
        <v>32</v>
      </c>
      <c r="B276" s="50">
        <v>463.81</v>
      </c>
      <c r="C276" s="17" t="s">
        <v>290</v>
      </c>
      <c r="D276" s="51" t="s">
        <v>291</v>
      </c>
      <c r="E276" s="53" t="s">
        <v>286</v>
      </c>
    </row>
    <row r="277" spans="1:5" ht="12.75" customHeight="1">
      <c r="A277" s="54">
        <v>33</v>
      </c>
      <c r="B277" s="50">
        <v>51151.7</v>
      </c>
      <c r="C277" s="17" t="s">
        <v>8</v>
      </c>
      <c r="D277" s="51" t="s">
        <v>292</v>
      </c>
      <c r="E277" s="53" t="s">
        <v>293</v>
      </c>
    </row>
    <row r="278" spans="1:5" ht="12.75" customHeight="1">
      <c r="A278" s="54">
        <v>34</v>
      </c>
      <c r="B278" s="50">
        <v>67460.39</v>
      </c>
      <c r="C278" s="17" t="s">
        <v>294</v>
      </c>
      <c r="D278" s="51" t="s">
        <v>295</v>
      </c>
      <c r="E278" s="53" t="s">
        <v>293</v>
      </c>
    </row>
    <row r="279" spans="1:5" ht="12.75" customHeight="1">
      <c r="A279" s="54">
        <v>35</v>
      </c>
      <c r="B279" s="50">
        <v>32269.76</v>
      </c>
      <c r="C279" s="17" t="s">
        <v>258</v>
      </c>
      <c r="D279" s="51" t="s">
        <v>296</v>
      </c>
      <c r="E279" s="53" t="s">
        <v>297</v>
      </c>
    </row>
    <row r="280" spans="1:5" ht="12.75" customHeight="1">
      <c r="A280" s="54">
        <v>36</v>
      </c>
      <c r="B280" s="50">
        <v>33418</v>
      </c>
      <c r="C280" s="17" t="s">
        <v>258</v>
      </c>
      <c r="D280" s="51" t="s">
        <v>296</v>
      </c>
      <c r="E280" s="53" t="s">
        <v>297</v>
      </c>
    </row>
    <row r="281" spans="1:5" ht="12.75" customHeight="1">
      <c r="A281" s="54">
        <v>37</v>
      </c>
      <c r="B281" s="50">
        <v>119350</v>
      </c>
      <c r="C281" s="17" t="s">
        <v>258</v>
      </c>
      <c r="D281" s="51" t="s">
        <v>296</v>
      </c>
      <c r="E281" s="53" t="s">
        <v>297</v>
      </c>
    </row>
    <row r="282" spans="1:5" ht="12.75" customHeight="1">
      <c r="A282" s="54">
        <v>38</v>
      </c>
      <c r="B282" s="50">
        <v>82416.43</v>
      </c>
      <c r="C282" s="17" t="s">
        <v>8</v>
      </c>
      <c r="D282" s="51" t="s">
        <v>292</v>
      </c>
      <c r="E282" s="53" t="s">
        <v>297</v>
      </c>
    </row>
    <row r="283" spans="1:5" ht="12.75" customHeight="1">
      <c r="A283" s="54">
        <v>39</v>
      </c>
      <c r="B283" s="50">
        <v>65475.32</v>
      </c>
      <c r="C283" s="17" t="s">
        <v>298</v>
      </c>
      <c r="D283" s="51" t="s">
        <v>299</v>
      </c>
      <c r="E283" s="53" t="s">
        <v>297</v>
      </c>
    </row>
    <row r="284" spans="1:5" ht="12.75" customHeight="1">
      <c r="A284" s="54">
        <v>40</v>
      </c>
      <c r="B284" s="50">
        <v>339.72</v>
      </c>
      <c r="C284" s="17" t="s">
        <v>8</v>
      </c>
      <c r="D284" s="51" t="s">
        <v>300</v>
      </c>
      <c r="E284" s="53" t="s">
        <v>301</v>
      </c>
    </row>
    <row r="285" spans="1:5" ht="12.75" customHeight="1">
      <c r="A285" s="54">
        <v>41</v>
      </c>
      <c r="B285" s="50">
        <v>3261</v>
      </c>
      <c r="C285" s="17" t="s">
        <v>80</v>
      </c>
      <c r="D285" s="51" t="s">
        <v>302</v>
      </c>
      <c r="E285" s="53" t="s">
        <v>301</v>
      </c>
    </row>
    <row r="286" spans="1:5" ht="12.75" customHeight="1">
      <c r="A286" s="54">
        <v>42</v>
      </c>
      <c r="B286" s="50">
        <v>11310.87</v>
      </c>
      <c r="C286" s="17" t="s">
        <v>303</v>
      </c>
      <c r="D286" s="17" t="s">
        <v>304</v>
      </c>
      <c r="E286" s="53" t="s">
        <v>301</v>
      </c>
    </row>
    <row r="287" spans="1:5" ht="12.75" customHeight="1">
      <c r="A287" s="54">
        <v>43</v>
      </c>
      <c r="B287" s="50">
        <v>5666.78</v>
      </c>
      <c r="C287" s="17" t="s">
        <v>80</v>
      </c>
      <c r="D287" s="51" t="s">
        <v>305</v>
      </c>
      <c r="E287" s="53" t="s">
        <v>301</v>
      </c>
    </row>
    <row r="288" spans="1:5" ht="12.75" customHeight="1">
      <c r="A288" s="54">
        <v>44</v>
      </c>
      <c r="B288" s="50">
        <v>1488.96</v>
      </c>
      <c r="C288" s="17" t="s">
        <v>80</v>
      </c>
      <c r="D288" s="51" t="s">
        <v>305</v>
      </c>
      <c r="E288" s="53" t="s">
        <v>301</v>
      </c>
    </row>
    <row r="289" spans="1:5" ht="12.75" customHeight="1">
      <c r="A289" s="54">
        <v>45</v>
      </c>
      <c r="B289" s="50">
        <v>10937.22</v>
      </c>
      <c r="C289" s="17" t="s">
        <v>306</v>
      </c>
      <c r="D289" s="17" t="s">
        <v>304</v>
      </c>
      <c r="E289" s="53" t="s">
        <v>301</v>
      </c>
    </row>
    <row r="290" spans="1:5" ht="12.75" customHeight="1">
      <c r="A290" s="54">
        <v>46</v>
      </c>
      <c r="B290" s="50">
        <v>18718.14</v>
      </c>
      <c r="C290" s="17" t="s">
        <v>306</v>
      </c>
      <c r="D290" s="17" t="s">
        <v>304</v>
      </c>
      <c r="E290" s="53" t="s">
        <v>301</v>
      </c>
    </row>
    <row r="291" spans="1:5" ht="12.75" customHeight="1">
      <c r="A291" s="54">
        <v>47</v>
      </c>
      <c r="B291" s="50">
        <v>12326.58</v>
      </c>
      <c r="C291" s="17" t="s">
        <v>306</v>
      </c>
      <c r="D291" s="17" t="s">
        <v>304</v>
      </c>
      <c r="E291" s="53" t="s">
        <v>301</v>
      </c>
    </row>
    <row r="292" spans="1:5" ht="12.75" customHeight="1">
      <c r="A292" s="54">
        <v>48</v>
      </c>
      <c r="B292" s="50">
        <v>479</v>
      </c>
      <c r="C292" s="17" t="s">
        <v>8</v>
      </c>
      <c r="D292" s="51" t="s">
        <v>307</v>
      </c>
      <c r="E292" s="53" t="s">
        <v>301</v>
      </c>
    </row>
    <row r="293" spans="1:5" ht="12.75" customHeight="1">
      <c r="A293" s="54">
        <v>49</v>
      </c>
      <c r="B293" s="50">
        <v>4124.94</v>
      </c>
      <c r="C293" s="17" t="s">
        <v>80</v>
      </c>
      <c r="D293" s="51" t="s">
        <v>308</v>
      </c>
      <c r="E293" s="53" t="s">
        <v>301</v>
      </c>
    </row>
    <row r="294" spans="1:5" ht="12.75" customHeight="1">
      <c r="A294" s="54">
        <v>50</v>
      </c>
      <c r="B294" s="50">
        <v>1921.56</v>
      </c>
      <c r="C294" s="17" t="s">
        <v>80</v>
      </c>
      <c r="D294" s="51" t="s">
        <v>309</v>
      </c>
      <c r="E294" s="53" t="s">
        <v>310</v>
      </c>
    </row>
    <row r="295" spans="1:5" ht="12.75" customHeight="1">
      <c r="A295" s="54">
        <v>51</v>
      </c>
      <c r="B295" s="50">
        <v>1563.46</v>
      </c>
      <c r="C295" s="17" t="s">
        <v>70</v>
      </c>
      <c r="D295" s="51" t="s">
        <v>311</v>
      </c>
      <c r="E295" s="53" t="s">
        <v>310</v>
      </c>
    </row>
    <row r="296" spans="1:5" ht="12.75" customHeight="1">
      <c r="A296" s="54">
        <v>52</v>
      </c>
      <c r="B296" s="50">
        <v>166036.87</v>
      </c>
      <c r="C296" s="17" t="s">
        <v>312</v>
      </c>
      <c r="D296" s="51" t="s">
        <v>313</v>
      </c>
      <c r="E296" s="53" t="s">
        <v>310</v>
      </c>
    </row>
    <row r="297" spans="1:5" ht="12.75" customHeight="1">
      <c r="A297" s="54">
        <v>53</v>
      </c>
      <c r="B297" s="50">
        <v>8009.49</v>
      </c>
      <c r="C297" s="17" t="s">
        <v>8</v>
      </c>
      <c r="D297" s="51" t="s">
        <v>276</v>
      </c>
      <c r="E297" s="53" t="s">
        <v>310</v>
      </c>
    </row>
    <row r="298" spans="1:5" ht="12.75" customHeight="1">
      <c r="A298" s="54">
        <v>54</v>
      </c>
      <c r="B298" s="50">
        <v>4946.54</v>
      </c>
      <c r="C298" s="17" t="s">
        <v>80</v>
      </c>
      <c r="D298" s="51" t="s">
        <v>314</v>
      </c>
      <c r="E298" s="53" t="s">
        <v>310</v>
      </c>
    </row>
    <row r="299" spans="1:5" ht="12.75" customHeight="1">
      <c r="A299" s="54">
        <v>55</v>
      </c>
      <c r="B299" s="50">
        <v>9282.4</v>
      </c>
      <c r="C299" s="17" t="s">
        <v>80</v>
      </c>
      <c r="D299" s="51" t="s">
        <v>305</v>
      </c>
      <c r="E299" s="53" t="s">
        <v>310</v>
      </c>
    </row>
    <row r="300" spans="1:5" ht="12.75" customHeight="1">
      <c r="A300" s="54">
        <v>56</v>
      </c>
      <c r="B300" s="50">
        <f>1000+12000+500+1700+1200+1500+52-1207.55+13300+12500-11400-5500</f>
        <v>25644.449999999997</v>
      </c>
      <c r="C300" s="17" t="s">
        <v>5</v>
      </c>
      <c r="D300" s="51" t="s">
        <v>315</v>
      </c>
      <c r="E300" s="53"/>
    </row>
    <row r="301" spans="1:9" ht="12.75">
      <c r="A301" s="54">
        <v>57</v>
      </c>
      <c r="B301" s="34">
        <v>15213.37</v>
      </c>
      <c r="C301" s="17" t="s">
        <v>5</v>
      </c>
      <c r="D301" s="26" t="s">
        <v>316</v>
      </c>
      <c r="E301" s="6"/>
      <c r="G301" s="8"/>
      <c r="H301" s="8"/>
      <c r="I301" s="8"/>
    </row>
    <row r="302" spans="1:9" ht="12.75">
      <c r="A302" s="54">
        <v>58</v>
      </c>
      <c r="B302" s="34">
        <v>23890.38</v>
      </c>
      <c r="C302" s="17" t="s">
        <v>5</v>
      </c>
      <c r="D302" s="6" t="s">
        <v>245</v>
      </c>
      <c r="E302" s="6"/>
      <c r="G302" s="8"/>
      <c r="H302" s="8"/>
      <c r="I302" s="8"/>
    </row>
    <row r="303" spans="1:11" ht="12.75">
      <c r="A303" s="54">
        <v>59</v>
      </c>
      <c r="B303" s="50">
        <v>6678.18</v>
      </c>
      <c r="C303" s="17" t="s">
        <v>5</v>
      </c>
      <c r="D303" s="9" t="s">
        <v>182</v>
      </c>
      <c r="E303" s="6"/>
      <c r="F303" s="8"/>
      <c r="G303" s="7"/>
      <c r="H303" s="35"/>
      <c r="I303" s="8"/>
      <c r="J303" s="39"/>
      <c r="K303" s="8"/>
    </row>
    <row r="304" spans="1:11" ht="12.75">
      <c r="A304" s="7"/>
      <c r="B304" s="56"/>
      <c r="C304" s="8"/>
      <c r="D304" s="8"/>
      <c r="F304" s="8"/>
      <c r="G304" s="7"/>
      <c r="H304" s="35"/>
      <c r="I304" s="8"/>
      <c r="J304" s="39"/>
      <c r="K304" s="8"/>
    </row>
    <row r="305" spans="1:11" ht="12.75">
      <c r="A305" s="92" t="s">
        <v>317</v>
      </c>
      <c r="B305" s="92"/>
      <c r="C305" s="92"/>
      <c r="D305" s="92"/>
      <c r="F305" s="8"/>
      <c r="G305" s="7"/>
      <c r="H305" s="35"/>
      <c r="I305" s="8"/>
      <c r="J305" s="39"/>
      <c r="K305" s="8"/>
    </row>
    <row r="306" spans="1:11" ht="25.5">
      <c r="A306" s="27" t="s">
        <v>0</v>
      </c>
      <c r="B306" s="3" t="s">
        <v>1</v>
      </c>
      <c r="C306" s="3" t="s">
        <v>2</v>
      </c>
      <c r="D306" s="3" t="s">
        <v>3</v>
      </c>
      <c r="E306" s="3" t="s">
        <v>59</v>
      </c>
      <c r="F306" s="8"/>
      <c r="G306" s="7"/>
      <c r="H306" s="35"/>
      <c r="I306" s="8"/>
      <c r="J306" s="39"/>
      <c r="K306" s="8"/>
    </row>
    <row r="307" spans="1:11" ht="12.75">
      <c r="A307" s="54"/>
      <c r="B307" s="57" t="s">
        <v>318</v>
      </c>
      <c r="C307" s="58"/>
      <c r="D307" s="58"/>
      <c r="E307" s="29"/>
      <c r="F307" s="8"/>
      <c r="G307" s="7"/>
      <c r="H307" s="35"/>
      <c r="I307" s="8"/>
      <c r="J307" s="39"/>
      <c r="K307" s="8"/>
    </row>
    <row r="308" spans="6:11" ht="12.75">
      <c r="F308" s="8"/>
      <c r="G308" s="7"/>
      <c r="H308" s="35"/>
      <c r="I308" s="8"/>
      <c r="J308" s="39"/>
      <c r="K308" s="8"/>
    </row>
    <row r="309" spans="1:4" ht="14.25" customHeight="1">
      <c r="A309" s="94" t="s">
        <v>12</v>
      </c>
      <c r="B309" s="94"/>
      <c r="C309" s="94"/>
      <c r="D309" s="94"/>
    </row>
    <row r="310" spans="1:5" s="2" customFormat="1" ht="25.5">
      <c r="A310" s="27" t="s">
        <v>0</v>
      </c>
      <c r="B310" s="3" t="s">
        <v>1</v>
      </c>
      <c r="C310" s="3" t="s">
        <v>2</v>
      </c>
      <c r="D310" s="3" t="s">
        <v>3</v>
      </c>
      <c r="E310" s="3" t="s">
        <v>59</v>
      </c>
    </row>
    <row r="311" spans="1:5" ht="12.75">
      <c r="A311" s="4">
        <v>1</v>
      </c>
      <c r="B311" s="82">
        <v>50840</v>
      </c>
      <c r="C311" s="73" t="s">
        <v>319</v>
      </c>
      <c r="D311" s="74" t="s">
        <v>325</v>
      </c>
      <c r="E311" s="78">
        <v>40974</v>
      </c>
    </row>
    <row r="312" spans="1:5" ht="12.75">
      <c r="A312" s="4">
        <v>2</v>
      </c>
      <c r="B312" s="31">
        <v>1554.22</v>
      </c>
      <c r="C312" s="74" t="s">
        <v>320</v>
      </c>
      <c r="D312" s="74" t="s">
        <v>100</v>
      </c>
      <c r="E312" s="78">
        <v>40989</v>
      </c>
    </row>
    <row r="313" spans="1:5" ht="12.75">
      <c r="A313" s="4">
        <v>3</v>
      </c>
      <c r="B313" s="31">
        <v>19840</v>
      </c>
      <c r="C313" s="74" t="s">
        <v>321</v>
      </c>
      <c r="D313" s="74" t="s">
        <v>326</v>
      </c>
      <c r="E313" s="78">
        <v>40989</v>
      </c>
    </row>
    <row r="314" spans="1:5" ht="12.75">
      <c r="A314" s="4">
        <v>4</v>
      </c>
      <c r="B314" s="31">
        <v>512</v>
      </c>
      <c r="C314" s="75" t="s">
        <v>322</v>
      </c>
      <c r="D314" s="75" t="s">
        <v>335</v>
      </c>
      <c r="E314" s="78">
        <v>40990</v>
      </c>
    </row>
    <row r="315" spans="1:5" ht="12.75">
      <c r="A315" s="4">
        <v>5</v>
      </c>
      <c r="B315" s="83">
        <v>251004.75</v>
      </c>
      <c r="C315" s="75" t="s">
        <v>191</v>
      </c>
      <c r="D315" s="75" t="s">
        <v>333</v>
      </c>
      <c r="E315" s="78">
        <v>40991</v>
      </c>
    </row>
    <row r="316" spans="1:5" ht="12.75">
      <c r="A316" s="4">
        <v>6</v>
      </c>
      <c r="B316" s="84">
        <v>655621.26</v>
      </c>
      <c r="C316" s="76" t="s">
        <v>191</v>
      </c>
      <c r="D316" s="75" t="s">
        <v>333</v>
      </c>
      <c r="E316" s="85">
        <v>40991</v>
      </c>
    </row>
    <row r="317" spans="1:5" ht="12.75">
      <c r="A317" s="4">
        <v>7</v>
      </c>
      <c r="B317" s="84">
        <v>1526997.17</v>
      </c>
      <c r="C317" s="76" t="s">
        <v>191</v>
      </c>
      <c r="D317" s="75" t="s">
        <v>333</v>
      </c>
      <c r="E317" s="85">
        <v>40991</v>
      </c>
    </row>
    <row r="318" spans="1:5" ht="12.75">
      <c r="A318" s="4">
        <v>8</v>
      </c>
      <c r="B318" s="31">
        <v>34166.34</v>
      </c>
      <c r="C318" s="75" t="s">
        <v>323</v>
      </c>
      <c r="D318" s="77" t="s">
        <v>334</v>
      </c>
      <c r="E318" s="78">
        <v>40996</v>
      </c>
    </row>
    <row r="319" spans="1:5" ht="12.75">
      <c r="A319" s="4">
        <v>9</v>
      </c>
      <c r="B319" s="31">
        <v>53320</v>
      </c>
      <c r="C319" s="75" t="s">
        <v>324</v>
      </c>
      <c r="D319" s="75" t="s">
        <v>327</v>
      </c>
      <c r="E319" s="78">
        <v>40996</v>
      </c>
    </row>
    <row r="320" spans="1:5" ht="12.75">
      <c r="A320" s="4">
        <v>10</v>
      </c>
      <c r="B320" s="31">
        <v>49600</v>
      </c>
      <c r="C320" s="75" t="s">
        <v>319</v>
      </c>
      <c r="D320" s="75" t="s">
        <v>328</v>
      </c>
      <c r="E320" s="78">
        <v>40998</v>
      </c>
    </row>
    <row r="321" spans="1:5" ht="12.75">
      <c r="A321" s="4">
        <v>11</v>
      </c>
      <c r="B321" s="31">
        <v>34720</v>
      </c>
      <c r="C321" s="75" t="s">
        <v>319</v>
      </c>
      <c r="D321" s="75" t="s">
        <v>329</v>
      </c>
      <c r="E321" s="78">
        <v>40998</v>
      </c>
    </row>
    <row r="322" spans="1:5" ht="12.75">
      <c r="A322" s="4">
        <v>12</v>
      </c>
      <c r="B322" s="31">
        <v>33022.5</v>
      </c>
      <c r="C322" s="74" t="s">
        <v>324</v>
      </c>
      <c r="D322" s="74" t="s">
        <v>330</v>
      </c>
      <c r="E322" s="78">
        <v>40998</v>
      </c>
    </row>
    <row r="323" spans="1:5" ht="12.75">
      <c r="A323" s="4">
        <v>13</v>
      </c>
      <c r="B323" s="83">
        <v>110164.54</v>
      </c>
      <c r="C323" s="75" t="s">
        <v>321</v>
      </c>
      <c r="D323" s="75" t="s">
        <v>331</v>
      </c>
      <c r="E323" s="78">
        <v>40998</v>
      </c>
    </row>
    <row r="324" spans="1:5" ht="12.75">
      <c r="A324" s="4">
        <v>14</v>
      </c>
      <c r="B324" s="83">
        <v>33022.5</v>
      </c>
      <c r="C324" s="75" t="s">
        <v>324</v>
      </c>
      <c r="D324" s="75" t="s">
        <v>332</v>
      </c>
      <c r="E324" s="78">
        <v>40998</v>
      </c>
    </row>
    <row r="325" spans="1:5" ht="12.75">
      <c r="A325" s="4">
        <v>15</v>
      </c>
      <c r="B325" s="83">
        <v>161233.88</v>
      </c>
      <c r="C325" s="75" t="s">
        <v>191</v>
      </c>
      <c r="D325" s="75" t="s">
        <v>336</v>
      </c>
      <c r="E325" s="78">
        <v>41363</v>
      </c>
    </row>
    <row r="326" spans="1:5" ht="12.75">
      <c r="A326" s="4">
        <v>16</v>
      </c>
      <c r="B326" s="83">
        <v>165976.03</v>
      </c>
      <c r="C326" s="75" t="s">
        <v>191</v>
      </c>
      <c r="D326" s="75" t="s">
        <v>337</v>
      </c>
      <c r="E326" s="78">
        <v>40998</v>
      </c>
    </row>
    <row r="327" spans="1:5" ht="12.75">
      <c r="A327" s="8"/>
      <c r="B327" s="79"/>
      <c r="C327" s="80"/>
      <c r="D327" s="80"/>
      <c r="E327" s="81"/>
    </row>
    <row r="328" spans="1:5" ht="12.75">
      <c r="A328" s="8"/>
      <c r="B328" s="79"/>
      <c r="C328" s="80"/>
      <c r="D328" s="80"/>
      <c r="E328" s="81"/>
    </row>
    <row r="329" spans="1:5" ht="12.75">
      <c r="A329" s="8"/>
      <c r="B329" s="79"/>
      <c r="C329" s="80"/>
      <c r="D329" s="80"/>
      <c r="E329" s="81"/>
    </row>
    <row r="330" spans="1:5" ht="12.75">
      <c r="A330" s="8"/>
      <c r="B330" s="79"/>
      <c r="C330" s="80"/>
      <c r="D330" s="80"/>
      <c r="E330" s="81"/>
    </row>
    <row r="331" spans="1:5" ht="12.75">
      <c r="A331" s="8"/>
      <c r="B331" s="79"/>
      <c r="C331" s="80"/>
      <c r="D331" s="80"/>
      <c r="E331" s="81"/>
    </row>
    <row r="332" spans="1:5" ht="12.75">
      <c r="A332" s="8"/>
      <c r="B332" s="79"/>
      <c r="C332" s="80"/>
      <c r="D332" s="80"/>
      <c r="E332" s="81"/>
    </row>
    <row r="333" spans="1:5" ht="12.75">
      <c r="A333" s="8"/>
      <c r="B333" s="79"/>
      <c r="C333" s="80"/>
      <c r="D333" s="80"/>
      <c r="E333" s="81"/>
    </row>
    <row r="334" spans="1:5" ht="12.75">
      <c r="A334" s="8"/>
      <c r="B334" s="79"/>
      <c r="C334" s="80"/>
      <c r="D334" s="80"/>
      <c r="E334" s="81"/>
    </row>
    <row r="335" spans="1:5" ht="12.75">
      <c r="A335" s="8"/>
      <c r="B335" s="79"/>
      <c r="C335" s="80"/>
      <c r="D335" s="80"/>
      <c r="E335" s="81"/>
    </row>
    <row r="336" spans="1:5" ht="12.75">
      <c r="A336" s="8"/>
      <c r="B336" s="79"/>
      <c r="C336" s="80"/>
      <c r="D336" s="80"/>
      <c r="E336" s="81"/>
    </row>
    <row r="337" spans="1:5" ht="12.75">
      <c r="A337" s="8"/>
      <c r="B337" s="79"/>
      <c r="C337" s="80"/>
      <c r="D337" s="80"/>
      <c r="E337" s="81"/>
    </row>
    <row r="338" spans="1:5" ht="12.75">
      <c r="A338" s="8"/>
      <c r="B338" s="79"/>
      <c r="C338" s="80"/>
      <c r="D338" s="80"/>
      <c r="E338" s="81"/>
    </row>
    <row r="339" spans="1:5" ht="409.5">
      <c r="A339" s="8"/>
      <c r="B339" s="79"/>
      <c r="C339" s="80"/>
      <c r="D339" s="80"/>
      <c r="E339" s="81"/>
    </row>
    <row r="340" spans="1:5" ht="12.75">
      <c r="A340" s="8"/>
      <c r="B340" s="79"/>
      <c r="C340" s="80"/>
      <c r="D340" s="80"/>
      <c r="E340" s="81"/>
    </row>
    <row r="341" spans="1:5" ht="12.75">
      <c r="A341" s="8"/>
      <c r="B341" s="79"/>
      <c r="C341" s="80"/>
      <c r="D341" s="80"/>
      <c r="E341" s="81"/>
    </row>
    <row r="342" spans="1:5" ht="12.75">
      <c r="A342" s="8"/>
      <c r="B342" s="79"/>
      <c r="C342" s="80"/>
      <c r="D342" s="80"/>
      <c r="E342" s="81"/>
    </row>
    <row r="343" spans="1:5" ht="12.75">
      <c r="A343" s="8"/>
      <c r="B343" s="79"/>
      <c r="C343" s="80"/>
      <c r="D343" s="80"/>
      <c r="E343" s="81"/>
    </row>
    <row r="344" spans="1:5" ht="12.75">
      <c r="A344" s="8"/>
      <c r="B344" s="79"/>
      <c r="C344" s="80"/>
      <c r="D344" s="80"/>
      <c r="E344" s="81"/>
    </row>
    <row r="345" spans="1:5" ht="12.75">
      <c r="A345" s="8"/>
      <c r="B345" s="79"/>
      <c r="C345" s="80"/>
      <c r="D345" s="80"/>
      <c r="E345" s="81"/>
    </row>
    <row r="346" spans="1:2" ht="12.75">
      <c r="A346" s="1"/>
      <c r="B346" s="18"/>
    </row>
    <row r="347" spans="1:4" ht="12.75">
      <c r="A347" s="91" t="s">
        <v>57</v>
      </c>
      <c r="B347" s="91"/>
      <c r="C347" s="91"/>
      <c r="D347" s="91"/>
    </row>
    <row r="348" spans="1:5" ht="25.5">
      <c r="A348" s="27" t="s">
        <v>0</v>
      </c>
      <c r="B348" s="3" t="s">
        <v>1</v>
      </c>
      <c r="C348" s="3" t="s">
        <v>2</v>
      </c>
      <c r="D348" s="3" t="s">
        <v>3</v>
      </c>
      <c r="E348" s="3" t="s">
        <v>59</v>
      </c>
    </row>
    <row r="349" spans="1:5" ht="12.75">
      <c r="A349" s="87">
        <v>1</v>
      </c>
      <c r="B349" s="49">
        <v>6803700.09</v>
      </c>
      <c r="C349" s="88" t="s">
        <v>44</v>
      </c>
      <c r="D349" s="89" t="s">
        <v>58</v>
      </c>
      <c r="E349" s="90"/>
    </row>
    <row r="350" spans="1:4" ht="12.75">
      <c r="A350" s="7"/>
      <c r="B350" s="19"/>
      <c r="C350" s="20"/>
      <c r="D350" s="21"/>
    </row>
    <row r="351" ht="12.75">
      <c r="A351" s="1"/>
    </row>
    <row r="352" spans="2:4" s="61" customFormat="1" ht="12.75">
      <c r="B352" s="62">
        <v>90417.39</v>
      </c>
      <c r="C352" s="59" t="s">
        <v>78</v>
      </c>
      <c r="D352" s="59" t="s">
        <v>79</v>
      </c>
    </row>
    <row r="353" spans="2:4" s="61" customFormat="1" ht="12.75">
      <c r="B353" s="63">
        <v>6443</v>
      </c>
      <c r="C353" s="64" t="s">
        <v>61</v>
      </c>
      <c r="D353" s="65" t="s">
        <v>121</v>
      </c>
    </row>
    <row r="354" spans="2:4" s="61" customFormat="1" ht="12.75" customHeight="1">
      <c r="B354" s="66">
        <v>1851180.73</v>
      </c>
      <c r="C354" s="60" t="s">
        <v>122</v>
      </c>
      <c r="D354" s="60" t="s">
        <v>123</v>
      </c>
    </row>
    <row r="355" spans="2:4" s="61" customFormat="1" ht="12.75">
      <c r="B355" s="63">
        <v>276677.48</v>
      </c>
      <c r="C355" s="64" t="s">
        <v>148</v>
      </c>
      <c r="D355" s="65" t="s">
        <v>149</v>
      </c>
    </row>
    <row r="356" spans="2:4" s="61" customFormat="1" ht="12.75">
      <c r="B356" s="66">
        <v>111198.86</v>
      </c>
      <c r="C356" s="60" t="s">
        <v>78</v>
      </c>
      <c r="D356" s="65" t="s">
        <v>79</v>
      </c>
    </row>
    <row r="357" spans="2:4" s="61" customFormat="1" ht="12.75">
      <c r="B357" s="63">
        <v>265053.72</v>
      </c>
      <c r="C357" s="67" t="s">
        <v>27</v>
      </c>
      <c r="D357" s="60" t="s">
        <v>150</v>
      </c>
    </row>
    <row r="358" spans="2:4" s="61" customFormat="1" ht="12.75">
      <c r="B358" s="63">
        <v>15861.29</v>
      </c>
      <c r="C358" s="67" t="s">
        <v>151</v>
      </c>
      <c r="D358" s="60" t="s">
        <v>152</v>
      </c>
    </row>
    <row r="359" spans="2:4" s="61" customFormat="1" ht="12.75">
      <c r="B359" s="63">
        <v>83293.22</v>
      </c>
      <c r="C359" s="67" t="s">
        <v>153</v>
      </c>
      <c r="D359" s="60" t="s">
        <v>154</v>
      </c>
    </row>
    <row r="360" spans="2:4" s="61" customFormat="1" ht="12.75">
      <c r="B360" s="63"/>
      <c r="C360" s="67"/>
      <c r="D360" s="60"/>
    </row>
    <row r="361" spans="2:4" s="61" customFormat="1" ht="12.75">
      <c r="B361" s="63">
        <v>346406.71</v>
      </c>
      <c r="C361" s="64" t="s">
        <v>27</v>
      </c>
      <c r="D361" s="65" t="s">
        <v>26</v>
      </c>
    </row>
    <row r="362" spans="2:4" s="61" customFormat="1" ht="12.75">
      <c r="B362" s="66">
        <v>613073.35</v>
      </c>
      <c r="C362" s="68" t="s">
        <v>29</v>
      </c>
      <c r="D362" s="65" t="s">
        <v>28</v>
      </c>
    </row>
    <row r="363" spans="2:4" s="61" customFormat="1" ht="12.75">
      <c r="B363" s="63">
        <v>64662.52</v>
      </c>
      <c r="C363" s="67" t="s">
        <v>45</v>
      </c>
      <c r="D363" s="69" t="s">
        <v>55</v>
      </c>
    </row>
    <row r="364" spans="2:4" s="61" customFormat="1" ht="12.75" customHeight="1">
      <c r="B364" s="63">
        <v>26816.88</v>
      </c>
      <c r="C364" s="67" t="s">
        <v>54</v>
      </c>
      <c r="D364" s="60" t="s">
        <v>48</v>
      </c>
    </row>
    <row r="365" spans="2:4" s="61" customFormat="1" ht="12.75">
      <c r="B365" s="63">
        <v>8794.95</v>
      </c>
      <c r="C365" s="67" t="s">
        <v>47</v>
      </c>
      <c r="D365" s="60" t="s">
        <v>46</v>
      </c>
    </row>
    <row r="366" spans="2:4" s="61" customFormat="1" ht="12.75">
      <c r="B366" s="63">
        <v>10136.56</v>
      </c>
      <c r="C366" s="67" t="s">
        <v>49</v>
      </c>
      <c r="D366" s="69" t="s">
        <v>50</v>
      </c>
    </row>
    <row r="367" spans="2:4" s="61" customFormat="1" ht="12.75">
      <c r="B367" s="63">
        <v>79244.69</v>
      </c>
      <c r="C367" s="67" t="s">
        <v>53</v>
      </c>
      <c r="D367" s="69" t="s">
        <v>51</v>
      </c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</sheetData>
  <sheetProtection/>
  <mergeCells count="10">
    <mergeCell ref="A347:D347"/>
    <mergeCell ref="A1:D1"/>
    <mergeCell ref="A4:D4"/>
    <mergeCell ref="A5:D5"/>
    <mergeCell ref="A309:D309"/>
    <mergeCell ref="A7:D7"/>
    <mergeCell ref="A18:D18"/>
    <mergeCell ref="A243:D243"/>
    <mergeCell ref="A184:D184"/>
    <mergeCell ref="A305:D305"/>
  </mergeCells>
  <printOptions/>
  <pageMargins left="0.6299212598425197" right="0.07874015748031496" top="0.3937007874015748" bottom="0.3937007874015748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Rodica Timpa</cp:lastModifiedBy>
  <cp:lastPrinted>2013-05-28T11:48:23Z</cp:lastPrinted>
  <dcterms:created xsi:type="dcterms:W3CDTF">2012-02-16T09:50:09Z</dcterms:created>
  <dcterms:modified xsi:type="dcterms:W3CDTF">2013-05-28T11:48:32Z</dcterms:modified>
  <cp:category/>
  <cp:version/>
  <cp:contentType/>
  <cp:contentStatus/>
</cp:coreProperties>
</file>